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histogramas\2021\"/>
    </mc:Choice>
  </mc:AlternateContent>
  <workbookProtection workbookAlgorithmName="SHA-512" workbookHashValue="YCgthr/XwtDhmRqxX7v40cjddIPH1gqLAOq9jeDQXaUuQURHinNjFysuvteyz1He5JBLr9pxYLT3vMaC337cKg==" workbookSaltValue="O+P+hY5LD2LyaEuVVHFqoQ==" workbookSpinCount="100000" lockStructure="1"/>
  <bookViews>
    <workbookView showSheetTabs="0" xWindow="-108" yWindow="-108" windowWidth="19416" windowHeight="10416" tabRatio="93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very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G269" i="39" l="1"/>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M290" i="35" s="1"/>
  <c r="ML266" i="35"/>
  <c r="MK266" i="35"/>
  <c r="MJ266" i="35"/>
  <c r="MM265" i="35"/>
  <c r="ML265" i="35"/>
  <c r="MK265" i="35"/>
  <c r="MJ265" i="35"/>
  <c r="MJ290" i="35" s="1"/>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H289" i="38" s="1"/>
  <c r="MG265" i="38"/>
  <c r="MG289" i="38" s="1"/>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J289" i="39" s="1"/>
  <c r="MI265" i="39"/>
  <c r="MI289" i="39" s="1"/>
  <c r="MH265" i="39"/>
  <c r="MH289" i="39" s="1"/>
  <c r="MG265" i="39"/>
  <c r="MG289" i="39" s="1"/>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19" s="1"/>
  <c r="MK290" i="35" l="1"/>
  <c r="ML290" i="35"/>
  <c r="MM261" i="35"/>
  <c r="MJ261" i="35"/>
  <c r="MK261" i="35"/>
  <c r="MI289" i="38"/>
  <c r="MJ289" i="38"/>
  <c r="MH261" i="38"/>
  <c r="MG261" i="38"/>
  <c r="MI261" i="38"/>
  <c r="MH261" i="39"/>
  <c r="MI261" i="39"/>
  <c r="MG261" i="39"/>
  <c r="MH289" i="19"/>
  <c r="MI289" i="19"/>
  <c r="MJ289" i="19"/>
  <c r="MH261" i="19"/>
  <c r="MI261" i="19"/>
  <c r="MJ261" i="19"/>
  <c r="MC262" i="35"/>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F290" i="35" s="1"/>
  <c r="ME265" i="35"/>
  <c r="ME290" i="35" s="1"/>
  <c r="MD265" i="35"/>
  <c r="MC265" i="35"/>
  <c r="MF261"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C289" i="38" s="1"/>
  <c r="MB265" i="38"/>
  <c r="MB289" i="38" s="1"/>
  <c r="MA265" i="38"/>
  <c r="MA289" i="38" s="1"/>
  <c r="LZ265" i="38"/>
  <c r="LZ289" i="38" s="1"/>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B289" i="39" s="1"/>
  <c r="MA266" i="39"/>
  <c r="LZ266" i="39"/>
  <c r="MC265" i="39"/>
  <c r="MC289" i="39" s="1"/>
  <c r="MB265" i="39"/>
  <c r="MA265" i="39"/>
  <c r="LZ265" i="39"/>
  <c r="MA261" i="39"/>
  <c r="LZ262" i="19"/>
  <c r="MC261" i="19"/>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C289" i="19" s="1"/>
  <c r="MB265" i="19"/>
  <c r="MA265" i="19"/>
  <c r="MA289" i="19" s="1"/>
  <c r="LZ265" i="19"/>
  <c r="LZ289" i="19" s="1"/>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V289" i="38" s="1"/>
  <c r="LU265" i="38"/>
  <c r="LT265" i="38"/>
  <c r="LS265" i="38"/>
  <c r="LS289" i="38" s="1"/>
  <c r="LS261"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V289" i="39" s="1"/>
  <c r="LU265" i="39"/>
  <c r="LT265" i="39"/>
  <c r="LT289" i="39" s="1"/>
  <c r="LS265" i="39"/>
  <c r="LS289" i="39" s="1"/>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Q290" i="35" s="1"/>
  <c r="LP265" i="35"/>
  <c r="LP290" i="35" s="1"/>
  <c r="LO265" i="35"/>
  <c r="LO290" i="35" s="1"/>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N289" i="38" s="1"/>
  <c r="LM266" i="38"/>
  <c r="LL266" i="38"/>
  <c r="LO265" i="38"/>
  <c r="LO289" i="38" s="1"/>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U289" i="19" s="1"/>
  <c r="LT265" i="19"/>
  <c r="LS265" i="19"/>
  <c r="LS289" i="19" s="1"/>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O289" i="19" s="1"/>
  <c r="LN265" i="19"/>
  <c r="LM265" i="19"/>
  <c r="LL265" i="19"/>
  <c r="LL289" i="19" s="1"/>
  <c r="MC261" i="35" l="1"/>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U289" i="39" s="1"/>
  <c r="BT265" i="39"/>
  <c r="BT289" i="39" s="1"/>
  <c r="BP265" i="39"/>
  <c r="BP289" i="39" s="1"/>
  <c r="BO265" i="39"/>
  <c r="BO289" i="39" s="1"/>
  <c r="BN265" i="39"/>
  <c r="BN289" i="39" s="1"/>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K289" i="38" l="1"/>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<sst xmlns="http://schemas.openxmlformats.org/spreadsheetml/2006/main" count="55254" uniqueCount="430">
  <si>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</si>
  <si>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</si>
  <si>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</si>
  <si>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</si>
  <si>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</si>
  <si>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</si>
  <si>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</si>
  <si>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</si>
  <si>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</si>
  <si>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</si>
  <si>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</si>
  <si>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</si>
  <si>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</si>
  <si>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</si>
  <si>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</si>
  <si>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</si>
  <si>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</si>
  <si>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</si>
  <si>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</si>
  <si>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</si>
  <si>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</si>
  <si>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</si>
  <si>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</si>
  <si>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</si>
  <si>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</si>
  <si>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</si>
  <si>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</si>
  <si>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</si>
  <si>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</si>
  <si>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</si>
  <si>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</si>
  <si>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</si>
  <si>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</si>
  <si>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</si>
  <si>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</si>
  <si>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</si>
  <si>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</si>
  <si>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</si>
  <si>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</si>
  <si>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</si>
  <si>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</si>
  <si>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</si>
  <si>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</si>
  <si>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</si>
  <si>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</si>
  <si>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</si>
  <si>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</si>
  <si>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</si>
  <si>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</si>
  <si>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</si>
  <si>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</si>
  <si>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</si>
  <si>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</si>
  <si>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</si>
  <si>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</si>
  <si>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</si>
  <si>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</si>
  <si>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</si>
  <si>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</si>
  <si>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</si>
  <si>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</si>
  <si>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</si>
  <si>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</si>
  <si>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</si>
  <si>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</si>
  <si>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</si>
  <si>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</si>
  <si>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</si>
  <si>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</si>
  <si>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</si>
  <si>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</si>
  <si>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</si>
  <si>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</si>
  <si>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</si>
  <si>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</si>
  <si>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</si>
  <si>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</si>
  <si>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</si>
  <si>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</si>
  <si>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</si>
  <si>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</si>
  <si>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</si>
  <si>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</si>
  <si>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</si>
  <si>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</si>
  <si>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</si>
  <si>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</si>
  <si>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</si>
  <si>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</si>
  <si>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</si>
  <si>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</si>
  <si>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</si>
  <si>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</si>
  <si>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</si>
  <si>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</si>
  <si>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</si>
  <si>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</si>
  <si>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</si>
  <si>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</si>
  <si>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</si>
  <si>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</si>
  <si>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</si>
  <si>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</si>
  <si>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</si>
  <si>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</si>
  <si>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</si>
  <si>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</si>
  <si>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</si>
  <si>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</si>
  <si>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</si>
  <si>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</si>
  <si>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</si>
  <si>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</si>
  <si>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</si>
  <si>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</si>
  <si>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</si>
  <si>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</si>
  <si>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</si>
  <si>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</si>
  <si>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</si>
  <si>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</si>
  <si>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</si>
  <si>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</si>
  <si>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</si>
  <si>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</si>
  <si>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</si>
  <si>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</si>
  <si>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</si>
  <si>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</si>
  <si>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</si>
  <si>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</si>
  <si>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</si>
  <si>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</si>
  <si>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</si>
  <si>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</si>
  <si>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</si>
  <si>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</si>
  <si>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</si>
  <si>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</si>
  <si>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</si>
  <si>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</si>
  <si>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</si>
  <si>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</si>
  <si>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</si>
  <si>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</si>
  <si>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</si>
  <si>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</si>
  <si>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</si>
  <si>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</si>
  <si>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</si>
  <si>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</si>
  <si>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</si>
  <si>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</si>
  <si>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</si>
  <si>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</si>
  <si>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</si>
  <si>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</si>
  <si>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</si>
  <si>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</si>
  <si>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</si>
  <si>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</si>
  <si>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</si>
  <si>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</si>
  <si>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</si>
  <si>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</si>
  <si>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</si>
  <si>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</si>
  <si>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</si>
  <si>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</si>
  <si>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</si>
  <si>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</si>
  <si>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</si>
  <si>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</si>
  <si>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</si>
  <si>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</si>
  <si>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</si>
  <si>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</si>
  <si>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</si>
  <si>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</si>
  <si>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</si>
  <si>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</si>
  <si>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</si>
  <si>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</si>
  <si>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</si>
  <si>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</si>
  <si>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</si>
  <si>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</si>
  <si>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</si>
  <si>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</si>
  <si>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</si>
  <si>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</si>
  <si>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</si>
  <si>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</si>
  <si>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</si>
  <si>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</si>
  <si>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</si>
  <si>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</si>
  <si>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</si>
  <si>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</si>
  <si>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</si>
  <si>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</si>
  <si>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</si>
  <si>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</si>
  <si>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</si>
  <si>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</si>
  <si>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</si>
  <si>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</si>
  <si>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</si>
  <si>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</si>
  <si>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</si>
  <si>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</si>
  <si>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</si>
  <si>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</si>
  <si>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</si>
  <si>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</si>
  <si>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</si>
  <si>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</si>
  <si>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</si>
  <si>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</si>
  <si>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</si>
  <si>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</si>
  <si>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</si>
  <si>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</si>
  <si>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</si>
  <si>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</si>
  <si>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</si>
  <si>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</si>
  <si>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</si>
  <si>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</si>
  <si>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</si>
  <si>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</si>
  <si>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</si>
  <si>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</si>
  <si>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</si>
  <si>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</si>
  <si>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</si>
  <si>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</si>
  <si>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</si>
  <si>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</si>
  <si>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</si>
  <si>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</si>
  <si>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</si>
  <si>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</si>
  <si>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</si>
  <si>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</si>
  <si>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</si>
  <si>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</si>
  <si>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</si>
  <si>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</si>
  <si>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</si>
  <si>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</si>
  <si>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</si>
  <si>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</si>
  <si>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</si>
  <si>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</si>
  <si>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</si>
  <si>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</si>
  <si>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</si>
  <si>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</si>
  <si>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</si>
  <si>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</si>
  <si>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</si>
  <si>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</si>
  <si>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</si>
  <si>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</si>
  <si>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</si>
  <si>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</si>
  <si>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</si>
  <si>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</si>
  <si>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</si>
  <si>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</si>
  <si>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</si>
  <si>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</si>
  <si>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</si>
  <si>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</si>
  <si>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</si>
  <si>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</si>
  <si>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</si>
  <si>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</si>
  <si>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</si>
  <si>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</si>
  <si>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</si>
  <si>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</si>
  <si>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</si>
  <si>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</si>
  <si>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</si>
  <si>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</si>
  <si>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</si>
  <si>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</si>
  <si>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</si>
  <si>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</si>
  <si>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</si>
  <si>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</si>
  <si>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</si>
  <si>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</si>
  <si>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</si>
  <si>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</si>
  <si>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</si>
  <si>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</si>
  <si>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</si>
  <si>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</si>
  <si>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</si>
  <si>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</si>
  <si>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</si>
  <si>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</si>
  <si>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</si>
  <si>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</si>
  <si>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</si>
  <si>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</si>
  <si>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</si>
  <si>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</si>
  <si>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</si>
  <si>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</si>
  <si>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</si>
  <si>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</si>
  <si>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</si>
  <si>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</si>
  <si>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</si>
  <si>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</si>
  <si>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</si>
  <si>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</si>
  <si>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</si>
  <si>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</si>
  <si>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</si>
  <si>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</si>
  <si>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</si>
  <si>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</si>
  <si>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</si>
  <si>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</si>
  <si>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</si>
  <si>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</si>
  <si>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</si>
  <si>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</si>
  <si>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</si>
  <si>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</si>
  <si>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</si>
  <si>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</si>
  <si>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</si>
  <si>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</si>
  <si>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</si>
  <si>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</si>
  <si>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</si>
  <si>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</si>
  <si>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</si>
  <si>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</si>
  <si>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</si>
  <si>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</si>
  <si>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</si>
  <si>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</si>
  <si>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</si>
  <si>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</si>
  <si>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</si>
  <si>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</si>
  <si>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</si>
  <si>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</si>
  <si>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</si>
  <si>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</si>
  <si>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</si>
  <si>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</si>
  <si>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</si>
  <si>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</si>
  <si>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</si>
  <si>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</si>
  <si>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</si>
  <si>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</si>
  <si>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</si>
  <si>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</si>
  <si>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</si>
  <si>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</si>
  <si>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</si>
  <si>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</si>
  <si>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</si>
  <si>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</si>
  <si>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</si>
  <si>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</si>
  <si>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</si>
  <si>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</si>
  <si>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</si>
  <si>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</si>
  <si>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</si>
  <si>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</si>
  <si>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</si>
  <si>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</si>
  <si>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</si>
  <si>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</si>
  <si>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</si>
  <si>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</si>
  <si>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</si>
  <si>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</si>
  <si>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</si>
  <si>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</si>
  <si>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</si>
  <si>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</si>
  <si>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</si>
  <si>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</si>
  <si>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</si>
  <si>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</si>
  <si>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</si>
  <si>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</si>
  <si>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</si>
  <si>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</si>
  <si>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</si>
  <si>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</si>
  <si>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</si>
  <si>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</si>
  <si>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</si>
  <si>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</si>
  <si>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</si>
  <si>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</si>
  <si>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</si>
  <si>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</si>
  <si>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</si>
  <si>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</si>
  <si>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</si>
  <si>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</si>
  <si>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</si>
  <si>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</si>
  <si>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MES = FEBRERO 21\Total MES</t>
  </si>
  <si>
    <t>S360MAPA - T453M13 - 23/03/2021 9:16:59</t>
  </si>
  <si>
    <t>MES = MARZO 21\Total MES</t>
  </si>
  <si>
    <t>S360MAPA - T453M13 - 28/04/2021 14:34:31</t>
  </si>
  <si>
    <t>MES = ABRIL 21\Total MES</t>
  </si>
  <si>
    <t>s360mapa - t453m13 - 19/05/2021 14:51:14</t>
  </si>
  <si>
    <t>MES = MAYO 21\Total MES</t>
  </si>
  <si>
    <t>s360mapa - t453m13 - 18/06/2021 07:31:35</t>
  </si>
  <si>
    <t>MES = JUNIO 21\Total MES</t>
  </si>
  <si>
    <t>S360MAPA - T453M13 - 22/07/2021 11:17:47</t>
  </si>
  <si>
    <t>MES = JULIO 21\Total MES</t>
  </si>
  <si>
    <t>s360mapa - t453m13 - 26/08/2021 7:42:16</t>
  </si>
  <si>
    <t xml:space="preserve">
• Estabilidad para el precio de leche, el intervalo que oscila entre 0,55 - 0,60 €/litro se mantiene como el que mayor proporción de compras concentra con el 40,5 % de las mismas. Esta tendencia, está especialmente provocada por leche entera y semidesnatada, y aunque se replica en cada uno de los canales de distribución, está más acentuada en la tienda descuento, ya que más de la mitad de sus compras se producen en este intervalo (un 55,1 %). 
El segundo intervalo más popular entre los consumidores, con un 14,8 % de las compras, se mantiene entre 0,75 y 0,80 € por litro, patrón que se repite en todos los canales, pero no en todos los tipos de leche por materia grasa, donde aquí hay que destacar que el tipo de leche desnatada mantiene una nota diferencial que explicaremos más adelante. 
• La leche entera sigue la misma tendencia que la categoría: El 41,7 % de las compras se congregan en el intervalo entre 0,55 y 0,60 €/litro, movimiento impulsado fundamentalmente por la tienda de descuento, que supera la media nacional en cuota y acumula un 55,7 % de sus ventas de leche entera en este intervalo. En el rango de precios de 0,75 a 0,80 €/litro se producen el 17,7 % de las compras, también debido al canal discount, que reúne una cuota del 26,9 %. 
• El tipo de leche semidesnatada reúne el 41,5 % de sus compras en el rango de precios situado entre 0,55 y 0,60 €/litro, fenómeno asociado al discount cuya cuota del 55,3 % supera la media nacional, no obstante, el resto de los canales tambien concentran su mayor cuantía en litros en este tramo. El siguiente intervalo en el que se compra mayor proporción de leche semidesnatada (16,4 %) se ubica entre 0,75 y 0,80 €/litro, proviene del impulso de supermercados que reciben el 16,9 % de sus compras para este tipo de leche. 
• El intervalo entre 0,55 y 0,60 €/litro también es en el que más compras de leche desnatada se realizan, pero su proporción es inferior al de los tipos anteriormente descritos (recibe el 38,1 % del total). La concentración en este rango proviene del canal discount que reúne en el mismo más de 1 de cada 2 litros adquiridos (54,3 %). Respecto al segundo intervalo de precios en el que mayor compra se realiza, la leche desnatada rompe con la tendencia de la categoría y se sitúa entre 0,70 y 0,75 €/litro, un rango de precios inferior al total de leche líquida con el 20,6 % de los mismo, es decir 1 de cada 5 litros de leche desnatada se adquiere entre 07-075 €/litro, movimiento que se produce gracias al canal discount y supermercados ambos con una concentración del 23,7 % de sus compras.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</si>
</sst>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AGOSTO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0.32000000000000006</c:v>
                </c:pt>
                <c:pt idx="1">
                  <c:v>0</c:v>
                </c:pt>
                <c:pt idx="2">
                  <c:v>0.19</c:v>
                </c:pt>
                <c:pt idx="3">
                  <c:v>0.97</c:v>
                </c:pt>
                <c:pt idx="4">
                  <c:v>38.08</c:v>
                </c:pt>
                <c:pt idx="5">
                  <c:v>1.84</c:v>
                </c:pt>
                <c:pt idx="6">
                  <c:v>7.65</c:v>
                </c:pt>
                <c:pt idx="7">
                  <c:v>25.54</c:v>
                </c:pt>
                <c:pt idx="8">
                  <c:v>6.64</c:v>
                </c:pt>
                <c:pt idx="9">
                  <c:v>2.83</c:v>
                </c:pt>
                <c:pt idx="10">
                  <c:v>7.26</c:v>
                </c:pt>
                <c:pt idx="11">
                  <c:v>2.29</c:v>
                </c:pt>
                <c:pt idx="12">
                  <c:v>1</c:v>
                </c:pt>
                <c:pt idx="13">
                  <c:v>1.04</c:v>
                </c:pt>
                <c:pt idx="14">
                  <c:v>0.43</c:v>
                </c:pt>
                <c:pt idx="15">
                  <c:v>0.26</c:v>
                </c:pt>
                <c:pt idx="16">
                  <c:v>0.51</c:v>
                </c:pt>
                <c:pt idx="17">
                  <c:v>0.08</c:v>
                </c:pt>
                <c:pt idx="18">
                  <c:v>1.26</c:v>
                </c:pt>
                <c:pt idx="19">
                  <c:v>0.03</c:v>
                </c:pt>
                <c:pt idx="20">
                  <c:v>1.1000000000000001</c:v>
                </c:pt>
                <c:pt idx="21">
                  <c:v>0.1</c:v>
                </c:pt>
                <c:pt idx="22">
                  <c:v>0.63</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SEPTIEMBRE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0.22</c:v>
                </c:pt>
                <c:pt idx="1">
                  <c:v>0</c:v>
                </c:pt>
                <c:pt idx="2">
                  <c:v>0.26</c:v>
                </c:pt>
                <c:pt idx="3">
                  <c:v>0.66</c:v>
                </c:pt>
                <c:pt idx="4">
                  <c:v>35.58</c:v>
                </c:pt>
                <c:pt idx="5">
                  <c:v>1.8</c:v>
                </c:pt>
                <c:pt idx="6">
                  <c:v>7.28</c:v>
                </c:pt>
                <c:pt idx="7">
                  <c:v>26.24</c:v>
                </c:pt>
                <c:pt idx="8">
                  <c:v>7.36</c:v>
                </c:pt>
                <c:pt idx="9">
                  <c:v>3.42</c:v>
                </c:pt>
                <c:pt idx="10">
                  <c:v>6.92</c:v>
                </c:pt>
                <c:pt idx="11">
                  <c:v>2.4700000000000002</c:v>
                </c:pt>
                <c:pt idx="12">
                  <c:v>2.4900000000000002</c:v>
                </c:pt>
                <c:pt idx="13">
                  <c:v>0.62</c:v>
                </c:pt>
                <c:pt idx="14">
                  <c:v>1.26</c:v>
                </c:pt>
                <c:pt idx="15">
                  <c:v>0.1</c:v>
                </c:pt>
                <c:pt idx="16">
                  <c:v>0.52</c:v>
                </c:pt>
                <c:pt idx="17">
                  <c:v>0</c:v>
                </c:pt>
                <c:pt idx="18">
                  <c:v>1.4</c:v>
                </c:pt>
                <c:pt idx="19">
                  <c:v>0</c:v>
                </c:pt>
                <c:pt idx="20">
                  <c:v>0.81</c:v>
                </c:pt>
                <c:pt idx="21">
                  <c:v>0.08</c:v>
                </c:pt>
                <c:pt idx="22">
                  <c:v>0.51000000000000012</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OCTUBRE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c:v>
                </c:pt>
                <c:pt idx="1">
                  <c:v>0</c:v>
                </c:pt>
                <c:pt idx="2">
                  <c:v>0.2</c:v>
                </c:pt>
                <c:pt idx="3">
                  <c:v>0.75</c:v>
                </c:pt>
                <c:pt idx="4">
                  <c:v>36.6</c:v>
                </c:pt>
                <c:pt idx="5">
                  <c:v>2.08</c:v>
                </c:pt>
                <c:pt idx="6">
                  <c:v>7.9</c:v>
                </c:pt>
                <c:pt idx="7">
                  <c:v>26.06</c:v>
                </c:pt>
                <c:pt idx="8">
                  <c:v>8.85</c:v>
                </c:pt>
                <c:pt idx="9">
                  <c:v>1.79</c:v>
                </c:pt>
                <c:pt idx="10">
                  <c:v>7.78</c:v>
                </c:pt>
                <c:pt idx="11">
                  <c:v>1.55</c:v>
                </c:pt>
                <c:pt idx="12">
                  <c:v>1.69</c:v>
                </c:pt>
                <c:pt idx="13">
                  <c:v>0.61</c:v>
                </c:pt>
                <c:pt idx="14">
                  <c:v>1.02</c:v>
                </c:pt>
                <c:pt idx="15">
                  <c:v>0.09</c:v>
                </c:pt>
                <c:pt idx="16">
                  <c:v>1.1000000000000001</c:v>
                </c:pt>
                <c:pt idx="17">
                  <c:v>0.13</c:v>
                </c:pt>
                <c:pt idx="18">
                  <c:v>1.19</c:v>
                </c:pt>
                <c:pt idx="19">
                  <c:v>0</c:v>
                </c:pt>
                <c:pt idx="20">
                  <c:v>0.49</c:v>
                </c:pt>
                <c:pt idx="21">
                  <c:v>0.08</c:v>
                </c:pt>
                <c:pt idx="22">
                  <c:v>0.04</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NOVIEMBRE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0.27</c:v>
                </c:pt>
                <c:pt idx="1">
                  <c:v>0.03</c:v>
                </c:pt>
                <c:pt idx="2">
                  <c:v>0.1</c:v>
                </c:pt>
                <c:pt idx="3">
                  <c:v>1.1499999999999999</c:v>
                </c:pt>
                <c:pt idx="4">
                  <c:v>36.79</c:v>
                </c:pt>
                <c:pt idx="5">
                  <c:v>1.91</c:v>
                </c:pt>
                <c:pt idx="6">
                  <c:v>7.2</c:v>
                </c:pt>
                <c:pt idx="7">
                  <c:v>25.29</c:v>
                </c:pt>
                <c:pt idx="8">
                  <c:v>9.2899999999999991</c:v>
                </c:pt>
                <c:pt idx="9">
                  <c:v>2.81</c:v>
                </c:pt>
                <c:pt idx="10">
                  <c:v>6.49</c:v>
                </c:pt>
                <c:pt idx="11">
                  <c:v>1.85</c:v>
                </c:pt>
                <c:pt idx="12">
                  <c:v>1.34</c:v>
                </c:pt>
                <c:pt idx="13">
                  <c:v>0.5</c:v>
                </c:pt>
                <c:pt idx="14">
                  <c:v>1.36</c:v>
                </c:pt>
                <c:pt idx="15">
                  <c:v>0.12</c:v>
                </c:pt>
                <c:pt idx="16">
                  <c:v>1.02</c:v>
                </c:pt>
                <c:pt idx="17">
                  <c:v>0.1</c:v>
                </c:pt>
                <c:pt idx="18">
                  <c:v>1.53</c:v>
                </c:pt>
                <c:pt idx="19">
                  <c:v>0</c:v>
                </c:pt>
                <c:pt idx="20">
                  <c:v>0.6</c:v>
                </c:pt>
                <c:pt idx="21">
                  <c:v>0.12</c:v>
                </c:pt>
                <c:pt idx="22">
                  <c:v>0.1</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DICIEMBRE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0.06</c:v>
                </c:pt>
                <c:pt idx="1">
                  <c:v>0</c:v>
                </c:pt>
                <c:pt idx="2">
                  <c:v>0.15</c:v>
                </c:pt>
                <c:pt idx="3">
                  <c:v>0.7</c:v>
                </c:pt>
                <c:pt idx="4">
                  <c:v>38.76</c:v>
                </c:pt>
                <c:pt idx="5">
                  <c:v>2.9</c:v>
                </c:pt>
                <c:pt idx="6">
                  <c:v>7.07</c:v>
                </c:pt>
                <c:pt idx="7">
                  <c:v>24.8</c:v>
                </c:pt>
                <c:pt idx="8">
                  <c:v>7.76</c:v>
                </c:pt>
                <c:pt idx="9">
                  <c:v>2.75</c:v>
                </c:pt>
                <c:pt idx="10">
                  <c:v>5.95</c:v>
                </c:pt>
                <c:pt idx="11">
                  <c:v>3.18</c:v>
                </c:pt>
                <c:pt idx="12">
                  <c:v>1.86</c:v>
                </c:pt>
                <c:pt idx="13">
                  <c:v>1.25</c:v>
                </c:pt>
                <c:pt idx="14">
                  <c:v>0.56000000000000005</c:v>
                </c:pt>
                <c:pt idx="15">
                  <c:v>0.1</c:v>
                </c:pt>
                <c:pt idx="16">
                  <c:v>0.6</c:v>
                </c:pt>
                <c:pt idx="17">
                  <c:v>0.02</c:v>
                </c:pt>
                <c:pt idx="18">
                  <c:v>0.55000000000000004</c:v>
                </c:pt>
                <c:pt idx="19">
                  <c:v>0</c:v>
                </c:pt>
                <c:pt idx="20">
                  <c:v>0.9</c:v>
                </c:pt>
                <c:pt idx="21">
                  <c:v>7.0000000000000007E-2</c:v>
                </c:pt>
                <c:pt idx="22">
                  <c:v>0</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ENERO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0.15000000000000002</c:v>
                </c:pt>
                <c:pt idx="1">
                  <c:v>0.09</c:v>
                </c:pt>
                <c:pt idx="2">
                  <c:v>0.19</c:v>
                </c:pt>
                <c:pt idx="3">
                  <c:v>0.54</c:v>
                </c:pt>
                <c:pt idx="4">
                  <c:v>38.53</c:v>
                </c:pt>
                <c:pt idx="5">
                  <c:v>2.87</c:v>
                </c:pt>
                <c:pt idx="6">
                  <c:v>6.26</c:v>
                </c:pt>
                <c:pt idx="7">
                  <c:v>24.16</c:v>
                </c:pt>
                <c:pt idx="8">
                  <c:v>8.11</c:v>
                </c:pt>
                <c:pt idx="9">
                  <c:v>3.76</c:v>
                </c:pt>
                <c:pt idx="10">
                  <c:v>6.21</c:v>
                </c:pt>
                <c:pt idx="11">
                  <c:v>3.51</c:v>
                </c:pt>
                <c:pt idx="12">
                  <c:v>2.17</c:v>
                </c:pt>
                <c:pt idx="13">
                  <c:v>0.55000000000000004</c:v>
                </c:pt>
                <c:pt idx="14">
                  <c:v>0.63</c:v>
                </c:pt>
                <c:pt idx="15">
                  <c:v>0.16</c:v>
                </c:pt>
                <c:pt idx="16">
                  <c:v>0.62</c:v>
                </c:pt>
                <c:pt idx="17">
                  <c:v>0.01</c:v>
                </c:pt>
                <c:pt idx="18">
                  <c:v>0.21</c:v>
                </c:pt>
                <c:pt idx="19">
                  <c:v>0.04</c:v>
                </c:pt>
                <c:pt idx="20">
                  <c:v>0.93</c:v>
                </c:pt>
                <c:pt idx="21">
                  <c:v>0.15</c:v>
                </c:pt>
                <c:pt idx="22">
                  <c:v>0.14000000000000001</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FEBRERO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0.35</c:v>
                </c:pt>
                <c:pt idx="1">
                  <c:v>0.06</c:v>
                </c:pt>
                <c:pt idx="2">
                  <c:v>0.17</c:v>
                </c:pt>
                <c:pt idx="3">
                  <c:v>0.82</c:v>
                </c:pt>
                <c:pt idx="4">
                  <c:v>38.74</c:v>
                </c:pt>
                <c:pt idx="5">
                  <c:v>1.88</c:v>
                </c:pt>
                <c:pt idx="6">
                  <c:v>6.47</c:v>
                </c:pt>
                <c:pt idx="7">
                  <c:v>24.34</c:v>
                </c:pt>
                <c:pt idx="8">
                  <c:v>8.52</c:v>
                </c:pt>
                <c:pt idx="9">
                  <c:v>4.5</c:v>
                </c:pt>
                <c:pt idx="10">
                  <c:v>4.78</c:v>
                </c:pt>
                <c:pt idx="11">
                  <c:v>3.22</c:v>
                </c:pt>
                <c:pt idx="12">
                  <c:v>2.71</c:v>
                </c:pt>
                <c:pt idx="13">
                  <c:v>1.54</c:v>
                </c:pt>
                <c:pt idx="14">
                  <c:v>0.26</c:v>
                </c:pt>
                <c:pt idx="15">
                  <c:v>0.16</c:v>
                </c:pt>
                <c:pt idx="16">
                  <c:v>0.1</c:v>
                </c:pt>
                <c:pt idx="17">
                  <c:v>0.02</c:v>
                </c:pt>
                <c:pt idx="18">
                  <c:v>0.09</c:v>
                </c:pt>
                <c:pt idx="19">
                  <c:v>0</c:v>
                </c:pt>
                <c:pt idx="20">
                  <c:v>0.99</c:v>
                </c:pt>
                <c:pt idx="21">
                  <c:v>0.11</c:v>
                </c:pt>
                <c:pt idx="22">
                  <c:v>0.16</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MARZO 21</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0.16</c:v>
                </c:pt>
                <c:pt idx="1">
                  <c:v>0.01</c:v>
                </c:pt>
                <c:pt idx="2">
                  <c:v>0.17</c:v>
                </c:pt>
                <c:pt idx="3">
                  <c:v>1.21</c:v>
                </c:pt>
                <c:pt idx="4">
                  <c:v>40.130000000000003</c:v>
                </c:pt>
                <c:pt idx="5">
                  <c:v>1.64</c:v>
                </c:pt>
                <c:pt idx="6">
                  <c:v>5.18</c:v>
                </c:pt>
                <c:pt idx="7">
                  <c:v>24.69</c:v>
                </c:pt>
                <c:pt idx="8">
                  <c:v>8.65</c:v>
                </c:pt>
                <c:pt idx="9">
                  <c:v>3.77</c:v>
                </c:pt>
                <c:pt idx="10">
                  <c:v>5.1100000000000003</c:v>
                </c:pt>
                <c:pt idx="11">
                  <c:v>3.24</c:v>
                </c:pt>
                <c:pt idx="12">
                  <c:v>1.64</c:v>
                </c:pt>
                <c:pt idx="13">
                  <c:v>2.04</c:v>
                </c:pt>
                <c:pt idx="14">
                  <c:v>0.59</c:v>
                </c:pt>
                <c:pt idx="15">
                  <c:v>0.13</c:v>
                </c:pt>
                <c:pt idx="16">
                  <c:v>0.1</c:v>
                </c:pt>
                <c:pt idx="17">
                  <c:v>0.56999999999999995</c:v>
                </c:pt>
                <c:pt idx="18">
                  <c:v>0.12</c:v>
                </c:pt>
                <c:pt idx="19">
                  <c:v>0.36</c:v>
                </c:pt>
                <c:pt idx="20">
                  <c:v>0</c:v>
                </c:pt>
                <c:pt idx="21">
                  <c:v>0.23</c:v>
                </c:pt>
                <c:pt idx="22">
                  <c:v>0.28999999999999998</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ABRIL 21</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0.4</c:v>
                </c:pt>
                <c:pt idx="1">
                  <c:v>0</c:v>
                </c:pt>
                <c:pt idx="2">
                  <c:v>0.31</c:v>
                </c:pt>
                <c:pt idx="3">
                  <c:v>0.66</c:v>
                </c:pt>
                <c:pt idx="4">
                  <c:v>37.159999999999997</c:v>
                </c:pt>
                <c:pt idx="5">
                  <c:v>1.58</c:v>
                </c:pt>
                <c:pt idx="6">
                  <c:v>6.12</c:v>
                </c:pt>
                <c:pt idx="7">
                  <c:v>26.01</c:v>
                </c:pt>
                <c:pt idx="8">
                  <c:v>8.2799999999999994</c:v>
                </c:pt>
                <c:pt idx="9">
                  <c:v>4.1900000000000004</c:v>
                </c:pt>
                <c:pt idx="10">
                  <c:v>4.87</c:v>
                </c:pt>
                <c:pt idx="11">
                  <c:v>3.2</c:v>
                </c:pt>
                <c:pt idx="12">
                  <c:v>3.03</c:v>
                </c:pt>
                <c:pt idx="13">
                  <c:v>1.53</c:v>
                </c:pt>
                <c:pt idx="14">
                  <c:v>0.6</c:v>
                </c:pt>
                <c:pt idx="15">
                  <c:v>0.18</c:v>
                </c:pt>
                <c:pt idx="16">
                  <c:v>0.26</c:v>
                </c:pt>
                <c:pt idx="17">
                  <c:v>0.43</c:v>
                </c:pt>
                <c:pt idx="18">
                  <c:v>0.18</c:v>
                </c:pt>
                <c:pt idx="19">
                  <c:v>0.28000000000000003</c:v>
                </c:pt>
                <c:pt idx="20">
                  <c:v>0.18</c:v>
                </c:pt>
                <c:pt idx="21">
                  <c:v>0.34</c:v>
                </c:pt>
                <c:pt idx="22">
                  <c:v>0.21</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MAYO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0.17</c:v>
                </c:pt>
                <c:pt idx="1">
                  <c:v>0</c:v>
                </c:pt>
                <c:pt idx="2">
                  <c:v>0.28999999999999998</c:v>
                </c:pt>
                <c:pt idx="3">
                  <c:v>0.96</c:v>
                </c:pt>
                <c:pt idx="4">
                  <c:v>34.26</c:v>
                </c:pt>
                <c:pt idx="5">
                  <c:v>2.76</c:v>
                </c:pt>
                <c:pt idx="6">
                  <c:v>7.39</c:v>
                </c:pt>
                <c:pt idx="7">
                  <c:v>25.64</c:v>
                </c:pt>
                <c:pt idx="8">
                  <c:v>9.16</c:v>
                </c:pt>
                <c:pt idx="9">
                  <c:v>3.67</c:v>
                </c:pt>
                <c:pt idx="10">
                  <c:v>4.7</c:v>
                </c:pt>
                <c:pt idx="11">
                  <c:v>3.28</c:v>
                </c:pt>
                <c:pt idx="12">
                  <c:v>3</c:v>
                </c:pt>
                <c:pt idx="13">
                  <c:v>2.2200000000000002</c:v>
                </c:pt>
                <c:pt idx="14">
                  <c:v>0.66</c:v>
                </c:pt>
                <c:pt idx="15">
                  <c:v>0</c:v>
                </c:pt>
                <c:pt idx="16">
                  <c:v>0.13</c:v>
                </c:pt>
                <c:pt idx="17">
                  <c:v>0.85</c:v>
                </c:pt>
                <c:pt idx="18">
                  <c:v>0.22</c:v>
                </c:pt>
                <c:pt idx="19">
                  <c:v>0.13</c:v>
                </c:pt>
                <c:pt idx="20">
                  <c:v>7.0000000000000007E-2</c:v>
                </c:pt>
                <c:pt idx="21">
                  <c:v>0.2</c:v>
                </c:pt>
                <c:pt idx="22">
                  <c:v>0.23000000000000004</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JUNIO 21</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0.15</c:v>
                </c:pt>
                <c:pt idx="1">
                  <c:v>0</c:v>
                </c:pt>
                <c:pt idx="2">
                  <c:v>0.54</c:v>
                </c:pt>
                <c:pt idx="3">
                  <c:v>0.76</c:v>
                </c:pt>
                <c:pt idx="4">
                  <c:v>36.630000000000003</c:v>
                </c:pt>
                <c:pt idx="5">
                  <c:v>2.46</c:v>
                </c:pt>
                <c:pt idx="6">
                  <c:v>7.72</c:v>
                </c:pt>
                <c:pt idx="7">
                  <c:v>24.42</c:v>
                </c:pt>
                <c:pt idx="8">
                  <c:v>9.16</c:v>
                </c:pt>
                <c:pt idx="9">
                  <c:v>3.3</c:v>
                </c:pt>
                <c:pt idx="10">
                  <c:v>3.74</c:v>
                </c:pt>
                <c:pt idx="11">
                  <c:v>3.13</c:v>
                </c:pt>
                <c:pt idx="12">
                  <c:v>3.46</c:v>
                </c:pt>
                <c:pt idx="13">
                  <c:v>2.02</c:v>
                </c:pt>
                <c:pt idx="14">
                  <c:v>0.54</c:v>
                </c:pt>
                <c:pt idx="15">
                  <c:v>0.02</c:v>
                </c:pt>
                <c:pt idx="16">
                  <c:v>0.1</c:v>
                </c:pt>
                <c:pt idx="17">
                  <c:v>0.93</c:v>
                </c:pt>
                <c:pt idx="18">
                  <c:v>0.4</c:v>
                </c:pt>
                <c:pt idx="19">
                  <c:v>7.0000000000000007E-2</c:v>
                </c:pt>
                <c:pt idx="20">
                  <c:v>7.0000000000000007E-2</c:v>
                </c:pt>
                <c:pt idx="21">
                  <c:v>0.32</c:v>
                </c:pt>
                <c:pt idx="22">
                  <c:v>7.0000000000000007E-2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JULIO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0.13</c:v>
                </c:pt>
                <c:pt idx="1">
                  <c:v>0</c:v>
                </c:pt>
                <c:pt idx="2">
                  <c:v>0.16</c:v>
                </c:pt>
                <c:pt idx="3">
                  <c:v>1.34</c:v>
                </c:pt>
                <c:pt idx="4">
                  <c:v>36.33</c:v>
                </c:pt>
                <c:pt idx="5">
                  <c:v>3.05</c:v>
                </c:pt>
                <c:pt idx="6">
                  <c:v>8.1199999999999992</c:v>
                </c:pt>
                <c:pt idx="7">
                  <c:v>23.74</c:v>
                </c:pt>
                <c:pt idx="8">
                  <c:v>8.73</c:v>
                </c:pt>
                <c:pt idx="9">
                  <c:v>3.95</c:v>
                </c:pt>
                <c:pt idx="10">
                  <c:v>4.03</c:v>
                </c:pt>
                <c:pt idx="11">
                  <c:v>3.1</c:v>
                </c:pt>
                <c:pt idx="12">
                  <c:v>3.17</c:v>
                </c:pt>
                <c:pt idx="13">
                  <c:v>1.54</c:v>
                </c:pt>
                <c:pt idx="14">
                  <c:v>0.57999999999999996</c:v>
                </c:pt>
                <c:pt idx="15">
                  <c:v>0.05</c:v>
                </c:pt>
                <c:pt idx="16">
                  <c:v>0.19</c:v>
                </c:pt>
                <c:pt idx="17">
                  <c:v>0.86</c:v>
                </c:pt>
                <c:pt idx="18">
                  <c:v>0.72</c:v>
                </c:pt>
                <c:pt idx="19">
                  <c:v>0.03</c:v>
                </c:pt>
                <c:pt idx="20">
                  <c:v>0.05</c:v>
                </c:pt>
                <c:pt idx="21">
                  <c:v>0.04</c:v>
                </c:pt>
                <c:pt idx="22">
                  <c:v>7.0000000000000007E-2</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324398640"/>
        <c:axId val="326692448"/>
      </c:lineChart>
      <c:catAx>
        <c:axId val="324398640"/>
        <c:scaling>
          <c:orientation val="minMax"/>
        </c:scaling>
        <c:delete val="0"/>
        <c:axPos val="b"/>
        <c:numFmt formatCode="General" sourceLinked="0"/>
        <c:majorTickMark val="out"/>
        <c:minorTickMark val="none"/>
        <c:tickLblPos val="nextTo"/>
        <c:crossAx val="326692448"/>
        <c:crosses val="autoZero"/>
        <c:auto val="1"/>
        <c:lblAlgn val="ctr"/>
        <c:lblOffset val="100"/>
        <c:noMultiLvlLbl val="0"/>
      </c:catAx>
      <c:valAx>
        <c:axId val="326692448"/>
        <c:scaling>
          <c:orientation val="minMax"/>
        </c:scaling>
        <c:delete val="0"/>
        <c:axPos val="l"/>
        <c:numFmt formatCode="0.0" sourceLinked="1"/>
        <c:majorTickMark val="out"/>
        <c:minorTickMark val="none"/>
        <c:tickLblPos val="nextTo"/>
        <c:crossAx val="324398640"/>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3" val="0"/>
</file>

<file path=xl/ctrlProps/ctrlProp2.xml><?xml version="1.0" encoding="utf-8"?>
<formControlPr xmlns="http://schemas.microsoft.com/office/spreadsheetml/2009/9/main" objectType="Drop" dropStyle="combo" dx="16" fmlaLink="Enlaces!$C$1" fmlaRange="Enlaces!$C$2:$C$5"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89536</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65095" y="3401661"/>
          <a:ext cx="34094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Julio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70" zoomScaleNormal="70"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90" zoomScaleNormal="90" workbookViewId="0">
      <selection activeCell="O47" sqref="O47"/>
    </sheetView>
  </sheetViews>
  <sheetFormatPr baseColWidth="10" defaultColWidth="11.44140625" defaultRowHeight="14.4" x14ac:dyDescent="0.3"/>
  <cols>
    <col min="1" max="1" width="2.33203125" style="2" customWidth="1"/>
    <col min="2" max="2" width="24.109375" customWidth="1"/>
    <col min="3" max="3" width="23.5546875" customWidth="1"/>
    <col min="4" max="4" width="0.33203125" customWidth="1"/>
    <col min="8" max="8" width="17.109375" bestFit="1" customWidth="1"/>
  </cols>
  <sheetData>
    <row r="1" spans="2:8" s="2" customFormat="1" x14ac:dyDescent="0.3"/>
    <row r="2" spans="2:8" s="24" customFormat="1" ht="20.100000000000001" customHeight="1" x14ac:dyDescent="0.3">
      <c r="B2" s="23" t="s">
        <v>295</v>
      </c>
      <c r="C2" s="2"/>
      <c r="D2" s="26"/>
    </row>
    <row r="3" spans="2:8" s="24" customFormat="1" ht="1.5" customHeight="1" x14ac:dyDescent="0.3">
      <c r="B3" s="23"/>
      <c r="C3" s="25"/>
    </row>
    <row r="4" spans="2:8" s="2" customFormat="1" ht="6" customHeight="1" x14ac:dyDescent="0.3">
      <c r="B4" s="7"/>
    </row>
    <row r="5" spans="2:8" ht="20.100000000000001" customHeight="1" x14ac:dyDescent="0.45">
      <c r="B5" s="7" t="s">
        <v>285</v>
      </c>
      <c r="C5" s="2"/>
      <c r="D5" s="2"/>
      <c r="H5" s="37" t="str">
        <f>VLOOKUP(Enlaces!G1,Enlaces!$F$2:$G$5,2,0)</f>
        <v>Leche Desnatada</v>
      </c>
    </row>
    <row r="6" spans="2:8" ht="1.5" customHeight="1" x14ac:dyDescent="0.3">
      <c r="C6" s="6"/>
    </row>
    <row r="39" spans="2:15" ht="15.6" x14ac:dyDescent="0.3">
      <c r="B39" s="36" t="s">
        <v>323</v>
      </c>
      <c r="C39" s="34"/>
      <c r="D39" s="34"/>
      <c r="E39" s="34"/>
      <c r="F39" s="34"/>
      <c r="G39" s="34"/>
      <c r="H39" s="34"/>
      <c r="I39" s="34"/>
      <c r="J39" s="34"/>
      <c r="K39" s="34"/>
      <c r="L39" s="34"/>
      <c r="M39" s="34"/>
      <c r="N39" s="34"/>
      <c r="O39" s="34"/>
    </row>
    <row r="40" spans="2:15" ht="6" customHeight="1" x14ac:dyDescent="0.3">
      <c r="B40" s="34"/>
      <c r="C40" s="34"/>
      <c r="D40" s="34"/>
      <c r="E40" s="34"/>
      <c r="F40" s="34"/>
      <c r="G40" s="34"/>
      <c r="H40" s="34"/>
      <c r="I40" s="34"/>
      <c r="J40" s="34"/>
      <c r="K40" s="34"/>
      <c r="L40" s="34"/>
      <c r="M40" s="34"/>
      <c r="N40" s="34"/>
      <c r="O40" s="34"/>
    </row>
    <row r="41" spans="2:15" ht="48" customHeight="1" x14ac:dyDescent="0.3">
      <c r="B41" s="68" t="s">
        <v>429</v>
      </c>
      <c r="C41" s="69"/>
      <c r="D41" s="69"/>
      <c r="E41" s="69"/>
      <c r="F41" s="69"/>
      <c r="G41" s="69"/>
      <c r="H41" s="69"/>
      <c r="I41" s="69"/>
      <c r="J41" s="69"/>
      <c r="K41" s="69"/>
      <c r="L41" s="69"/>
      <c r="M41" s="69"/>
      <c r="N41" s="70"/>
      <c r="O41" s="34"/>
    </row>
    <row r="42" spans="2:15" ht="24.9" customHeight="1" x14ac:dyDescent="0.3">
      <c r="B42" s="71"/>
      <c r="C42" s="72"/>
      <c r="D42" s="72"/>
      <c r="E42" s="72"/>
      <c r="F42" s="72"/>
      <c r="G42" s="72"/>
      <c r="H42" s="72"/>
      <c r="I42" s="72"/>
      <c r="J42" s="72"/>
      <c r="K42" s="72"/>
      <c r="L42" s="72"/>
      <c r="M42" s="72"/>
      <c r="N42" s="73"/>
      <c r="O42" s="34"/>
    </row>
    <row r="43" spans="2:15" ht="24.9" customHeight="1" x14ac:dyDescent="0.3">
      <c r="B43" s="71"/>
      <c r="C43" s="72"/>
      <c r="D43" s="72"/>
      <c r="E43" s="72"/>
      <c r="F43" s="72"/>
      <c r="G43" s="72"/>
      <c r="H43" s="72"/>
      <c r="I43" s="72"/>
      <c r="J43" s="72"/>
      <c r="K43" s="72"/>
      <c r="L43" s="72"/>
      <c r="M43" s="72"/>
      <c r="N43" s="73"/>
      <c r="O43" s="34"/>
    </row>
    <row r="44" spans="2:15" ht="24.9" customHeight="1" x14ac:dyDescent="0.3">
      <c r="B44" s="71"/>
      <c r="C44" s="72"/>
      <c r="D44" s="72"/>
      <c r="E44" s="72"/>
      <c r="F44" s="72"/>
      <c r="G44" s="72"/>
      <c r="H44" s="72"/>
      <c r="I44" s="72"/>
      <c r="J44" s="72"/>
      <c r="K44" s="72"/>
      <c r="L44" s="72"/>
      <c r="M44" s="72"/>
      <c r="N44" s="73"/>
      <c r="O44" s="34"/>
    </row>
    <row r="45" spans="2:15" ht="24.9" customHeight="1" x14ac:dyDescent="0.3">
      <c r="B45" s="71"/>
      <c r="C45" s="72"/>
      <c r="D45" s="72"/>
      <c r="E45" s="72"/>
      <c r="F45" s="72"/>
      <c r="G45" s="72"/>
      <c r="H45" s="72"/>
      <c r="I45" s="72"/>
      <c r="J45" s="72"/>
      <c r="K45" s="72"/>
      <c r="L45" s="72"/>
      <c r="M45" s="72"/>
      <c r="N45" s="73"/>
      <c r="O45" s="34"/>
    </row>
    <row r="46" spans="2:15" ht="24.9" customHeight="1" x14ac:dyDescent="0.3">
      <c r="B46" s="71"/>
      <c r="C46" s="72"/>
      <c r="D46" s="72"/>
      <c r="E46" s="72"/>
      <c r="F46" s="72"/>
      <c r="G46" s="72"/>
      <c r="H46" s="72"/>
      <c r="I46" s="72"/>
      <c r="J46" s="72"/>
      <c r="K46" s="72"/>
      <c r="L46" s="72"/>
      <c r="M46" s="72"/>
      <c r="N46" s="73"/>
      <c r="O46" s="34"/>
    </row>
    <row r="47" spans="2:15" ht="24.9" customHeight="1" x14ac:dyDescent="0.3">
      <c r="B47" s="71"/>
      <c r="C47" s="72"/>
      <c r="D47" s="72"/>
      <c r="E47" s="72"/>
      <c r="F47" s="72"/>
      <c r="G47" s="72"/>
      <c r="H47" s="72"/>
      <c r="I47" s="72"/>
      <c r="J47" s="72"/>
      <c r="K47" s="72"/>
      <c r="L47" s="72"/>
      <c r="M47" s="72"/>
      <c r="N47" s="73"/>
      <c r="O47" s="34"/>
    </row>
    <row r="48" spans="2:15" ht="24.9" customHeight="1" x14ac:dyDescent="0.3">
      <c r="B48" s="71"/>
      <c r="C48" s="72"/>
      <c r="D48" s="72"/>
      <c r="E48" s="72"/>
      <c r="F48" s="72"/>
      <c r="G48" s="72"/>
      <c r="H48" s="72"/>
      <c r="I48" s="72"/>
      <c r="J48" s="72"/>
      <c r="K48" s="72"/>
      <c r="L48" s="72"/>
      <c r="M48" s="72"/>
      <c r="N48" s="73"/>
      <c r="O48" s="34"/>
    </row>
    <row r="49" spans="2:15" ht="24.9" customHeight="1" x14ac:dyDescent="0.3">
      <c r="B49" s="71"/>
      <c r="C49" s="72"/>
      <c r="D49" s="72"/>
      <c r="E49" s="72"/>
      <c r="F49" s="72"/>
      <c r="G49" s="72"/>
      <c r="H49" s="72"/>
      <c r="I49" s="72"/>
      <c r="J49" s="72"/>
      <c r="K49" s="72"/>
      <c r="L49" s="72"/>
      <c r="M49" s="72"/>
      <c r="N49" s="73"/>
      <c r="O49" s="34"/>
    </row>
    <row r="50" spans="2:15" ht="24.9" customHeight="1" x14ac:dyDescent="0.3">
      <c r="B50" s="71"/>
      <c r="C50" s="72"/>
      <c r="D50" s="72"/>
      <c r="E50" s="72"/>
      <c r="F50" s="72"/>
      <c r="G50" s="72"/>
      <c r="H50" s="72"/>
      <c r="I50" s="72"/>
      <c r="J50" s="72"/>
      <c r="K50" s="72"/>
      <c r="L50" s="72"/>
      <c r="M50" s="72"/>
      <c r="N50" s="73"/>
      <c r="O50" s="34"/>
    </row>
    <row r="51" spans="2:15" ht="24.9" customHeight="1" x14ac:dyDescent="0.3">
      <c r="B51" s="71"/>
      <c r="C51" s="72"/>
      <c r="D51" s="72"/>
      <c r="E51" s="72"/>
      <c r="F51" s="72"/>
      <c r="G51" s="72"/>
      <c r="H51" s="72"/>
      <c r="I51" s="72"/>
      <c r="J51" s="72"/>
      <c r="K51" s="72"/>
      <c r="L51" s="72"/>
      <c r="M51" s="72"/>
      <c r="N51" s="73"/>
      <c r="O51" s="34"/>
    </row>
    <row r="52" spans="2:15" ht="24.9" customHeight="1" x14ac:dyDescent="0.3">
      <c r="B52" s="71"/>
      <c r="C52" s="72"/>
      <c r="D52" s="72"/>
      <c r="E52" s="72"/>
      <c r="F52" s="72"/>
      <c r="G52" s="72"/>
      <c r="H52" s="72"/>
      <c r="I52" s="72"/>
      <c r="J52" s="72"/>
      <c r="K52" s="72"/>
      <c r="L52" s="72"/>
      <c r="M52" s="72"/>
      <c r="N52" s="73"/>
      <c r="O52" s="34"/>
    </row>
    <row r="53" spans="2:15" ht="24.9" customHeight="1" x14ac:dyDescent="0.3">
      <c r="B53" s="74"/>
      <c r="C53" s="75"/>
      <c r="D53" s="75"/>
      <c r="E53" s="75"/>
      <c r="F53" s="75"/>
      <c r="G53" s="75"/>
      <c r="H53" s="75"/>
      <c r="I53" s="75"/>
      <c r="J53" s="75"/>
      <c r="K53" s="75"/>
      <c r="L53" s="75"/>
      <c r="M53" s="75"/>
      <c r="N53" s="76"/>
      <c r="O53" s="34"/>
    </row>
    <row r="54" spans="2:15" ht="15" customHeight="1" x14ac:dyDescent="0.3">
      <c r="B54" s="34"/>
      <c r="C54" s="34"/>
      <c r="D54" s="34"/>
      <c r="E54" s="34"/>
      <c r="F54" s="34"/>
      <c r="G54" s="34"/>
      <c r="H54" s="34"/>
      <c r="I54" s="34"/>
      <c r="J54" s="34"/>
      <c r="K54" s="34"/>
      <c r="L54" s="34"/>
      <c r="M54" s="34"/>
      <c r="N54" s="34"/>
      <c r="O54" s="34"/>
    </row>
    <row r="55" spans="2:15" x14ac:dyDescent="0.3">
      <c r="B55" s="34"/>
      <c r="C55" s="34"/>
      <c r="D55" s="34"/>
      <c r="E55" s="34"/>
      <c r="F55" s="34"/>
      <c r="G55" s="34"/>
      <c r="H55" s="34"/>
      <c r="I55" s="34"/>
      <c r="J55" s="34"/>
      <c r="K55" s="34"/>
      <c r="L55" s="34"/>
      <c r="M55" s="34"/>
      <c r="N55" s="34"/>
      <c r="O55" s="34"/>
    </row>
    <row r="56" spans="2:15" x14ac:dyDescent="0.3">
      <c r="B56" s="34"/>
      <c r="C56" s="34"/>
      <c r="D56" s="34"/>
      <c r="E56" s="34"/>
      <c r="F56" s="34"/>
      <c r="G56" s="34"/>
      <c r="H56" s="34"/>
      <c r="I56" s="34"/>
      <c r="J56" s="34"/>
      <c r="K56" s="34"/>
      <c r="L56" s="34"/>
      <c r="M56" s="34"/>
      <c r="N56" s="34"/>
      <c r="O56" s="34"/>
    </row>
    <row r="57" spans="2:15" x14ac:dyDescent="0.3">
      <c r="B57" s="34"/>
      <c r="C57" s="34"/>
      <c r="D57" s="34"/>
      <c r="E57" s="34"/>
      <c r="F57" s="34"/>
      <c r="G57" s="34"/>
      <c r="H57" s="34"/>
      <c r="I57" s="34"/>
      <c r="J57" s="34"/>
      <c r="K57" s="34"/>
      <c r="L57" s="34"/>
      <c r="M57" s="34"/>
      <c r="N57" s="34"/>
      <c r="O57" s="34"/>
    </row>
    <row r="58" spans="2:15" x14ac:dyDescent="0.3">
      <c r="B58" s="34"/>
      <c r="C58" s="34"/>
      <c r="D58" s="34"/>
      <c r="E58" s="34"/>
      <c r="F58" s="34"/>
      <c r="G58" s="34"/>
      <c r="H58" s="34"/>
      <c r="I58" s="34"/>
      <c r="J58" s="34"/>
      <c r="K58" s="34"/>
      <c r="L58" s="34"/>
      <c r="M58" s="34"/>
      <c r="N58" s="34"/>
      <c r="O58" s="34"/>
    </row>
    <row r="59" spans="2:15" x14ac:dyDescent="0.3">
      <c r="B59" s="34"/>
      <c r="C59" s="34"/>
      <c r="D59" s="34"/>
      <c r="E59" s="34"/>
      <c r="F59" s="34"/>
      <c r="G59" s="34"/>
      <c r="H59" s="34"/>
      <c r="I59" s="34"/>
      <c r="J59" s="34"/>
      <c r="K59" s="34"/>
      <c r="L59" s="34"/>
      <c r="M59" s="34"/>
      <c r="N59" s="34"/>
      <c r="O59" s="34"/>
    </row>
    <row r="60" spans="2:15" x14ac:dyDescent="0.3">
      <c r="B60" s="34"/>
      <c r="C60" s="34"/>
      <c r="D60" s="34"/>
      <c r="E60" s="34"/>
      <c r="F60" s="34"/>
      <c r="G60" s="34"/>
      <c r="H60" s="34"/>
      <c r="I60" s="34"/>
      <c r="J60" s="34"/>
      <c r="K60" s="34"/>
      <c r="L60" s="34"/>
      <c r="M60" s="34"/>
      <c r="N60" s="34"/>
      <c r="O60" s="34"/>
    </row>
    <row r="61" spans="2:15" x14ac:dyDescent="0.3">
      <c r="B61" s="34"/>
      <c r="C61" s="34"/>
      <c r="D61" s="34"/>
      <c r="E61" s="34"/>
      <c r="F61" s="34"/>
      <c r="G61" s="34"/>
      <c r="H61" s="34"/>
      <c r="I61" s="34"/>
      <c r="J61" s="34"/>
      <c r="K61" s="34"/>
      <c r="L61" s="34"/>
      <c r="M61" s="34"/>
      <c r="N61" s="34"/>
      <c r="O61" s="34"/>
    </row>
    <row r="62" spans="2:15" x14ac:dyDescent="0.3">
      <c r="B62" s="34"/>
      <c r="C62" s="34"/>
      <c r="D62" s="34"/>
      <c r="E62" s="34"/>
      <c r="F62" s="34"/>
      <c r="G62" s="34"/>
      <c r="H62" s="34"/>
      <c r="I62" s="34"/>
      <c r="J62" s="34"/>
      <c r="K62" s="34"/>
      <c r="L62" s="34"/>
      <c r="M62" s="34"/>
      <c r="N62" s="34"/>
      <c r="O62" s="34"/>
    </row>
    <row r="63" spans="2:15" x14ac:dyDescent="0.3">
      <c r="B63" s="34"/>
      <c r="C63" s="34"/>
      <c r="D63" s="34"/>
      <c r="E63" s="34"/>
      <c r="F63" s="34"/>
      <c r="G63" s="34"/>
      <c r="H63" s="34"/>
      <c r="I63" s="34"/>
      <c r="J63" s="34"/>
      <c r="K63" s="34"/>
      <c r="L63" s="34"/>
      <c r="M63" s="34"/>
      <c r="N63" s="34"/>
      <c r="O63" s="34"/>
    </row>
    <row r="64" spans="2:15" x14ac:dyDescent="0.3">
      <c r="C64" s="34"/>
      <c r="D64" s="34"/>
      <c r="E64" s="34"/>
      <c r="F64" s="34"/>
      <c r="G64" s="34"/>
      <c r="H64" s="34"/>
      <c r="I64" s="34"/>
      <c r="J64" s="34"/>
      <c r="K64" s="34"/>
      <c r="L64" s="34"/>
      <c r="M64" s="34"/>
      <c r="N64" s="34"/>
      <c r="O64" s="34"/>
    </row>
    <row r="65" spans="3:15" x14ac:dyDescent="0.3">
      <c r="C65" s="34"/>
      <c r="D65" s="34"/>
      <c r="E65" s="34"/>
      <c r="F65" s="34"/>
      <c r="G65" s="34"/>
      <c r="H65" s="34"/>
      <c r="I65" s="34"/>
      <c r="J65" s="34"/>
      <c r="K65" s="34"/>
      <c r="L65" s="34"/>
      <c r="M65" s="34"/>
      <c r="N65" s="34"/>
      <c r="O65" s="34"/>
    </row>
    <row r="66" spans="3:15" x14ac:dyDescent="0.3">
      <c r="C66" s="34"/>
      <c r="D66" s="34"/>
      <c r="E66" s="34"/>
      <c r="F66" s="34"/>
      <c r="G66" s="34"/>
      <c r="H66" s="34"/>
      <c r="I66" s="34"/>
      <c r="J66" s="34"/>
      <c r="K66" s="34"/>
      <c r="L66" s="34"/>
      <c r="M66" s="34"/>
      <c r="N66" s="34"/>
      <c r="O66" s="34"/>
    </row>
    <row r="67" spans="3:15" x14ac:dyDescent="0.3">
      <c r="C67" s="34"/>
      <c r="D67" s="34"/>
      <c r="E67" s="34"/>
      <c r="F67" s="34"/>
      <c r="G67" s="34"/>
      <c r="H67" s="34"/>
      <c r="I67" s="34"/>
      <c r="J67" s="34"/>
      <c r="K67" s="34"/>
      <c r="L67" s="34"/>
      <c r="M67" s="34"/>
      <c r="N67" s="34"/>
      <c r="O67" s="34"/>
    </row>
    <row r="68" spans="3:15" x14ac:dyDescent="0.3">
      <c r="C68" s="34"/>
      <c r="D68" s="34"/>
      <c r="E68" s="34"/>
      <c r="F68" s="34"/>
      <c r="G68" s="34"/>
      <c r="H68" s="34"/>
      <c r="I68" s="34"/>
      <c r="J68" s="34"/>
      <c r="K68" s="34"/>
      <c r="L68" s="34"/>
      <c r="M68" s="34"/>
      <c r="N68" s="34"/>
      <c r="O68" s="34"/>
    </row>
    <row r="69" spans="3:15" x14ac:dyDescent="0.3">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B291"/>
  <sheetViews>
    <sheetView showGridLines="0" topLeftCell="LR226" zoomScale="70" zoomScaleNormal="70" workbookViewId="0">
      <selection activeCell="MG272" sqref="MG272"/>
    </sheetView>
  </sheetViews>
  <sheetFormatPr baseColWidth="10" defaultColWidth="11.44140625" defaultRowHeight="14.4" x14ac:dyDescent="0.3"/>
  <cols>
    <col min="1" max="40" width="11.44140625" style="32"/>
    <col min="41" max="42" width="11.44140625" style="30"/>
    <col min="43" max="64" width="11.44140625" style="2"/>
    <col min="65" max="65" width="21" style="2" customWidth="1"/>
    <col min="66" max="70" width="11.44140625" style="2"/>
    <col min="71" max="75" width="16.6640625" customWidth="1"/>
    <col min="76" max="76" width="13.5546875" customWidth="1"/>
    <col min="77" max="77" width="11.44140625" customWidth="1"/>
    <col min="78" max="78" width="24.44140625" customWidth="1"/>
    <col min="79" max="79" width="16.33203125" bestFit="1" customWidth="1"/>
    <col min="80" max="80" width="13.5546875" bestFit="1" customWidth="1"/>
    <col min="81" max="81" width="11.109375" bestFit="1" customWidth="1"/>
    <col min="83" max="83" width="11.33203125" customWidth="1"/>
    <col min="85" max="85" width="24.44140625" style="34" customWidth="1"/>
    <col min="86" max="86" width="16.33203125" style="34" bestFit="1" customWidth="1"/>
    <col min="87" max="87" width="13.5546875" style="34" bestFit="1" customWidth="1"/>
    <col min="88" max="88" width="11.109375" style="34" bestFit="1" customWidth="1"/>
    <col min="89" max="89" width="11.44140625" style="34"/>
    <col min="90" max="90" width="14" style="34" bestFit="1" customWidth="1"/>
    <col min="91"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6" width="11.44140625" style="34"/>
    <col min="97" max="97" width="14" bestFit="1" customWidth="1"/>
    <col min="99" max="99" width="24.44140625" style="34" customWidth="1"/>
    <col min="100" max="100" width="16.33203125" style="34" bestFit="1" customWidth="1"/>
    <col min="101" max="101" width="13.5546875" style="34" bestFit="1" customWidth="1"/>
    <col min="102" max="102" width="11.109375" style="34" bestFit="1" customWidth="1"/>
    <col min="103" max="103" width="11.44140625" style="34"/>
    <col min="106" max="106" width="24.44140625" style="34" customWidth="1"/>
    <col min="107" max="107" width="19.109375" style="34" customWidth="1"/>
    <col min="108" max="108" width="13.5546875" style="34" bestFit="1" customWidth="1"/>
    <col min="109" max="109" width="11.109375" style="34" bestFit="1" customWidth="1"/>
    <col min="110" max="110"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7"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4"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1"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38" width="10.88671875" style="34"/>
    <col min="141" max="141" width="24.44140625" style="34" customWidth="1"/>
    <col min="142" max="142" width="16.33203125" style="34" bestFit="1" customWidth="1"/>
    <col min="143" max="143" width="13.5546875" style="34" bestFit="1" customWidth="1"/>
    <col min="144" max="144" width="11.109375" style="34" bestFit="1" customWidth="1"/>
    <col min="145" max="145"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52" width="11.44140625" style="34"/>
    <col min="163" max="163" width="11.44140625" customWidth="1"/>
    <col min="183" max="183" width="18.6640625" style="34" customWidth="1"/>
    <col min="184" max="184" width="9.6640625" style="34" bestFit="1" customWidth="1"/>
    <col min="185" max="185" width="16.33203125" style="34" bestFit="1" customWidth="1"/>
    <col min="186" max="186" width="13.5546875" style="34" bestFit="1" customWidth="1"/>
    <col min="187" max="187" width="11.109375" style="34" bestFit="1" customWidth="1"/>
    <col min="190" max="190" width="35.33203125" style="34" bestFit="1" customWidth="1"/>
    <col min="191" max="191" width="23.5546875" style="34" bestFit="1" customWidth="1"/>
    <col min="192" max="192" width="16.33203125" style="34" bestFit="1" customWidth="1"/>
    <col min="193" max="193" width="13.5546875" style="34" bestFit="1" customWidth="1"/>
    <col min="194" max="194" width="11.109375" style="34" bestFit="1" customWidth="1"/>
    <col min="197" max="197" width="45.6640625" bestFit="1" customWidth="1"/>
    <col min="204" max="204" width="61.109375" bestFit="1" customWidth="1"/>
    <col min="211" max="211" width="61.109375" style="57" bestFit="1" customWidth="1"/>
    <col min="212" max="217" width="11.44140625" style="57"/>
    <col min="218" max="218" width="61.109375" style="57" bestFit="1" customWidth="1"/>
    <col min="219" max="222" width="11.44140625" style="57"/>
    <col min="225" max="225" width="61.109375" style="57" bestFit="1" customWidth="1"/>
    <col min="226" max="229" width="11.44140625" style="57"/>
    <col min="239" max="243" width="11.44140625" style="57"/>
    <col min="244" max="250" width="11.44140625" style="66"/>
    <col min="253" max="257" width="11.44140625" style="66"/>
    <col min="267" max="278" width="11.44140625" style="66"/>
    <col min="281" max="292" width="11.44140625" style="66"/>
    <col min="295" max="306" width="11.44140625" style="66"/>
    <col min="314" max="348" width="11.44140625" style="66"/>
    <col min="730" max="730" width="11.44140625" style="27"/>
  </cols>
  <sheetData>
    <row r="1" spans="1:730" s="4" customFormat="1" x14ac:dyDescent="0.3">
      <c r="GA1" s="34"/>
      <c r="GB1" s="34"/>
      <c r="GC1" s="34"/>
      <c r="GD1" s="34"/>
      <c r="GE1" s="34"/>
      <c r="GH1" s="34"/>
      <c r="GI1" s="34"/>
      <c r="GJ1" s="34"/>
      <c r="GK1" s="34"/>
      <c r="GL1" s="34"/>
      <c r="ABB1" s="29"/>
    </row>
    <row r="2" spans="1:730" x14ac:dyDescent="0.3">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c r="KP2" s="66" t="s">
        <v>280</v>
      </c>
      <c r="KW2" s="66" t="s">
        <v>280</v>
      </c>
      <c r="KX2" s="66"/>
      <c r="KY2" s="66"/>
      <c r="KZ2" s="66"/>
      <c r="LA2" s="66"/>
      <c r="LD2" s="66" t="s">
        <v>280</v>
      </c>
      <c r="LK2" s="66" t="s">
        <v>280</v>
      </c>
      <c r="LR2" s="66" t="s">
        <v>280</v>
      </c>
      <c r="LY2" s="66" t="s">
        <v>280</v>
      </c>
      <c r="MF2" s="66" t="s">
        <v>280</v>
      </c>
    </row>
    <row r="3" spans="1:730" x14ac:dyDescent="0.3">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c r="KP3" s="66" t="s">
        <v>0</v>
      </c>
      <c r="KW3" s="66" t="s">
        <v>0</v>
      </c>
      <c r="KX3" s="66"/>
      <c r="KY3" s="66"/>
      <c r="KZ3" s="66"/>
      <c r="LA3" s="66"/>
      <c r="LD3" s="66" t="s">
        <v>0</v>
      </c>
      <c r="LK3" s="66" t="s">
        <v>0</v>
      </c>
      <c r="LR3" s="66" t="s">
        <v>0</v>
      </c>
      <c r="LY3" s="66" t="s">
        <v>0</v>
      </c>
      <c r="MF3" s="66" t="s">
        <v>0</v>
      </c>
    </row>
    <row r="4" spans="1:730" x14ac:dyDescent="0.3">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c r="KP4" s="67" t="s">
        <v>415</v>
      </c>
      <c r="KW4" s="67" t="s">
        <v>417</v>
      </c>
      <c r="KX4" s="66"/>
      <c r="KY4" s="66"/>
      <c r="KZ4" s="66"/>
      <c r="LA4" s="66"/>
      <c r="LD4" s="67" t="s">
        <v>419</v>
      </c>
      <c r="LK4" s="67" t="s">
        <v>421</v>
      </c>
      <c r="LR4" s="67" t="s">
        <v>423</v>
      </c>
      <c r="LY4" s="67" t="s">
        <v>425</v>
      </c>
      <c r="MF4" s="67" t="s">
        <v>427</v>
      </c>
    </row>
    <row r="5" spans="1:730" x14ac:dyDescent="0.3">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row>
    <row r="6" spans="1:730" x14ac:dyDescent="0.3">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row>
    <row r="7" spans="1:730" x14ac:dyDescent="0.3">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c r="KP7" s="66" t="s">
        <v>6</v>
      </c>
      <c r="KQ7" s="66">
        <v>0.13</v>
      </c>
      <c r="KR7" s="66">
        <v>0.23</v>
      </c>
      <c r="KS7" s="66">
        <v>0.12</v>
      </c>
      <c r="KT7" s="66">
        <v>0.05</v>
      </c>
      <c r="KW7" s="66" t="s">
        <v>6</v>
      </c>
      <c r="KX7" s="66">
        <v>0.11</v>
      </c>
      <c r="KY7" s="66">
        <v>0.12</v>
      </c>
      <c r="KZ7" s="66">
        <v>7.0000000000000007E-2</v>
      </c>
      <c r="LA7" s="66">
        <v>0.28999999999999998</v>
      </c>
      <c r="LD7" s="66" t="s">
        <v>6</v>
      </c>
      <c r="LE7" s="66">
        <v>0.08</v>
      </c>
      <c r="LF7" s="66">
        <v>7.0000000000000007E-2</v>
      </c>
      <c r="LG7" s="66">
        <v>0.06</v>
      </c>
      <c r="LH7" s="66">
        <v>0.16</v>
      </c>
      <c r="LK7" s="66" t="s">
        <v>6</v>
      </c>
      <c r="LL7" s="66">
        <v>0.17</v>
      </c>
      <c r="LM7" s="66">
        <v>0.36</v>
      </c>
      <c r="LN7" s="66">
        <v>0.12</v>
      </c>
      <c r="LO7" s="66">
        <v>0.15</v>
      </c>
      <c r="LR7" s="66" t="s">
        <v>6</v>
      </c>
      <c r="LS7" s="66">
        <v>0.13</v>
      </c>
      <c r="LT7" s="66">
        <v>0.34</v>
      </c>
      <c r="LU7" s="66">
        <v>0.09</v>
      </c>
      <c r="LV7" s="66">
        <v>0.09</v>
      </c>
      <c r="LY7" s="66" t="s">
        <v>6</v>
      </c>
      <c r="LZ7" s="66">
        <v>0.1</v>
      </c>
      <c r="MA7" s="66">
        <v>0.27</v>
      </c>
      <c r="MB7" s="66">
        <v>0.06</v>
      </c>
      <c r="MC7" s="66">
        <v>0.09</v>
      </c>
      <c r="MF7" s="66" t="s">
        <v>6</v>
      </c>
      <c r="MG7" s="66">
        <v>7.0000000000000007E-2</v>
      </c>
      <c r="MH7" s="66">
        <v>0.11</v>
      </c>
      <c r="MI7" s="66">
        <v>0.06</v>
      </c>
      <c r="MJ7" s="66">
        <v>0.12</v>
      </c>
    </row>
    <row r="8" spans="1:730" x14ac:dyDescent="0.3">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c r="KP8" s="66" t="s">
        <v>7</v>
      </c>
      <c r="KQ8" s="66">
        <v>0.11</v>
      </c>
      <c r="KR8" s="66">
        <v>0.11</v>
      </c>
      <c r="KS8" s="66">
        <v>0.12</v>
      </c>
      <c r="KT8" s="66">
        <v>0</v>
      </c>
      <c r="KW8" s="66" t="s">
        <v>7</v>
      </c>
      <c r="KX8" s="66">
        <v>0.1</v>
      </c>
      <c r="KY8" s="66">
        <v>0.17</v>
      </c>
      <c r="KZ8" s="66">
        <v>0.11</v>
      </c>
      <c r="LA8" s="66">
        <v>0.06</v>
      </c>
      <c r="LD8" s="66" t="s">
        <v>7</v>
      </c>
      <c r="LE8" s="66">
        <v>7.0000000000000007E-2</v>
      </c>
      <c r="LF8" s="66">
        <v>7.0000000000000007E-2</v>
      </c>
      <c r="LG8" s="66">
        <v>0.06</v>
      </c>
      <c r="LH8" s="66">
        <v>7.0000000000000007E-2</v>
      </c>
      <c r="LK8" s="66" t="s">
        <v>7</v>
      </c>
      <c r="LL8" s="66">
        <v>0.19</v>
      </c>
      <c r="LM8" s="66">
        <v>0.35</v>
      </c>
      <c r="LN8" s="66">
        <v>0.13</v>
      </c>
      <c r="LO8" s="66">
        <v>0.25</v>
      </c>
      <c r="LR8" s="66" t="s">
        <v>7</v>
      </c>
      <c r="LS8" s="66">
        <v>0.13</v>
      </c>
      <c r="LT8" s="66">
        <v>0.28000000000000003</v>
      </c>
      <c r="LU8" s="66">
        <v>0.04</v>
      </c>
      <c r="LV8" s="66">
        <v>0.19</v>
      </c>
      <c r="LY8" s="66" t="s">
        <v>7</v>
      </c>
      <c r="LZ8" s="66">
        <v>0.06</v>
      </c>
      <c r="MA8" s="66">
        <v>0.18</v>
      </c>
      <c r="MB8" s="66">
        <v>0.03</v>
      </c>
      <c r="MC8" s="66">
        <v>0.03</v>
      </c>
      <c r="MF8" s="66" t="s">
        <v>7</v>
      </c>
      <c r="MG8" s="66">
        <v>0.11</v>
      </c>
      <c r="MH8" s="66">
        <v>0.26</v>
      </c>
      <c r="MI8" s="66">
        <v>0.06</v>
      </c>
      <c r="MJ8" s="66">
        <v>0.14000000000000001</v>
      </c>
    </row>
    <row r="9" spans="1:730" x14ac:dyDescent="0.3">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c r="KP9" s="66" t="s">
        <v>8</v>
      </c>
      <c r="KQ9" s="66">
        <v>7.0000000000000007E-2</v>
      </c>
      <c r="KR9" s="66">
        <v>7.0000000000000007E-2</v>
      </c>
      <c r="KS9" s="66">
        <v>0.05</v>
      </c>
      <c r="KT9" s="66">
        <v>0</v>
      </c>
      <c r="KW9" s="66" t="s">
        <v>8</v>
      </c>
      <c r="KX9" s="66">
        <v>0.04</v>
      </c>
      <c r="KY9" s="66">
        <v>0.06</v>
      </c>
      <c r="KZ9" s="66">
        <v>0.04</v>
      </c>
      <c r="LA9" s="66">
        <v>0.03</v>
      </c>
      <c r="LD9" s="66" t="s">
        <v>8</v>
      </c>
      <c r="LE9" s="66">
        <v>0.02</v>
      </c>
      <c r="LF9" s="66">
        <v>0.06</v>
      </c>
      <c r="LG9" s="66">
        <v>0.01</v>
      </c>
      <c r="LH9" s="66">
        <v>0</v>
      </c>
      <c r="LK9" s="66" t="s">
        <v>8</v>
      </c>
      <c r="LL9" s="66">
        <v>0.05</v>
      </c>
      <c r="LM9" s="66">
        <v>0.06</v>
      </c>
      <c r="LN9" s="66">
        <v>0.04</v>
      </c>
      <c r="LO9" s="66">
        <v>0.03</v>
      </c>
      <c r="LR9" s="66" t="s">
        <v>8</v>
      </c>
      <c r="LS9" s="66">
        <v>0.05</v>
      </c>
      <c r="LT9" s="66">
        <v>0.04</v>
      </c>
      <c r="LU9" s="66">
        <v>0.02</v>
      </c>
      <c r="LV9" s="66">
        <v>0.03</v>
      </c>
      <c r="LY9" s="66" t="s">
        <v>8</v>
      </c>
      <c r="LZ9" s="66">
        <v>0.03</v>
      </c>
      <c r="MA9" s="66">
        <v>0.06</v>
      </c>
      <c r="MB9" s="66">
        <v>0.03</v>
      </c>
      <c r="MC9" s="66">
        <v>0</v>
      </c>
      <c r="MF9" s="66" t="s">
        <v>8</v>
      </c>
      <c r="MG9" s="66">
        <v>0</v>
      </c>
      <c r="MH9" s="66">
        <v>0.03</v>
      </c>
      <c r="MI9" s="66">
        <v>0</v>
      </c>
      <c r="MJ9" s="66">
        <v>0</v>
      </c>
    </row>
    <row r="10" spans="1:730" x14ac:dyDescent="0.3">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0.01</v>
      </c>
      <c r="KY10" s="66">
        <v>0</v>
      </c>
      <c r="KZ10" s="66">
        <v>0.01</v>
      </c>
      <c r="LA10" s="66">
        <v>0</v>
      </c>
      <c r="LD10" s="66" t="s">
        <v>9</v>
      </c>
      <c r="LE10" s="66">
        <v>0.01</v>
      </c>
      <c r="LF10" s="66">
        <v>0</v>
      </c>
      <c r="LG10" s="66">
        <v>0.01</v>
      </c>
      <c r="LH10" s="66">
        <v>0</v>
      </c>
      <c r="LK10" s="66" t="s">
        <v>9</v>
      </c>
      <c r="LL10" s="66">
        <v>0.01</v>
      </c>
      <c r="LM10" s="66">
        <v>0.03</v>
      </c>
      <c r="LN10" s="66">
        <v>0</v>
      </c>
      <c r="LO10" s="66">
        <v>0</v>
      </c>
      <c r="LR10" s="66" t="s">
        <v>9</v>
      </c>
      <c r="LS10" s="66">
        <v>0</v>
      </c>
      <c r="LT10" s="66">
        <v>0</v>
      </c>
      <c r="LU10" s="66">
        <v>0.01</v>
      </c>
      <c r="LV10" s="66">
        <v>0</v>
      </c>
      <c r="LY10" s="66" t="s">
        <v>9</v>
      </c>
      <c r="LZ10" s="66">
        <v>0</v>
      </c>
      <c r="MA10" s="66">
        <v>0</v>
      </c>
      <c r="MB10" s="66">
        <v>0.01</v>
      </c>
      <c r="MC10" s="66">
        <v>0</v>
      </c>
      <c r="MF10" s="66" t="s">
        <v>9</v>
      </c>
      <c r="MG10" s="66">
        <v>0</v>
      </c>
      <c r="MH10" s="66">
        <v>0</v>
      </c>
      <c r="MI10" s="66">
        <v>0</v>
      </c>
      <c r="MJ10" s="66">
        <v>0</v>
      </c>
    </row>
    <row r="11" spans="1:730" x14ac:dyDescent="0.3">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c r="KP11" s="66" t="s">
        <v>10</v>
      </c>
      <c r="KQ11" s="66">
        <v>0.01</v>
      </c>
      <c r="KR11" s="66">
        <v>0</v>
      </c>
      <c r="KS11" s="66">
        <v>0</v>
      </c>
      <c r="KT11" s="66">
        <v>0.08</v>
      </c>
      <c r="KW11" s="66" t="s">
        <v>10</v>
      </c>
      <c r="KX11" s="66">
        <v>0</v>
      </c>
      <c r="KY11" s="66">
        <v>0.04</v>
      </c>
      <c r="KZ11" s="66">
        <v>0</v>
      </c>
      <c r="LA11" s="66">
        <v>0</v>
      </c>
      <c r="LD11" s="66" t="s">
        <v>10</v>
      </c>
      <c r="LE11" s="66">
        <v>0</v>
      </c>
      <c r="LF11" s="66">
        <v>0</v>
      </c>
      <c r="LG11" s="66">
        <v>0</v>
      </c>
      <c r="LH11" s="66">
        <v>0</v>
      </c>
      <c r="LK11" s="66" t="s">
        <v>10</v>
      </c>
      <c r="LL11" s="66">
        <v>0.03</v>
      </c>
      <c r="LM11" s="66">
        <v>0</v>
      </c>
      <c r="LN11" s="66">
        <v>0.03</v>
      </c>
      <c r="LO11" s="66">
        <v>0</v>
      </c>
      <c r="LR11" s="66" t="s">
        <v>10</v>
      </c>
      <c r="LS11" s="66">
        <v>0.01</v>
      </c>
      <c r="LT11" s="66">
        <v>0</v>
      </c>
      <c r="LU11" s="66">
        <v>0</v>
      </c>
      <c r="LV11" s="66">
        <v>0</v>
      </c>
      <c r="LY11" s="66" t="s">
        <v>10</v>
      </c>
      <c r="LZ11" s="66">
        <v>0</v>
      </c>
      <c r="MA11" s="66">
        <v>0</v>
      </c>
      <c r="MB11" s="66">
        <v>0</v>
      </c>
      <c r="MC11" s="66">
        <v>0</v>
      </c>
      <c r="MF11" s="66" t="s">
        <v>10</v>
      </c>
      <c r="MG11" s="66">
        <v>0.01</v>
      </c>
      <c r="MH11" s="66">
        <v>0</v>
      </c>
      <c r="MI11" s="66">
        <v>0.01</v>
      </c>
      <c r="MJ11" s="66">
        <v>0</v>
      </c>
    </row>
    <row r="12" spans="1:730" x14ac:dyDescent="0.3">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c r="KP12" s="66" t="s">
        <v>11</v>
      </c>
      <c r="KQ12" s="66">
        <v>0.06</v>
      </c>
      <c r="KR12" s="66">
        <v>0</v>
      </c>
      <c r="KS12" s="66">
        <v>0.08</v>
      </c>
      <c r="KT12" s="66">
        <v>0</v>
      </c>
      <c r="KW12" s="66" t="s">
        <v>11</v>
      </c>
      <c r="KX12" s="66">
        <v>0.01</v>
      </c>
      <c r="KY12" s="66">
        <v>0</v>
      </c>
      <c r="KZ12" s="66">
        <v>0.01</v>
      </c>
      <c r="LA12" s="66">
        <v>0</v>
      </c>
      <c r="LD12" s="66" t="s">
        <v>11</v>
      </c>
      <c r="LE12" s="66">
        <v>0</v>
      </c>
      <c r="LF12" s="66">
        <v>0</v>
      </c>
      <c r="LG12" s="66">
        <v>0</v>
      </c>
      <c r="LH12" s="66">
        <v>0</v>
      </c>
      <c r="LK12" s="66" t="s">
        <v>11</v>
      </c>
      <c r="LL12" s="66">
        <v>0.01</v>
      </c>
      <c r="LM12" s="66">
        <v>0</v>
      </c>
      <c r="LN12" s="66">
        <v>0.02</v>
      </c>
      <c r="LO12" s="66">
        <v>0</v>
      </c>
      <c r="LR12" s="66" t="s">
        <v>11</v>
      </c>
      <c r="LS12" s="66">
        <v>0</v>
      </c>
      <c r="LT12" s="66">
        <v>0</v>
      </c>
      <c r="LU12" s="66">
        <v>0</v>
      </c>
      <c r="LV12" s="66">
        <v>0</v>
      </c>
      <c r="LY12" s="66" t="s">
        <v>11</v>
      </c>
      <c r="LZ12" s="66">
        <v>0.01</v>
      </c>
      <c r="MA12" s="66">
        <v>0</v>
      </c>
      <c r="MB12" s="66">
        <v>0.02</v>
      </c>
      <c r="MC12" s="66">
        <v>0</v>
      </c>
      <c r="MF12" s="66" t="s">
        <v>11</v>
      </c>
      <c r="MG12" s="66">
        <v>0.08</v>
      </c>
      <c r="MH12" s="66">
        <v>0</v>
      </c>
      <c r="MI12" s="66">
        <v>0</v>
      </c>
      <c r="MJ12" s="66">
        <v>0.45</v>
      </c>
    </row>
    <row r="13" spans="1:730" x14ac:dyDescent="0.3">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c r="KP13" s="66" t="s">
        <v>12</v>
      </c>
      <c r="KQ13" s="66">
        <v>0.01</v>
      </c>
      <c r="KR13" s="66">
        <v>0.06</v>
      </c>
      <c r="KS13" s="66">
        <v>0</v>
      </c>
      <c r="KT13" s="66">
        <v>0.02</v>
      </c>
      <c r="KW13" s="66" t="s">
        <v>12</v>
      </c>
      <c r="KX13" s="66">
        <v>0.01</v>
      </c>
      <c r="KY13" s="66">
        <v>0</v>
      </c>
      <c r="KZ13" s="66">
        <v>0.02</v>
      </c>
      <c r="LA13" s="66">
        <v>0</v>
      </c>
      <c r="LD13" s="66" t="s">
        <v>12</v>
      </c>
      <c r="LE13" s="66">
        <v>0</v>
      </c>
      <c r="LF13" s="66">
        <v>0</v>
      </c>
      <c r="LG13" s="66">
        <v>0</v>
      </c>
      <c r="LH13" s="66">
        <v>0</v>
      </c>
      <c r="LK13" s="66" t="s">
        <v>12</v>
      </c>
      <c r="LL13" s="66">
        <v>0</v>
      </c>
      <c r="LM13" s="66">
        <v>0</v>
      </c>
      <c r="LN13" s="66">
        <v>0</v>
      </c>
      <c r="LO13" s="66">
        <v>0</v>
      </c>
      <c r="LR13" s="66" t="s">
        <v>12</v>
      </c>
      <c r="LS13" s="66">
        <v>0.01</v>
      </c>
      <c r="LT13" s="66">
        <v>0</v>
      </c>
      <c r="LU13" s="66">
        <v>0</v>
      </c>
      <c r="LV13" s="66">
        <v>0</v>
      </c>
      <c r="LY13" s="66" t="s">
        <v>12</v>
      </c>
      <c r="LZ13" s="66">
        <v>0.03</v>
      </c>
      <c r="MA13" s="66">
        <v>0</v>
      </c>
      <c r="MB13" s="66">
        <v>0.03</v>
      </c>
      <c r="MC13" s="66">
        <v>0.06</v>
      </c>
      <c r="MF13" s="66" t="s">
        <v>12</v>
      </c>
      <c r="MG13" s="66">
        <v>0.02</v>
      </c>
      <c r="MH13" s="66">
        <v>0</v>
      </c>
      <c r="MI13" s="66">
        <v>0.02</v>
      </c>
      <c r="MJ13" s="66">
        <v>0.06</v>
      </c>
    </row>
    <row r="14" spans="1:730" x14ac:dyDescent="0.3">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c r="KP14" s="66" t="s">
        <v>13</v>
      </c>
      <c r="KQ14" s="66">
        <v>0.18</v>
      </c>
      <c r="KR14" s="66">
        <v>0.08</v>
      </c>
      <c r="KS14" s="66">
        <v>0.03</v>
      </c>
      <c r="KT14" s="66">
        <v>0.13</v>
      </c>
      <c r="KW14" s="66" t="s">
        <v>13</v>
      </c>
      <c r="KX14" s="66">
        <v>0.06</v>
      </c>
      <c r="KY14" s="66">
        <v>0.23</v>
      </c>
      <c r="KZ14" s="66">
        <v>0.04</v>
      </c>
      <c r="LA14" s="66">
        <v>0</v>
      </c>
      <c r="LD14" s="66" t="s">
        <v>13</v>
      </c>
      <c r="LE14" s="66">
        <v>0.02</v>
      </c>
      <c r="LF14" s="66">
        <v>0.09</v>
      </c>
      <c r="LG14" s="66">
        <v>0.01</v>
      </c>
      <c r="LH14" s="66">
        <v>0</v>
      </c>
      <c r="LK14" s="66" t="s">
        <v>13</v>
      </c>
      <c r="LL14" s="66">
        <v>0.05</v>
      </c>
      <c r="LM14" s="66">
        <v>0.04</v>
      </c>
      <c r="LN14" s="66">
        <v>0.06</v>
      </c>
      <c r="LO14" s="66">
        <v>0.02</v>
      </c>
      <c r="LR14" s="66" t="s">
        <v>13</v>
      </c>
      <c r="LS14" s="66">
        <v>0.03</v>
      </c>
      <c r="LT14" s="66">
        <v>0.02</v>
      </c>
      <c r="LU14" s="66">
        <v>0.02</v>
      </c>
      <c r="LV14" s="66">
        <v>0.09</v>
      </c>
      <c r="LY14" s="66" t="s">
        <v>13</v>
      </c>
      <c r="LZ14" s="66">
        <v>0.03</v>
      </c>
      <c r="MA14" s="66">
        <v>0.02</v>
      </c>
      <c r="MB14" s="66">
        <v>0</v>
      </c>
      <c r="MC14" s="66">
        <v>7.0000000000000007E-2</v>
      </c>
      <c r="MF14" s="66" t="s">
        <v>13</v>
      </c>
      <c r="MG14" s="66">
        <v>0.04</v>
      </c>
      <c r="MH14" s="66">
        <v>0.02</v>
      </c>
      <c r="MI14" s="66">
        <v>0.02</v>
      </c>
      <c r="MJ14" s="66">
        <v>0.08</v>
      </c>
    </row>
    <row r="15" spans="1:730" x14ac:dyDescent="0.3">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c r="KP15" s="66" t="s">
        <v>14</v>
      </c>
      <c r="KQ15" s="66">
        <v>0.47</v>
      </c>
      <c r="KR15" s="66">
        <v>0.25</v>
      </c>
      <c r="KS15" s="66">
        <v>0.2</v>
      </c>
      <c r="KT15" s="66">
        <v>0.48</v>
      </c>
      <c r="KW15" s="66" t="s">
        <v>14</v>
      </c>
      <c r="KX15" s="66">
        <v>0.21</v>
      </c>
      <c r="KY15" s="66">
        <v>0.22</v>
      </c>
      <c r="KZ15" s="66">
        <v>0.13</v>
      </c>
      <c r="LA15" s="66">
        <v>0.05</v>
      </c>
      <c r="LD15" s="66" t="s">
        <v>14</v>
      </c>
      <c r="LE15" s="66">
        <v>0.24</v>
      </c>
      <c r="LF15" s="66">
        <v>0.38</v>
      </c>
      <c r="LG15" s="66">
        <v>0.13</v>
      </c>
      <c r="LH15" s="66">
        <v>0.06</v>
      </c>
      <c r="LK15" s="66" t="s">
        <v>14</v>
      </c>
      <c r="LL15" s="66">
        <v>0.32</v>
      </c>
      <c r="LM15" s="66">
        <v>0.51</v>
      </c>
      <c r="LN15" s="66">
        <v>0.21</v>
      </c>
      <c r="LO15" s="66">
        <v>0.22</v>
      </c>
      <c r="LR15" s="66" t="s">
        <v>14</v>
      </c>
      <c r="LS15" s="66">
        <v>0.43</v>
      </c>
      <c r="LT15" s="66">
        <v>0.27</v>
      </c>
      <c r="LU15" s="66">
        <v>0.23</v>
      </c>
      <c r="LV15" s="66">
        <v>0.81</v>
      </c>
      <c r="LY15" s="66" t="s">
        <v>14</v>
      </c>
      <c r="LZ15" s="66">
        <v>0.41</v>
      </c>
      <c r="MA15" s="66">
        <v>0.2</v>
      </c>
      <c r="MB15" s="66">
        <v>0.31</v>
      </c>
      <c r="MC15" s="66">
        <v>0.08</v>
      </c>
      <c r="MF15" s="66" t="s">
        <v>14</v>
      </c>
      <c r="MG15" s="66">
        <v>0.28999999999999998</v>
      </c>
      <c r="MH15" s="66">
        <v>0.2</v>
      </c>
      <c r="MI15" s="66">
        <v>0.2</v>
      </c>
      <c r="MJ15" s="66">
        <v>0.17</v>
      </c>
    </row>
    <row r="16" spans="1:730" x14ac:dyDescent="0.3">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c r="KP16" s="66" t="s">
        <v>15</v>
      </c>
      <c r="KQ16" s="66">
        <v>0.81</v>
      </c>
      <c r="KR16" s="66">
        <v>0.96</v>
      </c>
      <c r="KS16" s="66">
        <v>0.72</v>
      </c>
      <c r="KT16" s="66">
        <v>0.4</v>
      </c>
      <c r="KW16" s="66" t="s">
        <v>15</v>
      </c>
      <c r="KX16" s="66">
        <v>1.41</v>
      </c>
      <c r="KY16" s="66">
        <v>2.0299999999999998</v>
      </c>
      <c r="KZ16" s="66">
        <v>0.68</v>
      </c>
      <c r="LA16" s="66">
        <v>0.25</v>
      </c>
      <c r="LD16" s="66" t="s">
        <v>15</v>
      </c>
      <c r="LE16" s="66">
        <v>1.46</v>
      </c>
      <c r="LF16" s="66">
        <v>2.0299999999999998</v>
      </c>
      <c r="LG16" s="66">
        <v>1.05</v>
      </c>
      <c r="LH16" s="66">
        <v>0.76</v>
      </c>
      <c r="LK16" s="66" t="s">
        <v>15</v>
      </c>
      <c r="LL16" s="66">
        <v>1.44</v>
      </c>
      <c r="LM16" s="66">
        <v>2.2200000000000002</v>
      </c>
      <c r="LN16" s="66">
        <v>1.0900000000000001</v>
      </c>
      <c r="LO16" s="66">
        <v>0.36</v>
      </c>
      <c r="LR16" s="66" t="s">
        <v>15</v>
      </c>
      <c r="LS16" s="66">
        <v>1.22</v>
      </c>
      <c r="LT16" s="66">
        <v>2.11</v>
      </c>
      <c r="LU16" s="66">
        <v>0.79</v>
      </c>
      <c r="LV16" s="66">
        <v>0.83</v>
      </c>
      <c r="LY16" s="66" t="s">
        <v>15</v>
      </c>
      <c r="LZ16" s="66">
        <v>1.27</v>
      </c>
      <c r="MA16" s="66">
        <v>2.29</v>
      </c>
      <c r="MB16" s="66">
        <v>0.97</v>
      </c>
      <c r="MC16" s="66">
        <v>0.34</v>
      </c>
      <c r="MF16" s="66" t="s">
        <v>15</v>
      </c>
      <c r="MG16" s="66">
        <v>1.1399999999999999</v>
      </c>
      <c r="MH16" s="66">
        <v>1.26</v>
      </c>
      <c r="MI16" s="66">
        <v>1.08</v>
      </c>
      <c r="MJ16" s="66">
        <v>0.2</v>
      </c>
    </row>
    <row r="17" spans="1:348" x14ac:dyDescent="0.3">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c r="KP17" s="66" t="s">
        <v>16</v>
      </c>
      <c r="KQ17" s="66">
        <v>40.729999999999997</v>
      </c>
      <c r="KR17" s="66">
        <v>32.92</v>
      </c>
      <c r="KS17" s="66">
        <v>41.33</v>
      </c>
      <c r="KT17" s="66">
        <v>52.51</v>
      </c>
      <c r="KW17" s="66" t="s">
        <v>16</v>
      </c>
      <c r="KX17" s="66">
        <v>40.700000000000003</v>
      </c>
      <c r="KY17" s="66">
        <v>33.130000000000003</v>
      </c>
      <c r="KZ17" s="66">
        <v>41.17</v>
      </c>
      <c r="LA17" s="66">
        <v>52.46</v>
      </c>
      <c r="LD17" s="66" t="s">
        <v>16</v>
      </c>
      <c r="LE17" s="66">
        <v>41.67</v>
      </c>
      <c r="LF17" s="66">
        <v>32.99</v>
      </c>
      <c r="LG17" s="66">
        <v>42.23</v>
      </c>
      <c r="LH17" s="66">
        <v>53.5</v>
      </c>
      <c r="LK17" s="66" t="s">
        <v>16</v>
      </c>
      <c r="LL17" s="66">
        <v>40.51</v>
      </c>
      <c r="LM17" s="66">
        <v>31.29</v>
      </c>
      <c r="LN17" s="66">
        <v>40.58</v>
      </c>
      <c r="LO17" s="66">
        <v>54.35</v>
      </c>
      <c r="LR17" s="66" t="s">
        <v>16</v>
      </c>
      <c r="LS17" s="66">
        <v>38.950000000000003</v>
      </c>
      <c r="LT17" s="66">
        <v>33.119999999999997</v>
      </c>
      <c r="LU17" s="66">
        <v>37.79</v>
      </c>
      <c r="LV17" s="66">
        <v>53.08</v>
      </c>
      <c r="LY17" s="66" t="s">
        <v>16</v>
      </c>
      <c r="LZ17" s="66">
        <v>39.950000000000003</v>
      </c>
      <c r="MA17" s="66">
        <v>34.020000000000003</v>
      </c>
      <c r="MB17" s="66">
        <v>39.51</v>
      </c>
      <c r="MC17" s="66">
        <v>53.85</v>
      </c>
      <c r="MF17" s="66" t="s">
        <v>16</v>
      </c>
      <c r="MG17" s="66">
        <v>40.520000000000003</v>
      </c>
      <c r="MH17" s="66">
        <v>35.93</v>
      </c>
      <c r="MI17" s="66">
        <v>39.630000000000003</v>
      </c>
      <c r="MJ17" s="66">
        <v>55.13</v>
      </c>
    </row>
    <row r="18" spans="1:348" x14ac:dyDescent="0.3">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c r="KP18" s="66" t="s">
        <v>17</v>
      </c>
      <c r="KQ18" s="66">
        <v>2.83</v>
      </c>
      <c r="KR18" s="66">
        <v>5.03</v>
      </c>
      <c r="KS18" s="66">
        <v>2.75</v>
      </c>
      <c r="KT18" s="66">
        <v>0.88</v>
      </c>
      <c r="KW18" s="66" t="s">
        <v>17</v>
      </c>
      <c r="KX18" s="66">
        <v>2.61</v>
      </c>
      <c r="KY18" s="66">
        <v>3.41</v>
      </c>
      <c r="KZ18" s="66">
        <v>2.7</v>
      </c>
      <c r="LA18" s="66">
        <v>0.56999999999999995</v>
      </c>
      <c r="LD18" s="66" t="s">
        <v>17</v>
      </c>
      <c r="LE18" s="66">
        <v>2.74</v>
      </c>
      <c r="LF18" s="66">
        <v>4.5599999999999996</v>
      </c>
      <c r="LG18" s="66">
        <v>2.61</v>
      </c>
      <c r="LH18" s="66">
        <v>0.65</v>
      </c>
      <c r="LK18" s="66" t="s">
        <v>17</v>
      </c>
      <c r="LL18" s="66">
        <v>2.86</v>
      </c>
      <c r="LM18" s="66">
        <v>6.16</v>
      </c>
      <c r="LN18" s="66">
        <v>2.5</v>
      </c>
      <c r="LO18" s="66">
        <v>0.47</v>
      </c>
      <c r="LR18" s="66" t="s">
        <v>17</v>
      </c>
      <c r="LS18" s="66">
        <v>2.91</v>
      </c>
      <c r="LT18" s="66">
        <v>4.09</v>
      </c>
      <c r="LU18" s="66">
        <v>3.21</v>
      </c>
      <c r="LV18" s="66">
        <v>0.54</v>
      </c>
      <c r="LY18" s="66" t="s">
        <v>17</v>
      </c>
      <c r="LZ18" s="66">
        <v>3.36</v>
      </c>
      <c r="MA18" s="66">
        <v>4.16</v>
      </c>
      <c r="MB18" s="66">
        <v>3.12</v>
      </c>
      <c r="MC18" s="66">
        <v>2.75</v>
      </c>
      <c r="MF18" s="66" t="s">
        <v>17</v>
      </c>
      <c r="MG18" s="66">
        <v>3.17</v>
      </c>
      <c r="MH18" s="66">
        <v>4.16</v>
      </c>
      <c r="MI18" s="66">
        <v>3.19</v>
      </c>
      <c r="MJ18" s="66">
        <v>1.27</v>
      </c>
    </row>
    <row r="19" spans="1:348" x14ac:dyDescent="0.3">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c r="KP19" s="66" t="s">
        <v>18</v>
      </c>
      <c r="KQ19" s="66">
        <v>4.74</v>
      </c>
      <c r="KR19" s="66">
        <v>7.27</v>
      </c>
      <c r="KS19" s="66">
        <v>4.9800000000000004</v>
      </c>
      <c r="KT19" s="66">
        <v>1.77</v>
      </c>
      <c r="KW19" s="66" t="s">
        <v>18</v>
      </c>
      <c r="KX19" s="66">
        <v>5.9</v>
      </c>
      <c r="KY19" s="66">
        <v>10.48</v>
      </c>
      <c r="KZ19" s="66">
        <v>5.96</v>
      </c>
      <c r="LA19" s="66">
        <v>2.59</v>
      </c>
      <c r="LD19" s="66" t="s">
        <v>18</v>
      </c>
      <c r="LE19" s="66">
        <v>4.66</v>
      </c>
      <c r="LF19" s="66">
        <v>7.62</v>
      </c>
      <c r="LG19" s="66">
        <v>4.6399999999999997</v>
      </c>
      <c r="LH19" s="66">
        <v>1.67</v>
      </c>
      <c r="LK19" s="66" t="s">
        <v>18</v>
      </c>
      <c r="LL19" s="66">
        <v>4.78</v>
      </c>
      <c r="LM19" s="66">
        <v>7.14</v>
      </c>
      <c r="LN19" s="66">
        <v>4.8499999999999996</v>
      </c>
      <c r="LO19" s="66">
        <v>1.6</v>
      </c>
      <c r="LR19" s="66" t="s">
        <v>18</v>
      </c>
      <c r="LS19" s="66">
        <v>5.51</v>
      </c>
      <c r="LT19" s="66">
        <v>7.92</v>
      </c>
      <c r="LU19" s="66">
        <v>5.65</v>
      </c>
      <c r="LV19" s="66">
        <v>2.76</v>
      </c>
      <c r="LY19" s="66" t="s">
        <v>18</v>
      </c>
      <c r="LZ19" s="66">
        <v>6.12</v>
      </c>
      <c r="MA19" s="66">
        <v>8.5299999999999994</v>
      </c>
      <c r="MB19" s="66">
        <v>6.28</v>
      </c>
      <c r="MC19" s="66">
        <v>3.46</v>
      </c>
      <c r="MF19" s="66" t="s">
        <v>18</v>
      </c>
      <c r="MG19" s="66">
        <v>6.64</v>
      </c>
      <c r="MH19" s="66">
        <v>9.85</v>
      </c>
      <c r="MI19" s="66">
        <v>6.75</v>
      </c>
      <c r="MJ19" s="66">
        <v>3.1</v>
      </c>
    </row>
    <row r="20" spans="1:348" x14ac:dyDescent="0.3">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c r="KP20" s="66" t="s">
        <v>19</v>
      </c>
      <c r="KQ20" s="66">
        <v>11.59</v>
      </c>
      <c r="KR20" s="66">
        <v>6.94</v>
      </c>
      <c r="KS20" s="66">
        <v>13.25</v>
      </c>
      <c r="KT20" s="66">
        <v>10.33</v>
      </c>
      <c r="KW20" s="66" t="s">
        <v>19</v>
      </c>
      <c r="KX20" s="66">
        <v>10.95</v>
      </c>
      <c r="KY20" s="66">
        <v>5.81</v>
      </c>
      <c r="KZ20" s="66">
        <v>12.44</v>
      </c>
      <c r="LA20" s="66">
        <v>10.31</v>
      </c>
      <c r="LD20" s="66" t="s">
        <v>19</v>
      </c>
      <c r="LE20" s="66">
        <v>12.19</v>
      </c>
      <c r="LF20" s="66">
        <v>7.68</v>
      </c>
      <c r="LG20" s="66">
        <v>13.6</v>
      </c>
      <c r="LH20" s="66">
        <v>11.58</v>
      </c>
      <c r="LK20" s="66" t="s">
        <v>19</v>
      </c>
      <c r="LL20" s="66">
        <v>12.19</v>
      </c>
      <c r="LM20" s="66">
        <v>7.27</v>
      </c>
      <c r="LN20" s="66">
        <v>13.71</v>
      </c>
      <c r="LO20" s="66">
        <v>11.84</v>
      </c>
      <c r="LR20" s="66" t="s">
        <v>19</v>
      </c>
      <c r="LS20" s="66">
        <v>12.39</v>
      </c>
      <c r="LT20" s="66">
        <v>7.04</v>
      </c>
      <c r="LU20" s="66">
        <v>14.36</v>
      </c>
      <c r="LV20" s="66">
        <v>12.1</v>
      </c>
      <c r="LY20" s="66" t="s">
        <v>19</v>
      </c>
      <c r="LZ20" s="66">
        <v>12.29</v>
      </c>
      <c r="MA20" s="66">
        <v>8.83</v>
      </c>
      <c r="MB20" s="66">
        <v>13.9</v>
      </c>
      <c r="MC20" s="66">
        <v>10.78</v>
      </c>
      <c r="MF20" s="66" t="s">
        <v>19</v>
      </c>
      <c r="MG20" s="66">
        <v>11.89</v>
      </c>
      <c r="MH20" s="66">
        <v>6.68</v>
      </c>
      <c r="MI20" s="66">
        <v>12.95</v>
      </c>
      <c r="MJ20" s="66">
        <v>13.64</v>
      </c>
    </row>
    <row r="21" spans="1:348" x14ac:dyDescent="0.3">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c r="KP21" s="66" t="s">
        <v>20</v>
      </c>
      <c r="KQ21" s="66">
        <v>17.260000000000002</v>
      </c>
      <c r="KR21" s="66">
        <v>15.81</v>
      </c>
      <c r="KS21" s="66">
        <v>15.77</v>
      </c>
      <c r="KT21" s="66">
        <v>23.06</v>
      </c>
      <c r="KW21" s="66" t="s">
        <v>20</v>
      </c>
      <c r="KX21" s="66">
        <v>16.510000000000002</v>
      </c>
      <c r="KY21" s="66">
        <v>14.57</v>
      </c>
      <c r="KZ21" s="66">
        <v>14.94</v>
      </c>
      <c r="LA21" s="66">
        <v>24.18</v>
      </c>
      <c r="LD21" s="66" t="s">
        <v>20</v>
      </c>
      <c r="LE21" s="66">
        <v>16.36</v>
      </c>
      <c r="LF21" s="66">
        <v>14.27</v>
      </c>
      <c r="LG21" s="66">
        <v>15.29</v>
      </c>
      <c r="LH21" s="66">
        <v>22.03</v>
      </c>
      <c r="LK21" s="66" t="s">
        <v>20</v>
      </c>
      <c r="LL21" s="66">
        <v>16.7</v>
      </c>
      <c r="LM21" s="66">
        <v>13.98</v>
      </c>
      <c r="LN21" s="66">
        <v>15.93</v>
      </c>
      <c r="LO21" s="66">
        <v>22.4</v>
      </c>
      <c r="LR21" s="66" t="s">
        <v>20</v>
      </c>
      <c r="LS21" s="66">
        <v>17.16</v>
      </c>
      <c r="LT21" s="66">
        <v>15.51</v>
      </c>
      <c r="LU21" s="66">
        <v>16.34</v>
      </c>
      <c r="LV21" s="66">
        <v>20.69</v>
      </c>
      <c r="LY21" s="66" t="s">
        <v>20</v>
      </c>
      <c r="LZ21" s="66">
        <v>15.61</v>
      </c>
      <c r="MA21" s="66">
        <v>12.52</v>
      </c>
      <c r="MB21" s="66">
        <v>15.46</v>
      </c>
      <c r="MC21" s="66">
        <v>18.11</v>
      </c>
      <c r="MF21" s="66" t="s">
        <v>20</v>
      </c>
      <c r="MG21" s="66">
        <v>14.81</v>
      </c>
      <c r="MH21" s="66">
        <v>14.01</v>
      </c>
      <c r="MI21" s="66">
        <v>14.45</v>
      </c>
      <c r="MJ21" s="66">
        <v>17.149999999999999</v>
      </c>
    </row>
    <row r="22" spans="1:348" x14ac:dyDescent="0.3">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c r="KP22" s="66" t="s">
        <v>21</v>
      </c>
      <c r="KQ22" s="66">
        <v>3.92</v>
      </c>
      <c r="KR22" s="66">
        <v>3.26</v>
      </c>
      <c r="KS22" s="66">
        <v>4.38</v>
      </c>
      <c r="KT22" s="66">
        <v>2.67</v>
      </c>
      <c r="KW22" s="66" t="s">
        <v>21</v>
      </c>
      <c r="KX22" s="66">
        <v>5.5</v>
      </c>
      <c r="KY22" s="66">
        <v>5.62</v>
      </c>
      <c r="KZ22" s="66">
        <v>6.11</v>
      </c>
      <c r="LA22" s="66">
        <v>2.64</v>
      </c>
      <c r="LD22" s="66" t="s">
        <v>21</v>
      </c>
      <c r="LE22" s="66">
        <v>5.19</v>
      </c>
      <c r="LF22" s="66">
        <v>5.36</v>
      </c>
      <c r="LG22" s="66">
        <v>5.44</v>
      </c>
      <c r="LH22" s="66">
        <v>2.94</v>
      </c>
      <c r="LK22" s="66" t="s">
        <v>21</v>
      </c>
      <c r="LL22" s="66">
        <v>4.71</v>
      </c>
      <c r="LM22" s="66">
        <v>4.8099999999999996</v>
      </c>
      <c r="LN22" s="66">
        <v>5.31</v>
      </c>
      <c r="LO22" s="66">
        <v>2.09</v>
      </c>
      <c r="LR22" s="66" t="s">
        <v>21</v>
      </c>
      <c r="LS22" s="66">
        <v>4.88</v>
      </c>
      <c r="LT22" s="66">
        <v>5.4</v>
      </c>
      <c r="LU22" s="66">
        <v>5.3</v>
      </c>
      <c r="LV22" s="66">
        <v>2.2400000000000002</v>
      </c>
      <c r="LY22" s="66" t="s">
        <v>21</v>
      </c>
      <c r="LZ22" s="66">
        <v>4.9000000000000004</v>
      </c>
      <c r="MA22" s="66">
        <v>5.31</v>
      </c>
      <c r="MB22" s="66">
        <v>4.74</v>
      </c>
      <c r="MC22" s="66">
        <v>4.03</v>
      </c>
      <c r="MF22" s="66" t="s">
        <v>21</v>
      </c>
      <c r="MG22" s="66">
        <v>5.1100000000000003</v>
      </c>
      <c r="MH22" s="66">
        <v>4.79</v>
      </c>
      <c r="MI22" s="66">
        <v>5.52</v>
      </c>
      <c r="MJ22" s="66">
        <v>2.69</v>
      </c>
    </row>
    <row r="23" spans="1:348" x14ac:dyDescent="0.3">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c r="KP23" s="66" t="s">
        <v>22</v>
      </c>
      <c r="KQ23" s="66">
        <v>5.96</v>
      </c>
      <c r="KR23" s="66">
        <v>9.5500000000000007</v>
      </c>
      <c r="KS23" s="66">
        <v>6.17</v>
      </c>
      <c r="KT23" s="66">
        <v>1.84</v>
      </c>
      <c r="KW23" s="66" t="s">
        <v>22</v>
      </c>
      <c r="KX23" s="66">
        <v>4.83</v>
      </c>
      <c r="KY23" s="66">
        <v>6.32</v>
      </c>
      <c r="KZ23" s="66">
        <v>5.36</v>
      </c>
      <c r="LA23" s="66">
        <v>1.28</v>
      </c>
      <c r="LD23" s="66" t="s">
        <v>22</v>
      </c>
      <c r="LE23" s="66">
        <v>4.83</v>
      </c>
      <c r="LF23" s="66">
        <v>8.01</v>
      </c>
      <c r="LG23" s="66">
        <v>5.14</v>
      </c>
      <c r="LH23" s="66">
        <v>1.63</v>
      </c>
      <c r="LK23" s="66" t="s">
        <v>22</v>
      </c>
      <c r="LL23" s="66">
        <v>4.9000000000000004</v>
      </c>
      <c r="LM23" s="66">
        <v>7.92</v>
      </c>
      <c r="LN23" s="66">
        <v>5.19</v>
      </c>
      <c r="LO23" s="66">
        <v>1.61</v>
      </c>
      <c r="LR23" s="66" t="s">
        <v>22</v>
      </c>
      <c r="LS23" s="66">
        <v>5.1100000000000003</v>
      </c>
      <c r="LT23" s="66">
        <v>8.1199999999999992</v>
      </c>
      <c r="LU23" s="66">
        <v>5.46</v>
      </c>
      <c r="LV23" s="66">
        <v>1.42</v>
      </c>
      <c r="LY23" s="66" t="s">
        <v>22</v>
      </c>
      <c r="LZ23" s="66">
        <v>4.59</v>
      </c>
      <c r="MA23" s="66">
        <v>7.2</v>
      </c>
      <c r="MB23" s="66">
        <v>4.66</v>
      </c>
      <c r="MC23" s="66">
        <v>1.7</v>
      </c>
      <c r="MF23" s="66" t="s">
        <v>22</v>
      </c>
      <c r="MG23" s="66">
        <v>5.04</v>
      </c>
      <c r="MH23" s="66">
        <v>7.32</v>
      </c>
      <c r="MI23" s="66">
        <v>5.51</v>
      </c>
      <c r="MJ23" s="66">
        <v>1.71</v>
      </c>
    </row>
    <row r="24" spans="1:348" x14ac:dyDescent="0.3">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c r="KP24" s="66" t="s">
        <v>23</v>
      </c>
      <c r="KQ24" s="66">
        <v>2.5099999999999998</v>
      </c>
      <c r="KR24" s="66">
        <v>3.99</v>
      </c>
      <c r="KS24" s="66">
        <v>2.48</v>
      </c>
      <c r="KT24" s="66">
        <v>1.54</v>
      </c>
      <c r="KW24" s="66" t="s">
        <v>23</v>
      </c>
      <c r="KX24" s="66">
        <v>2.5299999999999998</v>
      </c>
      <c r="KY24" s="66">
        <v>4.96</v>
      </c>
      <c r="KZ24" s="66">
        <v>2.36</v>
      </c>
      <c r="LA24" s="66">
        <v>1.72</v>
      </c>
      <c r="LD24" s="66" t="s">
        <v>23</v>
      </c>
      <c r="LE24" s="66">
        <v>2.46</v>
      </c>
      <c r="LF24" s="66">
        <v>4.34</v>
      </c>
      <c r="LG24" s="66">
        <v>2.23</v>
      </c>
      <c r="LH24" s="66">
        <v>1.92</v>
      </c>
      <c r="LK24" s="66" t="s">
        <v>23</v>
      </c>
      <c r="LL24" s="66">
        <v>2.5299999999999998</v>
      </c>
      <c r="LM24" s="66">
        <v>4.8899999999999997</v>
      </c>
      <c r="LN24" s="66">
        <v>2.46</v>
      </c>
      <c r="LO24" s="66">
        <v>1.29</v>
      </c>
      <c r="LR24" s="66" t="s">
        <v>23</v>
      </c>
      <c r="LS24" s="66">
        <v>2.34</v>
      </c>
      <c r="LT24" s="66">
        <v>3.18</v>
      </c>
      <c r="LU24" s="66">
        <v>2.2200000000000002</v>
      </c>
      <c r="LV24" s="66">
        <v>1.85</v>
      </c>
      <c r="LY24" s="66" t="s">
        <v>23</v>
      </c>
      <c r="LZ24" s="66">
        <v>2.36</v>
      </c>
      <c r="MA24" s="66">
        <v>3.4</v>
      </c>
      <c r="MB24" s="66">
        <v>2.2200000000000002</v>
      </c>
      <c r="MC24" s="66">
        <v>2</v>
      </c>
      <c r="MF24" s="66" t="s">
        <v>23</v>
      </c>
      <c r="MG24" s="66">
        <v>2.2999999999999998</v>
      </c>
      <c r="MH24" s="66">
        <v>3.3</v>
      </c>
      <c r="MI24" s="66">
        <v>2.3199999999999998</v>
      </c>
      <c r="MJ24" s="66">
        <v>1.21</v>
      </c>
    </row>
    <row r="25" spans="1:348" x14ac:dyDescent="0.3">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c r="KP25" s="66" t="s">
        <v>24</v>
      </c>
      <c r="KQ25" s="66">
        <v>2.72</v>
      </c>
      <c r="KR25" s="66">
        <v>4.8099999999999996</v>
      </c>
      <c r="KS25" s="66">
        <v>2.27</v>
      </c>
      <c r="KT25" s="66">
        <v>1.53</v>
      </c>
      <c r="KW25" s="66" t="s">
        <v>24</v>
      </c>
      <c r="KX25" s="66">
        <v>2.6</v>
      </c>
      <c r="KY25" s="66">
        <v>4.26</v>
      </c>
      <c r="KZ25" s="66">
        <v>2.29</v>
      </c>
      <c r="LA25" s="66">
        <v>1.46</v>
      </c>
      <c r="LD25" s="66" t="s">
        <v>24</v>
      </c>
      <c r="LE25" s="66">
        <v>2.27</v>
      </c>
      <c r="LF25" s="66">
        <v>5.01</v>
      </c>
      <c r="LG25" s="66">
        <v>1.75</v>
      </c>
      <c r="LH25" s="66">
        <v>1.17</v>
      </c>
      <c r="LK25" s="66" t="s">
        <v>24</v>
      </c>
      <c r="LL25" s="66">
        <v>2.2999999999999998</v>
      </c>
      <c r="LM25" s="66">
        <v>4.03</v>
      </c>
      <c r="LN25" s="66">
        <v>2.08</v>
      </c>
      <c r="LO25" s="66">
        <v>1.21</v>
      </c>
      <c r="LR25" s="66" t="s">
        <v>24</v>
      </c>
      <c r="LS25" s="66">
        <v>2.37</v>
      </c>
      <c r="LT25" s="66">
        <v>4.5199999999999996</v>
      </c>
      <c r="LU25" s="66">
        <v>2.13</v>
      </c>
      <c r="LV25" s="66">
        <v>1.1200000000000001</v>
      </c>
      <c r="LY25" s="66" t="s">
        <v>24</v>
      </c>
      <c r="LZ25" s="66">
        <v>2.84</v>
      </c>
      <c r="MA25" s="66">
        <v>5.24</v>
      </c>
      <c r="MB25" s="66">
        <v>2.57</v>
      </c>
      <c r="MC25" s="66">
        <v>1.25</v>
      </c>
      <c r="MF25" s="66" t="s">
        <v>24</v>
      </c>
      <c r="MG25" s="66">
        <v>2.5</v>
      </c>
      <c r="MH25" s="66">
        <v>5.07</v>
      </c>
      <c r="MI25" s="66">
        <v>2.1800000000000002</v>
      </c>
      <c r="MJ25" s="66">
        <v>1.08</v>
      </c>
    </row>
    <row r="26" spans="1:348" x14ac:dyDescent="0.3">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c r="KP26" s="66" t="s">
        <v>25</v>
      </c>
      <c r="KQ26" s="66">
        <v>1.02</v>
      </c>
      <c r="KR26" s="66">
        <v>2.21</v>
      </c>
      <c r="KS26" s="66">
        <v>0.73</v>
      </c>
      <c r="KT26" s="66">
        <v>0.55000000000000004</v>
      </c>
      <c r="KW26" s="66" t="s">
        <v>25</v>
      </c>
      <c r="KX26" s="66">
        <v>1.26</v>
      </c>
      <c r="KY26" s="66">
        <v>1.63</v>
      </c>
      <c r="KZ26" s="66">
        <v>1.34</v>
      </c>
      <c r="LA26" s="66">
        <v>0.13</v>
      </c>
      <c r="LD26" s="66" t="s">
        <v>25</v>
      </c>
      <c r="LE26" s="66">
        <v>1.48</v>
      </c>
      <c r="LF26" s="66">
        <v>1.79</v>
      </c>
      <c r="LG26" s="66">
        <v>1.68</v>
      </c>
      <c r="LH26" s="66">
        <v>0.22</v>
      </c>
      <c r="LK26" s="66" t="s">
        <v>25</v>
      </c>
      <c r="LL26" s="66">
        <v>1.59</v>
      </c>
      <c r="LM26" s="66">
        <v>1.69</v>
      </c>
      <c r="LN26" s="66">
        <v>1.48</v>
      </c>
      <c r="LO26" s="66">
        <v>0.37</v>
      </c>
      <c r="LR26" s="66" t="s">
        <v>25</v>
      </c>
      <c r="LS26" s="66">
        <v>1.56</v>
      </c>
      <c r="LT26" s="66">
        <v>1.36</v>
      </c>
      <c r="LU26" s="66">
        <v>1.68</v>
      </c>
      <c r="LV26" s="66">
        <v>0.28000000000000003</v>
      </c>
      <c r="LY26" s="66" t="s">
        <v>25</v>
      </c>
      <c r="LZ26" s="66">
        <v>1.49</v>
      </c>
      <c r="MA26" s="66">
        <v>1.21</v>
      </c>
      <c r="MB26" s="66">
        <v>1.61</v>
      </c>
      <c r="MC26" s="66">
        <v>0.14000000000000001</v>
      </c>
      <c r="MF26" s="66" t="s">
        <v>25</v>
      </c>
      <c r="MG26" s="66">
        <v>1.7</v>
      </c>
      <c r="MH26" s="66">
        <v>1.42</v>
      </c>
      <c r="MI26" s="66">
        <v>1.67</v>
      </c>
      <c r="MJ26" s="66">
        <v>0.12</v>
      </c>
    </row>
    <row r="27" spans="1:348" x14ac:dyDescent="0.3">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c r="KP27" s="66" t="s">
        <v>26</v>
      </c>
      <c r="KQ27" s="66">
        <v>0.67</v>
      </c>
      <c r="KR27" s="66">
        <v>1.2</v>
      </c>
      <c r="KS27" s="66">
        <v>0.41</v>
      </c>
      <c r="KT27" s="66">
        <v>0.48</v>
      </c>
      <c r="KW27" s="66" t="s">
        <v>26</v>
      </c>
      <c r="KX27" s="66">
        <v>0.8</v>
      </c>
      <c r="KY27" s="66">
        <v>1.17</v>
      </c>
      <c r="KZ27" s="66">
        <v>0.61</v>
      </c>
      <c r="LA27" s="66">
        <v>0.48</v>
      </c>
      <c r="LD27" s="66" t="s">
        <v>26</v>
      </c>
      <c r="LE27" s="66">
        <v>0.68</v>
      </c>
      <c r="LF27" s="66">
        <v>0.99</v>
      </c>
      <c r="LG27" s="66">
        <v>0.45</v>
      </c>
      <c r="LH27" s="66">
        <v>0.66</v>
      </c>
      <c r="LK27" s="66" t="s">
        <v>26</v>
      </c>
      <c r="LL27" s="66">
        <v>0.85</v>
      </c>
      <c r="LM27" s="66">
        <v>1.88</v>
      </c>
      <c r="LN27" s="66">
        <v>0.51</v>
      </c>
      <c r="LO27" s="66">
        <v>0.54</v>
      </c>
      <c r="LR27" s="66" t="s">
        <v>26</v>
      </c>
      <c r="LS27" s="66">
        <v>0.92</v>
      </c>
      <c r="LT27" s="66">
        <v>1.36</v>
      </c>
      <c r="LU27" s="66">
        <v>0.62</v>
      </c>
      <c r="LV27" s="66">
        <v>0.82</v>
      </c>
      <c r="LY27" s="66" t="s">
        <v>26</v>
      </c>
      <c r="LZ27" s="66">
        <v>0.66</v>
      </c>
      <c r="MA27" s="66">
        <v>0.56000000000000005</v>
      </c>
      <c r="MB27" s="66">
        <v>0.6</v>
      </c>
      <c r="MC27" s="66">
        <v>0.42</v>
      </c>
      <c r="MF27" s="66" t="s">
        <v>26</v>
      </c>
      <c r="MG27" s="66">
        <v>0.65</v>
      </c>
      <c r="MH27" s="66">
        <v>0.65</v>
      </c>
      <c r="MI27" s="66">
        <v>0.46</v>
      </c>
      <c r="MJ27" s="66">
        <v>0.56000000000000005</v>
      </c>
    </row>
    <row r="28" spans="1:348" x14ac:dyDescent="0.3">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c r="KP28" s="66" t="s">
        <v>27</v>
      </c>
      <c r="KQ28" s="66">
        <v>0.95</v>
      </c>
      <c r="KR28" s="66">
        <v>0.67</v>
      </c>
      <c r="KS28" s="66">
        <v>1.21</v>
      </c>
      <c r="KT28" s="66">
        <v>0.05</v>
      </c>
      <c r="KW28" s="66" t="s">
        <v>27</v>
      </c>
      <c r="KX28" s="66">
        <v>0.78</v>
      </c>
      <c r="KY28" s="66">
        <v>0.83</v>
      </c>
      <c r="KZ28" s="66">
        <v>1.05</v>
      </c>
      <c r="LA28" s="66">
        <v>0.03</v>
      </c>
      <c r="LD28" s="66" t="s">
        <v>27</v>
      </c>
      <c r="LE28" s="66">
        <v>0.75</v>
      </c>
      <c r="LF28" s="66">
        <v>0.83</v>
      </c>
      <c r="LG28" s="66">
        <v>0.97</v>
      </c>
      <c r="LH28" s="66">
        <v>0.04</v>
      </c>
      <c r="LK28" s="66" t="s">
        <v>27</v>
      </c>
      <c r="LL28" s="66">
        <v>0.81</v>
      </c>
      <c r="LM28" s="66">
        <v>0.73</v>
      </c>
      <c r="LN28" s="66">
        <v>1.05</v>
      </c>
      <c r="LO28" s="66">
        <v>0</v>
      </c>
      <c r="LR28" s="66" t="s">
        <v>27</v>
      </c>
      <c r="LS28" s="66">
        <v>0.88</v>
      </c>
      <c r="LT28" s="66">
        <v>0.94</v>
      </c>
      <c r="LU28" s="66">
        <v>1.1399999999999999</v>
      </c>
      <c r="LV28" s="66">
        <v>0</v>
      </c>
      <c r="LY28" s="66" t="s">
        <v>27</v>
      </c>
      <c r="LZ28" s="66">
        <v>0.93</v>
      </c>
      <c r="MA28" s="66">
        <v>1.17</v>
      </c>
      <c r="MB28" s="66">
        <v>1.1599999999999999</v>
      </c>
      <c r="MC28" s="66">
        <v>0.03</v>
      </c>
      <c r="MF28" s="66" t="s">
        <v>27</v>
      </c>
      <c r="MG28" s="66">
        <v>0.81</v>
      </c>
      <c r="MH28" s="66">
        <v>0.76</v>
      </c>
      <c r="MI28" s="66">
        <v>1.06</v>
      </c>
      <c r="MJ28" s="66">
        <v>7.0000000000000007E-2</v>
      </c>
    </row>
    <row r="29" spans="1:348" x14ac:dyDescent="0.3">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c r="KP29" s="66" t="s">
        <v>28</v>
      </c>
      <c r="KQ29" s="66">
        <v>0.93</v>
      </c>
      <c r="KR29" s="66">
        <v>1.25</v>
      </c>
      <c r="KS29" s="66">
        <v>0.77</v>
      </c>
      <c r="KT29" s="66">
        <v>0.76</v>
      </c>
      <c r="KW29" s="66" t="s">
        <v>28</v>
      </c>
      <c r="KX29" s="66">
        <v>0.56000000000000005</v>
      </c>
      <c r="KY29" s="66">
        <v>1</v>
      </c>
      <c r="KZ29" s="66">
        <v>0.31</v>
      </c>
      <c r="LA29" s="66">
        <v>0.77</v>
      </c>
      <c r="LD29" s="66" t="s">
        <v>28</v>
      </c>
      <c r="LE29" s="66">
        <v>0.43</v>
      </c>
      <c r="LF29" s="66">
        <v>0.56000000000000005</v>
      </c>
      <c r="LG29" s="66">
        <v>0.3</v>
      </c>
      <c r="LH29" s="66">
        <v>0.3</v>
      </c>
      <c r="LK29" s="66" t="s">
        <v>28</v>
      </c>
      <c r="LL29" s="66">
        <v>0.5</v>
      </c>
      <c r="LM29" s="66">
        <v>0.66</v>
      </c>
      <c r="LN29" s="66">
        <v>0.36</v>
      </c>
      <c r="LO29" s="66">
        <v>0.54</v>
      </c>
      <c r="LR29" s="66" t="s">
        <v>28</v>
      </c>
      <c r="LS29" s="66">
        <v>0.44</v>
      </c>
      <c r="LT29" s="66">
        <v>0.8</v>
      </c>
      <c r="LU29" s="66">
        <v>0.25</v>
      </c>
      <c r="LV29" s="66">
        <v>0.45</v>
      </c>
      <c r="LY29" s="66" t="s">
        <v>28</v>
      </c>
      <c r="LZ29" s="66">
        <v>0.37</v>
      </c>
      <c r="MA29" s="66">
        <v>0.46</v>
      </c>
      <c r="MB29" s="66">
        <v>0.26</v>
      </c>
      <c r="MC29" s="66">
        <v>0.24</v>
      </c>
      <c r="MF29" s="66" t="s">
        <v>28</v>
      </c>
      <c r="MG29" s="66">
        <v>0.48</v>
      </c>
      <c r="MH29" s="66">
        <v>0.56999999999999995</v>
      </c>
      <c r="MI29" s="66">
        <v>0.28000000000000003</v>
      </c>
      <c r="MJ29" s="66">
        <v>0.61</v>
      </c>
    </row>
    <row r="30" spans="1:348" x14ac:dyDescent="0.3">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c r="KP30" s="66" t="s">
        <v>29</v>
      </c>
      <c r="KQ30" s="66">
        <v>0.16</v>
      </c>
      <c r="KR30" s="66">
        <v>0.1</v>
      </c>
      <c r="KS30" s="66">
        <v>0.06</v>
      </c>
      <c r="KT30" s="66">
        <v>0.28000000000000003</v>
      </c>
      <c r="KW30" s="66" t="s">
        <v>29</v>
      </c>
      <c r="KX30" s="66">
        <v>0.21</v>
      </c>
      <c r="KY30" s="66">
        <v>0.15</v>
      </c>
      <c r="KZ30" s="66">
        <v>0.15</v>
      </c>
      <c r="LA30" s="66">
        <v>0.11</v>
      </c>
      <c r="LD30" s="66" t="s">
        <v>29</v>
      </c>
      <c r="LE30" s="66">
        <v>0.35</v>
      </c>
      <c r="LF30" s="66">
        <v>0.19</v>
      </c>
      <c r="LG30" s="66">
        <v>0.35</v>
      </c>
      <c r="LH30" s="66">
        <v>0.11</v>
      </c>
      <c r="LK30" s="66" t="s">
        <v>29</v>
      </c>
      <c r="LL30" s="66">
        <v>0.28000000000000003</v>
      </c>
      <c r="LM30" s="66">
        <v>0.3</v>
      </c>
      <c r="LN30" s="66">
        <v>0.28999999999999998</v>
      </c>
      <c r="LO30" s="66">
        <v>0.11</v>
      </c>
      <c r="LR30" s="66" t="s">
        <v>29</v>
      </c>
      <c r="LS30" s="66">
        <v>0.41</v>
      </c>
      <c r="LT30" s="66">
        <v>0.77</v>
      </c>
      <c r="LU30" s="66">
        <v>0.41</v>
      </c>
      <c r="LV30" s="66">
        <v>0.02</v>
      </c>
      <c r="LY30" s="66" t="s">
        <v>29</v>
      </c>
      <c r="LZ30" s="66">
        <v>0.48</v>
      </c>
      <c r="MA30" s="66">
        <v>1</v>
      </c>
      <c r="MB30" s="66">
        <v>0.46</v>
      </c>
      <c r="MC30" s="66">
        <v>7.0000000000000007E-2</v>
      </c>
      <c r="MF30" s="66" t="s">
        <v>29</v>
      </c>
      <c r="MG30" s="66">
        <v>0.35</v>
      </c>
      <c r="MH30" s="66">
        <v>0.27</v>
      </c>
      <c r="MI30" s="66">
        <v>0.37</v>
      </c>
      <c r="MJ30" s="66">
        <v>0.08</v>
      </c>
    </row>
    <row r="31" spans="1:348" x14ac:dyDescent="0.3">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c r="KP31" s="66" t="s">
        <v>30</v>
      </c>
      <c r="KQ31" s="66">
        <v>0.6</v>
      </c>
      <c r="KR31" s="66">
        <v>0.53</v>
      </c>
      <c r="KS31" s="66">
        <v>0.67</v>
      </c>
      <c r="KT31" s="66">
        <v>0.11</v>
      </c>
      <c r="KW31" s="66" t="s">
        <v>30</v>
      </c>
      <c r="KX31" s="66">
        <v>0.76</v>
      </c>
      <c r="KY31" s="66">
        <v>0.4</v>
      </c>
      <c r="KZ31" s="66">
        <v>0.88</v>
      </c>
      <c r="LA31" s="66">
        <v>0.24</v>
      </c>
      <c r="LD31" s="66" t="s">
        <v>30</v>
      </c>
      <c r="LE31" s="66">
        <v>0.64</v>
      </c>
      <c r="LF31" s="66">
        <v>0.8</v>
      </c>
      <c r="LG31" s="66">
        <v>0.74</v>
      </c>
      <c r="LH31" s="66">
        <v>0.05</v>
      </c>
      <c r="LK31" s="66" t="s">
        <v>30</v>
      </c>
      <c r="LL31" s="66">
        <v>0.77</v>
      </c>
      <c r="LM31" s="66">
        <v>0.96</v>
      </c>
      <c r="LN31" s="66">
        <v>0.88</v>
      </c>
      <c r="LO31" s="66">
        <v>7.0000000000000007E-2</v>
      </c>
      <c r="LR31" s="66" t="s">
        <v>30</v>
      </c>
      <c r="LS31" s="66">
        <v>0.82</v>
      </c>
      <c r="LT31" s="66">
        <v>0.49</v>
      </c>
      <c r="LU31" s="66">
        <v>1.06</v>
      </c>
      <c r="LV31" s="66">
        <v>0.14000000000000001</v>
      </c>
      <c r="LY31" s="66" t="s">
        <v>30</v>
      </c>
      <c r="LZ31" s="66">
        <v>0.72</v>
      </c>
      <c r="MA31" s="66">
        <v>0.4</v>
      </c>
      <c r="MB31" s="66">
        <v>0.92</v>
      </c>
      <c r="MC31" s="66">
        <v>0.15</v>
      </c>
      <c r="MF31" s="66" t="s">
        <v>30</v>
      </c>
      <c r="MG31" s="66">
        <v>1.04</v>
      </c>
      <c r="MH31" s="66">
        <v>0.47</v>
      </c>
      <c r="MI31" s="66">
        <v>1.39</v>
      </c>
      <c r="MJ31" s="66">
        <v>7.0000000000000007E-2</v>
      </c>
    </row>
    <row r="32" spans="1:348" x14ac:dyDescent="0.3">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c r="KP32" s="66" t="s">
        <v>31</v>
      </c>
      <c r="KQ32" s="66">
        <v>0.3</v>
      </c>
      <c r="KR32" s="66">
        <v>0.91</v>
      </c>
      <c r="KS32" s="66">
        <v>0.23</v>
      </c>
      <c r="KT32" s="66">
        <v>0.08</v>
      </c>
      <c r="KW32" s="66" t="s">
        <v>31</v>
      </c>
      <c r="KX32" s="66">
        <v>0.23</v>
      </c>
      <c r="KY32" s="66">
        <v>0.73</v>
      </c>
      <c r="KZ32" s="66">
        <v>0.14000000000000001</v>
      </c>
      <c r="LA32" s="66">
        <v>0.03</v>
      </c>
      <c r="LD32" s="66" t="s">
        <v>31</v>
      </c>
      <c r="LE32" s="66">
        <v>0.28000000000000003</v>
      </c>
      <c r="LF32" s="66">
        <v>0.53</v>
      </c>
      <c r="LG32" s="66">
        <v>0.27</v>
      </c>
      <c r="LH32" s="66">
        <v>0.02</v>
      </c>
      <c r="LK32" s="66" t="s">
        <v>31</v>
      </c>
      <c r="LL32" s="66">
        <v>0.19</v>
      </c>
      <c r="LM32" s="66">
        <v>0.26</v>
      </c>
      <c r="LN32" s="66">
        <v>0.21</v>
      </c>
      <c r="LO32" s="66">
        <v>0.01</v>
      </c>
      <c r="LR32" s="66" t="s">
        <v>31</v>
      </c>
      <c r="LS32" s="66">
        <v>0.24</v>
      </c>
      <c r="LT32" s="66">
        <v>0.53</v>
      </c>
      <c r="LU32" s="66">
        <v>0.25</v>
      </c>
      <c r="LV32" s="66">
        <v>0</v>
      </c>
      <c r="LY32" s="66" t="s">
        <v>31</v>
      </c>
      <c r="LZ32" s="66">
        <v>0.31</v>
      </c>
      <c r="MA32" s="66">
        <v>0.95</v>
      </c>
      <c r="MB32" s="66">
        <v>0.23</v>
      </c>
      <c r="MC32" s="66">
        <v>7.0000000000000007E-2</v>
      </c>
      <c r="MF32" s="66" t="s">
        <v>31</v>
      </c>
      <c r="MG32" s="66">
        <v>0.27</v>
      </c>
      <c r="MH32" s="66">
        <v>0.94</v>
      </c>
      <c r="MI32" s="66">
        <v>0.18</v>
      </c>
      <c r="MJ32" s="66">
        <v>0</v>
      </c>
    </row>
    <row r="33" spans="1:348" x14ac:dyDescent="0.3">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c r="KP33" s="66" t="s">
        <v>32</v>
      </c>
      <c r="KQ33" s="66">
        <v>0.38</v>
      </c>
      <c r="KR33" s="66">
        <v>0.47</v>
      </c>
      <c r="KS33" s="66">
        <v>0.42</v>
      </c>
      <c r="KT33" s="66">
        <v>0.09</v>
      </c>
      <c r="KW33" s="66" t="s">
        <v>32</v>
      </c>
      <c r="KX33" s="66">
        <v>0.32</v>
      </c>
      <c r="KY33" s="66">
        <v>0.41</v>
      </c>
      <c r="KZ33" s="66">
        <v>0.36</v>
      </c>
      <c r="LA33" s="66">
        <v>0.08</v>
      </c>
      <c r="LD33" s="66" t="s">
        <v>32</v>
      </c>
      <c r="LE33" s="66">
        <v>0.15</v>
      </c>
      <c r="LF33" s="66">
        <v>0.32</v>
      </c>
      <c r="LG33" s="66">
        <v>0.08</v>
      </c>
      <c r="LH33" s="66">
        <v>7.0000000000000007E-2</v>
      </c>
      <c r="LK33" s="66" t="s">
        <v>32</v>
      </c>
      <c r="LL33" s="66">
        <v>0.14000000000000001</v>
      </c>
      <c r="LM33" s="66">
        <v>0.17</v>
      </c>
      <c r="LN33" s="66">
        <v>0.12</v>
      </c>
      <c r="LO33" s="66">
        <v>0.1</v>
      </c>
      <c r="LR33" s="66" t="s">
        <v>32</v>
      </c>
      <c r="LS33" s="66">
        <v>0.12</v>
      </c>
      <c r="LT33" s="66">
        <v>0.14000000000000001</v>
      </c>
      <c r="LU33" s="66">
        <v>0.1</v>
      </c>
      <c r="LV33" s="66">
        <v>0.16</v>
      </c>
      <c r="LY33" s="66" t="s">
        <v>32</v>
      </c>
      <c r="LZ33" s="66">
        <v>0.14000000000000001</v>
      </c>
      <c r="MA33" s="66">
        <v>0.4</v>
      </c>
      <c r="MB33" s="66">
        <v>0.08</v>
      </c>
      <c r="MC33" s="66">
        <v>0.03</v>
      </c>
      <c r="MF33" s="66" t="s">
        <v>32</v>
      </c>
      <c r="MG33" s="66">
        <v>0.14000000000000001</v>
      </c>
      <c r="MH33" s="66">
        <v>0.35</v>
      </c>
      <c r="MI33" s="66">
        <v>0.1</v>
      </c>
      <c r="MJ33" s="66">
        <v>0</v>
      </c>
    </row>
    <row r="34" spans="1:348" x14ac:dyDescent="0.3">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c r="KP34" s="66" t="s">
        <v>33</v>
      </c>
      <c r="KQ34" s="66">
        <v>0.05</v>
      </c>
      <c r="KR34" s="66">
        <v>0.11</v>
      </c>
      <c r="KS34" s="66">
        <v>0.05</v>
      </c>
      <c r="KT34" s="66">
        <v>0.02</v>
      </c>
      <c r="KW34" s="66" t="s">
        <v>33</v>
      </c>
      <c r="KX34" s="66">
        <v>0.1</v>
      </c>
      <c r="KY34" s="66">
        <v>0.49</v>
      </c>
      <c r="KZ34" s="66">
        <v>0.04</v>
      </c>
      <c r="LA34" s="66">
        <v>0.02</v>
      </c>
      <c r="LD34" s="66" t="s">
        <v>33</v>
      </c>
      <c r="LE34" s="66">
        <v>0.15</v>
      </c>
      <c r="LF34" s="66">
        <v>0.31</v>
      </c>
      <c r="LG34" s="66">
        <v>0.13</v>
      </c>
      <c r="LH34" s="66">
        <v>0.08</v>
      </c>
      <c r="LK34" s="66" t="s">
        <v>33</v>
      </c>
      <c r="LL34" s="66">
        <v>0.09</v>
      </c>
      <c r="LM34" s="66">
        <v>0</v>
      </c>
      <c r="LN34" s="66">
        <v>0.11</v>
      </c>
      <c r="LO34" s="66">
        <v>0.05</v>
      </c>
      <c r="LR34" s="66" t="s">
        <v>33</v>
      </c>
      <c r="LS34" s="66">
        <v>0.1</v>
      </c>
      <c r="LT34" s="66">
        <v>0.1</v>
      </c>
      <c r="LU34" s="66">
        <v>0.09</v>
      </c>
      <c r="LV34" s="66">
        <v>0.04</v>
      </c>
      <c r="LY34" s="66" t="s">
        <v>33</v>
      </c>
      <c r="LZ34" s="66">
        <v>0.08</v>
      </c>
      <c r="MA34" s="66">
        <v>0</v>
      </c>
      <c r="MB34" s="66">
        <v>0.11</v>
      </c>
      <c r="MC34" s="66">
        <v>0</v>
      </c>
      <c r="MF34" s="66" t="s">
        <v>33</v>
      </c>
      <c r="MG34" s="66">
        <v>0.04</v>
      </c>
      <c r="MH34" s="66">
        <v>0.06</v>
      </c>
      <c r="MI34" s="66">
        <v>0.02</v>
      </c>
      <c r="MJ34" s="66">
        <v>0.06</v>
      </c>
    </row>
    <row r="35" spans="1:348" x14ac:dyDescent="0.3">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c r="KP35" s="66" t="s">
        <v>34</v>
      </c>
      <c r="KQ35" s="66">
        <v>0.11</v>
      </c>
      <c r="KR35" s="66">
        <v>0.28999999999999998</v>
      </c>
      <c r="KS35" s="66">
        <v>0.11</v>
      </c>
      <c r="KT35" s="66">
        <v>0</v>
      </c>
      <c r="KW35" s="66" t="s">
        <v>34</v>
      </c>
      <c r="KX35" s="66">
        <v>0.17</v>
      </c>
      <c r="KY35" s="66">
        <v>0.56000000000000005</v>
      </c>
      <c r="KZ35" s="66">
        <v>0.15</v>
      </c>
      <c r="LA35" s="66">
        <v>0.02</v>
      </c>
      <c r="LD35" s="66" t="s">
        <v>34</v>
      </c>
      <c r="LE35" s="66">
        <v>0.1</v>
      </c>
      <c r="LF35" s="66">
        <v>0.23</v>
      </c>
      <c r="LG35" s="66">
        <v>0.08</v>
      </c>
      <c r="LH35" s="66">
        <v>0</v>
      </c>
      <c r="LK35" s="66" t="s">
        <v>34</v>
      </c>
      <c r="LL35" s="66">
        <v>0.08</v>
      </c>
      <c r="LM35" s="66">
        <v>0.28999999999999998</v>
      </c>
      <c r="LN35" s="66">
        <v>0.04</v>
      </c>
      <c r="LO35" s="66">
        <v>0.02</v>
      </c>
      <c r="LR35" s="66" t="s">
        <v>34</v>
      </c>
      <c r="LS35" s="66">
        <v>0.1</v>
      </c>
      <c r="LT35" s="66">
        <v>0.39</v>
      </c>
      <c r="LU35" s="66">
        <v>0.06</v>
      </c>
      <c r="LV35" s="66">
        <v>0</v>
      </c>
      <c r="LY35" s="66" t="s">
        <v>34</v>
      </c>
      <c r="LZ35" s="66">
        <v>0.11</v>
      </c>
      <c r="MA35" s="66">
        <v>0.28000000000000003</v>
      </c>
      <c r="MB35" s="66">
        <v>0.09</v>
      </c>
      <c r="MC35" s="66">
        <v>0.04</v>
      </c>
      <c r="MF35" s="66" t="s">
        <v>34</v>
      </c>
      <c r="MG35" s="66">
        <v>0.09</v>
      </c>
      <c r="MH35" s="66">
        <v>0.11</v>
      </c>
      <c r="MI35" s="66">
        <v>7.0000000000000007E-2</v>
      </c>
      <c r="MJ35" s="66">
        <v>0</v>
      </c>
    </row>
    <row r="36" spans="1:348" x14ac:dyDescent="0.3">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c r="KP36" s="66" t="s">
        <v>35</v>
      </c>
      <c r="KQ36" s="66">
        <v>0.03</v>
      </c>
      <c r="KR36" s="66">
        <v>0.04</v>
      </c>
      <c r="KS36" s="66">
        <v>0.03</v>
      </c>
      <c r="KT36" s="66">
        <v>0.06</v>
      </c>
      <c r="KW36" s="66" t="s">
        <v>35</v>
      </c>
      <c r="KX36" s="66">
        <v>0.03</v>
      </c>
      <c r="KY36" s="66">
        <v>0.03</v>
      </c>
      <c r="KZ36" s="66">
        <v>0.05</v>
      </c>
      <c r="LA36" s="66">
        <v>0</v>
      </c>
      <c r="LD36" s="66" t="s">
        <v>35</v>
      </c>
      <c r="LE36" s="66">
        <v>0.1</v>
      </c>
      <c r="LF36" s="66">
        <v>0.2</v>
      </c>
      <c r="LG36" s="66">
        <v>7.0000000000000007E-2</v>
      </c>
      <c r="LH36" s="66">
        <v>0.05</v>
      </c>
      <c r="LK36" s="66" t="s">
        <v>35</v>
      </c>
      <c r="LL36" s="66">
        <v>0.09</v>
      </c>
      <c r="LM36" s="66">
        <v>0.15</v>
      </c>
      <c r="LN36" s="66">
        <v>0.04</v>
      </c>
      <c r="LO36" s="66">
        <v>0.03</v>
      </c>
      <c r="LR36" s="66" t="s">
        <v>35</v>
      </c>
      <c r="LS36" s="66">
        <v>7.0000000000000007E-2</v>
      </c>
      <c r="LT36" s="66">
        <v>0.02</v>
      </c>
      <c r="LU36" s="66">
        <v>0.06</v>
      </c>
      <c r="LV36" s="66">
        <v>0.02</v>
      </c>
      <c r="LY36" s="66" t="s">
        <v>35</v>
      </c>
      <c r="LZ36" s="66">
        <v>0.11</v>
      </c>
      <c r="MA36" s="66">
        <v>0.05</v>
      </c>
      <c r="MB36" s="66">
        <v>7.0000000000000007E-2</v>
      </c>
      <c r="MC36" s="66">
        <v>0</v>
      </c>
      <c r="MF36" s="66" t="s">
        <v>35</v>
      </c>
      <c r="MG36" s="66">
        <v>0.09</v>
      </c>
      <c r="MH36" s="66">
        <v>0.12</v>
      </c>
      <c r="MI36" s="66">
        <v>0.05</v>
      </c>
      <c r="MJ36" s="66">
        <v>0.05</v>
      </c>
    </row>
    <row r="37" spans="1:348" x14ac:dyDescent="0.3">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c r="KP37" s="66" t="s">
        <v>36</v>
      </c>
      <c r="KQ37" s="66">
        <v>0.08</v>
      </c>
      <c r="KR37" s="66">
        <v>0.05</v>
      </c>
      <c r="KS37" s="66">
        <v>7.0000000000000007E-2</v>
      </c>
      <c r="KT37" s="66">
        <v>0.13</v>
      </c>
      <c r="KW37" s="66" t="s">
        <v>36</v>
      </c>
      <c r="KX37" s="66">
        <v>0.09</v>
      </c>
      <c r="KY37" s="66">
        <v>0.12</v>
      </c>
      <c r="KZ37" s="66">
        <v>0.04</v>
      </c>
      <c r="LA37" s="66">
        <v>7.0000000000000007E-2</v>
      </c>
      <c r="LD37" s="66" t="s">
        <v>36</v>
      </c>
      <c r="LE37" s="66">
        <v>0.08</v>
      </c>
      <c r="LF37" s="66">
        <v>0.15</v>
      </c>
      <c r="LG37" s="66">
        <v>0.05</v>
      </c>
      <c r="LH37" s="66">
        <v>0.13</v>
      </c>
      <c r="LK37" s="66" t="s">
        <v>36</v>
      </c>
      <c r="LL37" s="66">
        <v>0.11</v>
      </c>
      <c r="LM37" s="66">
        <v>0.24</v>
      </c>
      <c r="LN37" s="66">
        <v>7.0000000000000007E-2</v>
      </c>
      <c r="LO37" s="66">
        <v>0.09</v>
      </c>
      <c r="LR37" s="66" t="s">
        <v>36</v>
      </c>
      <c r="LS37" s="66">
        <v>7.0000000000000007E-2</v>
      </c>
      <c r="LT37" s="66">
        <v>0.2</v>
      </c>
      <c r="LU37" s="66">
        <v>0.03</v>
      </c>
      <c r="LV37" s="66">
        <v>0.09</v>
      </c>
      <c r="LY37" s="66" t="s">
        <v>36</v>
      </c>
      <c r="LZ37" s="66">
        <v>0.09</v>
      </c>
      <c r="MA37" s="66">
        <v>0.13</v>
      </c>
      <c r="MB37" s="66">
        <v>0.09</v>
      </c>
      <c r="MC37" s="66">
        <v>0.09</v>
      </c>
      <c r="MF37" s="66" t="s">
        <v>36</v>
      </c>
      <c r="MG37" s="66">
        <v>0.08</v>
      </c>
      <c r="MH37" s="66">
        <v>7.0000000000000007E-2</v>
      </c>
      <c r="MI37" s="66">
        <v>0.06</v>
      </c>
      <c r="MJ37" s="66">
        <v>0.03</v>
      </c>
    </row>
    <row r="38" spans="1:348" x14ac:dyDescent="0.3">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c r="KP38" s="66" t="s">
        <v>37</v>
      </c>
      <c r="KQ38" s="66">
        <v>7.0000000000000007E-2</v>
      </c>
      <c r="KR38" s="66">
        <v>0.09</v>
      </c>
      <c r="KS38" s="66">
        <v>0.08</v>
      </c>
      <c r="KT38" s="66">
        <v>0</v>
      </c>
      <c r="KW38" s="66" t="s">
        <v>37</v>
      </c>
      <c r="KX38" s="66">
        <v>0.05</v>
      </c>
      <c r="KY38" s="66">
        <v>0.15</v>
      </c>
      <c r="KZ38" s="66">
        <v>0.04</v>
      </c>
      <c r="LA38" s="66">
        <v>0</v>
      </c>
      <c r="LD38" s="66" t="s">
        <v>37</v>
      </c>
      <c r="LE38" s="66">
        <v>0.04</v>
      </c>
      <c r="LF38" s="66">
        <v>0.03</v>
      </c>
      <c r="LG38" s="66">
        <v>0.04</v>
      </c>
      <c r="LH38" s="66">
        <v>0</v>
      </c>
      <c r="LK38" s="66" t="s">
        <v>37</v>
      </c>
      <c r="LL38" s="66">
        <v>0.03</v>
      </c>
      <c r="LM38" s="66">
        <v>0.06</v>
      </c>
      <c r="LN38" s="66">
        <v>0.02</v>
      </c>
      <c r="LO38" s="66">
        <v>0</v>
      </c>
      <c r="LR38" s="66" t="s">
        <v>37</v>
      </c>
      <c r="LS38" s="66">
        <v>0.02</v>
      </c>
      <c r="LT38" s="66">
        <v>0</v>
      </c>
      <c r="LU38" s="66">
        <v>0.02</v>
      </c>
      <c r="LV38" s="66">
        <v>0.02</v>
      </c>
      <c r="LY38" s="66" t="s">
        <v>37</v>
      </c>
      <c r="LZ38" s="66">
        <v>0.06</v>
      </c>
      <c r="MA38" s="66">
        <v>0.18</v>
      </c>
      <c r="MB38" s="66">
        <v>0.06</v>
      </c>
      <c r="MC38" s="66">
        <v>0</v>
      </c>
      <c r="MF38" s="66" t="s">
        <v>37</v>
      </c>
      <c r="MG38" s="66">
        <v>0.04</v>
      </c>
      <c r="MH38" s="66">
        <v>0.11</v>
      </c>
      <c r="MI38" s="66">
        <v>0.03</v>
      </c>
      <c r="MJ38" s="66">
        <v>0</v>
      </c>
    </row>
    <row r="39" spans="1:348" x14ac:dyDescent="0.3">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c r="KP39" s="66" t="s">
        <v>38</v>
      </c>
      <c r="KQ39" s="66">
        <v>0.06</v>
      </c>
      <c r="KR39" s="66">
        <v>0.1</v>
      </c>
      <c r="KS39" s="66">
        <v>7.0000000000000007E-2</v>
      </c>
      <c r="KT39" s="66">
        <v>0</v>
      </c>
      <c r="KW39" s="66" t="s">
        <v>38</v>
      </c>
      <c r="KX39" s="66">
        <v>0.06</v>
      </c>
      <c r="KY39" s="66">
        <v>0</v>
      </c>
      <c r="KZ39" s="66">
        <v>0.09</v>
      </c>
      <c r="LA39" s="66">
        <v>0.02</v>
      </c>
      <c r="LD39" s="66" t="s">
        <v>38</v>
      </c>
      <c r="LE39" s="66">
        <v>0.05</v>
      </c>
      <c r="LF39" s="66">
        <v>0.04</v>
      </c>
      <c r="LG39" s="66">
        <v>7.0000000000000007E-2</v>
      </c>
      <c r="LH39" s="66">
        <v>0.01</v>
      </c>
      <c r="LK39" s="66" t="s">
        <v>38</v>
      </c>
      <c r="LL39" s="66">
        <v>0.13</v>
      </c>
      <c r="LM39" s="66">
        <v>0.31</v>
      </c>
      <c r="LN39" s="66">
        <v>0.08</v>
      </c>
      <c r="LO39" s="66">
        <v>0</v>
      </c>
      <c r="LR39" s="66" t="s">
        <v>38</v>
      </c>
      <c r="LS39" s="66">
        <v>0.08</v>
      </c>
      <c r="LT39" s="66">
        <v>0.08</v>
      </c>
      <c r="LU39" s="66">
        <v>0.11</v>
      </c>
      <c r="LV39" s="66">
        <v>0</v>
      </c>
      <c r="LY39" s="66" t="s">
        <v>38</v>
      </c>
      <c r="LZ39" s="66">
        <v>0.13</v>
      </c>
      <c r="MA39" s="66">
        <v>0.37</v>
      </c>
      <c r="MB39" s="66">
        <v>0.08</v>
      </c>
      <c r="MC39" s="66">
        <v>7.0000000000000007E-2</v>
      </c>
      <c r="MF39" s="66" t="s">
        <v>38</v>
      </c>
      <c r="MG39" s="66">
        <v>0.13</v>
      </c>
      <c r="MH39" s="66">
        <v>0.21</v>
      </c>
      <c r="MI39" s="66">
        <v>0.13</v>
      </c>
      <c r="MJ39" s="66">
        <v>0.02</v>
      </c>
    </row>
    <row r="40" spans="1:348" x14ac:dyDescent="0.3">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c r="KP40" s="66" t="s">
        <v>39</v>
      </c>
      <c r="KQ40" s="66">
        <v>0.04</v>
      </c>
      <c r="KR40" s="66">
        <v>0</v>
      </c>
      <c r="KS40" s="66">
        <v>0.01</v>
      </c>
      <c r="KT40" s="66">
        <v>0</v>
      </c>
      <c r="KW40" s="66" t="s">
        <v>39</v>
      </c>
      <c r="KX40" s="66">
        <v>0.06</v>
      </c>
      <c r="KY40" s="66">
        <v>0</v>
      </c>
      <c r="KZ40" s="66">
        <v>0.01</v>
      </c>
      <c r="LA40" s="66">
        <v>0</v>
      </c>
      <c r="LD40" s="66" t="s">
        <v>39</v>
      </c>
      <c r="LE40" s="66">
        <v>0.04</v>
      </c>
      <c r="LF40" s="66">
        <v>0</v>
      </c>
      <c r="LG40" s="66">
        <v>0</v>
      </c>
      <c r="LH40" s="66">
        <v>0</v>
      </c>
      <c r="LK40" s="66" t="s">
        <v>39</v>
      </c>
      <c r="LL40" s="66">
        <v>0.04</v>
      </c>
      <c r="LM40" s="66">
        <v>0.03</v>
      </c>
      <c r="LN40" s="66">
        <v>0.02</v>
      </c>
      <c r="LO40" s="66">
        <v>0</v>
      </c>
      <c r="LR40" s="66" t="s">
        <v>39</v>
      </c>
      <c r="LS40" s="66">
        <v>0.04</v>
      </c>
      <c r="LT40" s="66">
        <v>0.01</v>
      </c>
      <c r="LU40" s="66">
        <v>0.01</v>
      </c>
      <c r="LV40" s="66">
        <v>0</v>
      </c>
      <c r="LY40" s="66" t="s">
        <v>39</v>
      </c>
      <c r="LZ40" s="66">
        <v>0.03</v>
      </c>
      <c r="MA40" s="66">
        <v>0</v>
      </c>
      <c r="MB40" s="66">
        <v>0</v>
      </c>
      <c r="MC40" s="66">
        <v>0</v>
      </c>
      <c r="MF40" s="66" t="s">
        <v>39</v>
      </c>
      <c r="MG40" s="66">
        <v>0</v>
      </c>
      <c r="MH40" s="66">
        <v>0</v>
      </c>
      <c r="MI40" s="66">
        <v>0</v>
      </c>
      <c r="MJ40" s="66">
        <v>0</v>
      </c>
    </row>
    <row r="41" spans="1:348" x14ac:dyDescent="0.3">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0.04</v>
      </c>
      <c r="KY41" s="66">
        <v>0.13</v>
      </c>
      <c r="KZ41" s="66">
        <v>0.02</v>
      </c>
      <c r="LA41" s="66">
        <v>0</v>
      </c>
      <c r="LD41" s="66" t="s">
        <v>40</v>
      </c>
      <c r="LE41" s="66">
        <v>0.01</v>
      </c>
      <c r="LF41" s="66">
        <v>0</v>
      </c>
      <c r="LG41" s="66">
        <v>0.01</v>
      </c>
      <c r="LH41" s="66">
        <v>0</v>
      </c>
      <c r="LK41" s="66" t="s">
        <v>40</v>
      </c>
      <c r="LL41" s="66">
        <v>0.02</v>
      </c>
      <c r="LM41" s="66">
        <v>0</v>
      </c>
      <c r="LN41" s="66">
        <v>0.03</v>
      </c>
      <c r="LO41" s="66">
        <v>0</v>
      </c>
      <c r="LR41" s="66" t="s">
        <v>40</v>
      </c>
      <c r="LS41" s="66">
        <v>0</v>
      </c>
      <c r="LT41" s="66">
        <v>0</v>
      </c>
      <c r="LU41" s="66">
        <v>0</v>
      </c>
      <c r="LV41" s="66">
        <v>0</v>
      </c>
      <c r="LY41" s="66" t="s">
        <v>40</v>
      </c>
      <c r="LZ41" s="66">
        <v>0</v>
      </c>
      <c r="MA41" s="66">
        <v>0</v>
      </c>
      <c r="MB41" s="66">
        <v>0</v>
      </c>
      <c r="MC41" s="66">
        <v>0</v>
      </c>
      <c r="MF41" s="66" t="s">
        <v>40</v>
      </c>
      <c r="MG41" s="66">
        <v>0.02</v>
      </c>
      <c r="MH41" s="66">
        <v>0.09</v>
      </c>
      <c r="MI41" s="66">
        <v>0.01</v>
      </c>
      <c r="MJ41" s="66">
        <v>0</v>
      </c>
    </row>
    <row r="42" spans="1:348" x14ac:dyDescent="0.3">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c r="KP42" s="66" t="s">
        <v>41</v>
      </c>
      <c r="KQ42" s="66">
        <v>0.04</v>
      </c>
      <c r="KR42" s="66">
        <v>0.03</v>
      </c>
      <c r="KS42" s="66">
        <v>0.06</v>
      </c>
      <c r="KT42" s="66">
        <v>0.02</v>
      </c>
      <c r="KW42" s="66" t="s">
        <v>41</v>
      </c>
      <c r="KX42" s="66">
        <v>0.06</v>
      </c>
      <c r="KY42" s="66">
        <v>0.17</v>
      </c>
      <c r="KZ42" s="66">
        <v>0.06</v>
      </c>
      <c r="LA42" s="66">
        <v>0</v>
      </c>
      <c r="LD42" s="66" t="s">
        <v>41</v>
      </c>
      <c r="LE42" s="66">
        <v>0.03</v>
      </c>
      <c r="LF42" s="66">
        <v>0.02</v>
      </c>
      <c r="LG42" s="66">
        <v>0.04</v>
      </c>
      <c r="LH42" s="66">
        <v>0</v>
      </c>
      <c r="LK42" s="66" t="s">
        <v>41</v>
      </c>
      <c r="LL42" s="66">
        <v>7.0000000000000007E-2</v>
      </c>
      <c r="LM42" s="66">
        <v>0.14000000000000001</v>
      </c>
      <c r="LN42" s="66">
        <v>0.08</v>
      </c>
      <c r="LO42" s="66">
        <v>0</v>
      </c>
      <c r="LR42" s="66" t="s">
        <v>41</v>
      </c>
      <c r="LS42" s="66">
        <v>0.04</v>
      </c>
      <c r="LT42" s="66">
        <v>0.12</v>
      </c>
      <c r="LU42" s="66">
        <v>0.04</v>
      </c>
      <c r="LV42" s="66">
        <v>0</v>
      </c>
      <c r="LY42" s="66" t="s">
        <v>41</v>
      </c>
      <c r="LZ42" s="66">
        <v>0.01</v>
      </c>
      <c r="MA42" s="66">
        <v>0</v>
      </c>
      <c r="MB42" s="66">
        <v>0.01</v>
      </c>
      <c r="MC42" s="66">
        <v>0.02</v>
      </c>
      <c r="MF42" s="66" t="s">
        <v>41</v>
      </c>
      <c r="MG42" s="66">
        <v>0.05</v>
      </c>
      <c r="MH42" s="66">
        <v>0.18</v>
      </c>
      <c r="MI42" s="66">
        <v>0.04</v>
      </c>
      <c r="MJ42" s="66">
        <v>0</v>
      </c>
    </row>
    <row r="43" spans="1:348" x14ac:dyDescent="0.3">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c r="KP43" s="66" t="s">
        <v>42</v>
      </c>
      <c r="KQ43" s="66">
        <v>0.09</v>
      </c>
      <c r="KR43" s="66">
        <v>0.13</v>
      </c>
      <c r="KS43" s="66">
        <v>0.11</v>
      </c>
      <c r="KT43" s="66">
        <v>0</v>
      </c>
      <c r="KW43" s="66" t="s">
        <v>42</v>
      </c>
      <c r="KX43" s="66">
        <v>0.06</v>
      </c>
      <c r="KY43" s="66">
        <v>0.11</v>
      </c>
      <c r="KZ43" s="66">
        <v>7.0000000000000007E-2</v>
      </c>
      <c r="LA43" s="66">
        <v>0</v>
      </c>
      <c r="LD43" s="66" t="s">
        <v>42</v>
      </c>
      <c r="LE43" s="66">
        <v>0.06</v>
      </c>
      <c r="LF43" s="66">
        <v>0.05</v>
      </c>
      <c r="LG43" s="66">
        <v>0.08</v>
      </c>
      <c r="LH43" s="66">
        <v>0</v>
      </c>
      <c r="LK43" s="66" t="s">
        <v>42</v>
      </c>
      <c r="LL43" s="66">
        <v>0.08</v>
      </c>
      <c r="LM43" s="66">
        <v>0.13</v>
      </c>
      <c r="LN43" s="66">
        <v>0.08</v>
      </c>
      <c r="LO43" s="66">
        <v>0.02</v>
      </c>
      <c r="LR43" s="66" t="s">
        <v>42</v>
      </c>
      <c r="LS43" s="66">
        <v>0.08</v>
      </c>
      <c r="LT43" s="66">
        <v>0.1</v>
      </c>
      <c r="LU43" s="66">
        <v>0.1</v>
      </c>
      <c r="LV43" s="66">
        <v>0.02</v>
      </c>
      <c r="LY43" s="66" t="s">
        <v>42</v>
      </c>
      <c r="LZ43" s="66">
        <v>0.05</v>
      </c>
      <c r="MA43" s="66">
        <v>0.12</v>
      </c>
      <c r="MB43" s="66">
        <v>0.06</v>
      </c>
      <c r="MC43" s="66">
        <v>0</v>
      </c>
      <c r="MF43" s="66" t="s">
        <v>42</v>
      </c>
      <c r="MG43" s="66">
        <v>0.03</v>
      </c>
      <c r="MH43" s="66">
        <v>0.09</v>
      </c>
      <c r="MI43" s="66">
        <v>0.04</v>
      </c>
      <c r="MJ43" s="66">
        <v>0</v>
      </c>
    </row>
    <row r="44" spans="1:348" x14ac:dyDescent="0.3">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c r="KP44" s="66" t="s">
        <v>43</v>
      </c>
      <c r="KQ44" s="66">
        <v>0.01</v>
      </c>
      <c r="KR44" s="66">
        <v>0</v>
      </c>
      <c r="KS44" s="66">
        <v>0</v>
      </c>
      <c r="KT44" s="66">
        <v>0</v>
      </c>
      <c r="KW44" s="66" t="s">
        <v>43</v>
      </c>
      <c r="KX44" s="66">
        <v>0.01</v>
      </c>
      <c r="KY44" s="66">
        <v>0</v>
      </c>
      <c r="KZ44" s="66">
        <v>0</v>
      </c>
      <c r="LA44" s="66">
        <v>0.04</v>
      </c>
      <c r="LD44" s="66" t="s">
        <v>43</v>
      </c>
      <c r="LE44" s="66">
        <v>0.01</v>
      </c>
      <c r="LF44" s="66">
        <v>0.01</v>
      </c>
      <c r="LG44" s="66">
        <v>0.01</v>
      </c>
      <c r="LH44" s="66">
        <v>0</v>
      </c>
      <c r="LK44" s="66" t="s">
        <v>43</v>
      </c>
      <c r="LL44" s="66">
        <v>0.02</v>
      </c>
      <c r="LM44" s="66">
        <v>0.11</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row>
    <row r="45" spans="1:348" x14ac:dyDescent="0.3">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c r="KP45" s="66" t="s">
        <v>44</v>
      </c>
      <c r="KQ45" s="66">
        <v>0.04</v>
      </c>
      <c r="KR45" s="66">
        <v>0.11</v>
      </c>
      <c r="KS45" s="66">
        <v>0.03</v>
      </c>
      <c r="KT45" s="66">
        <v>0.02</v>
      </c>
      <c r="KW45" s="66" t="s">
        <v>44</v>
      </c>
      <c r="KX45" s="66">
        <v>0.01</v>
      </c>
      <c r="KY45" s="66">
        <v>0.05</v>
      </c>
      <c r="KZ45" s="66">
        <v>0.01</v>
      </c>
      <c r="LA45" s="66">
        <v>0</v>
      </c>
      <c r="LD45" s="66" t="s">
        <v>44</v>
      </c>
      <c r="LE45" s="66">
        <v>0.01</v>
      </c>
      <c r="LF45" s="66">
        <v>0.05</v>
      </c>
      <c r="LG45" s="66">
        <v>0</v>
      </c>
      <c r="LH45" s="66">
        <v>0</v>
      </c>
      <c r="LK45" s="66" t="s">
        <v>44</v>
      </c>
      <c r="LL45" s="66">
        <v>0</v>
      </c>
      <c r="LM45" s="66">
        <v>0</v>
      </c>
      <c r="LN45" s="66">
        <v>0.01</v>
      </c>
      <c r="LO45" s="66">
        <v>0</v>
      </c>
      <c r="LR45" s="66" t="s">
        <v>44</v>
      </c>
      <c r="LS45" s="66">
        <v>0.01</v>
      </c>
      <c r="LT45" s="66">
        <v>0.02</v>
      </c>
      <c r="LU45" s="66">
        <v>0.01</v>
      </c>
      <c r="LV45" s="66">
        <v>0</v>
      </c>
      <c r="LY45" s="66" t="s">
        <v>44</v>
      </c>
      <c r="LZ45" s="66">
        <v>0.01</v>
      </c>
      <c r="MA45" s="66">
        <v>0.04</v>
      </c>
      <c r="MB45" s="66">
        <v>0.01</v>
      </c>
      <c r="MC45" s="66">
        <v>0</v>
      </c>
      <c r="MF45" s="66" t="s">
        <v>44</v>
      </c>
      <c r="MG45" s="66">
        <v>0.02</v>
      </c>
      <c r="MH45" s="66">
        <v>0.08</v>
      </c>
      <c r="MI45" s="66">
        <v>0.01</v>
      </c>
      <c r="MJ45" s="66">
        <v>0</v>
      </c>
    </row>
    <row r="46" spans="1:348" x14ac:dyDescent="0.3">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c r="KP46" s="66" t="s">
        <v>45</v>
      </c>
      <c r="KQ46" s="66">
        <v>0.03</v>
      </c>
      <c r="KR46" s="66">
        <v>0</v>
      </c>
      <c r="KS46" s="66">
        <v>0.01</v>
      </c>
      <c r="KT46" s="66">
        <v>0</v>
      </c>
      <c r="KW46" s="66" t="s">
        <v>45</v>
      </c>
      <c r="KX46" s="66">
        <v>0.02</v>
      </c>
      <c r="KY46" s="66">
        <v>0</v>
      </c>
      <c r="KZ46" s="66">
        <v>0</v>
      </c>
      <c r="LA46" s="66">
        <v>0</v>
      </c>
      <c r="LD46" s="66" t="s">
        <v>45</v>
      </c>
      <c r="LE46" s="66">
        <v>0.03</v>
      </c>
      <c r="LF46" s="66">
        <v>0</v>
      </c>
      <c r="LG46" s="66">
        <v>0.01</v>
      </c>
      <c r="LH46" s="66">
        <v>0</v>
      </c>
      <c r="LK46" s="66" t="s">
        <v>45</v>
      </c>
      <c r="LL46" s="66">
        <v>0.02</v>
      </c>
      <c r="LM46" s="66">
        <v>0</v>
      </c>
      <c r="LN46" s="66">
        <v>0</v>
      </c>
      <c r="LO46" s="66">
        <v>0</v>
      </c>
      <c r="LR46" s="66" t="s">
        <v>45</v>
      </c>
      <c r="LS46" s="66">
        <v>0.03</v>
      </c>
      <c r="LT46" s="66">
        <v>0.03</v>
      </c>
      <c r="LU46" s="66">
        <v>0</v>
      </c>
      <c r="LV46" s="66">
        <v>0</v>
      </c>
      <c r="LY46" s="66" t="s">
        <v>45</v>
      </c>
      <c r="LZ46" s="66">
        <v>0.03</v>
      </c>
      <c r="MA46" s="66">
        <v>0.05</v>
      </c>
      <c r="MB46" s="66">
        <v>0</v>
      </c>
      <c r="MC46" s="66">
        <v>0</v>
      </c>
      <c r="MF46" s="66" t="s">
        <v>45</v>
      </c>
      <c r="MG46" s="66">
        <v>0.04</v>
      </c>
      <c r="MH46" s="66">
        <v>0.09</v>
      </c>
      <c r="MI46" s="66">
        <v>0</v>
      </c>
      <c r="MJ46" s="66">
        <v>0</v>
      </c>
    </row>
    <row r="47" spans="1:348" x14ac:dyDescent="0.3">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c r="KP47" s="66" t="s">
        <v>46</v>
      </c>
      <c r="KQ47" s="66">
        <v>0.01</v>
      </c>
      <c r="KR47" s="66">
        <v>0</v>
      </c>
      <c r="KS47" s="66">
        <v>0.02</v>
      </c>
      <c r="KT47" s="66">
        <v>0</v>
      </c>
      <c r="KW47" s="66" t="s">
        <v>46</v>
      </c>
      <c r="KX47" s="66">
        <v>0.01</v>
      </c>
      <c r="KY47" s="66">
        <v>7.0000000000000007E-2</v>
      </c>
      <c r="KZ47" s="66">
        <v>0</v>
      </c>
      <c r="LA47" s="66">
        <v>0</v>
      </c>
      <c r="LD47" s="66" t="s">
        <v>46</v>
      </c>
      <c r="LE47" s="66">
        <v>0</v>
      </c>
      <c r="LF47" s="66">
        <v>0</v>
      </c>
      <c r="LG47" s="66">
        <v>0</v>
      </c>
      <c r="LH47" s="66">
        <v>0</v>
      </c>
      <c r="LK47" s="66" t="s">
        <v>46</v>
      </c>
      <c r="LL47" s="66">
        <v>0.02</v>
      </c>
      <c r="LM47" s="66">
        <v>0.1</v>
      </c>
      <c r="LN47" s="66">
        <v>0.01</v>
      </c>
      <c r="LO47" s="66">
        <v>0</v>
      </c>
      <c r="LR47" s="66" t="s">
        <v>46</v>
      </c>
      <c r="LS47" s="66">
        <v>0.03</v>
      </c>
      <c r="LT47" s="66">
        <v>0.16</v>
      </c>
      <c r="LU47" s="66">
        <v>0</v>
      </c>
      <c r="LV47" s="66">
        <v>0</v>
      </c>
      <c r="LY47" s="66" t="s">
        <v>46</v>
      </c>
      <c r="LZ47" s="66">
        <v>0.02</v>
      </c>
      <c r="MA47" s="66">
        <v>0.06</v>
      </c>
      <c r="MB47" s="66">
        <v>0.02</v>
      </c>
      <c r="MC47" s="66">
        <v>0</v>
      </c>
      <c r="MF47" s="66" t="s">
        <v>46</v>
      </c>
      <c r="MG47" s="66">
        <v>0.01</v>
      </c>
      <c r="MH47" s="66">
        <v>0.04</v>
      </c>
      <c r="MI47" s="66">
        <v>0</v>
      </c>
      <c r="MJ47" s="66">
        <v>0</v>
      </c>
    </row>
    <row r="48" spans="1:348" x14ac:dyDescent="0.3">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0.02</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0.02</v>
      </c>
      <c r="MA48" s="66">
        <v>0</v>
      </c>
      <c r="MB48" s="66">
        <v>0.01</v>
      </c>
      <c r="MC48" s="66">
        <v>0.06</v>
      </c>
      <c r="MF48" s="66" t="s">
        <v>47</v>
      </c>
      <c r="MG48" s="66">
        <v>0</v>
      </c>
      <c r="MH48" s="66">
        <v>0</v>
      </c>
      <c r="MI48" s="66">
        <v>0</v>
      </c>
      <c r="MJ48" s="66">
        <v>0</v>
      </c>
    </row>
    <row r="49" spans="1:348" x14ac:dyDescent="0.3">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0.03</v>
      </c>
      <c r="LF49" s="66">
        <v>0.04</v>
      </c>
      <c r="LG49" s="66">
        <v>0.04</v>
      </c>
      <c r="LH49" s="66">
        <v>0</v>
      </c>
      <c r="LK49" s="66" t="s">
        <v>48</v>
      </c>
      <c r="LL49" s="66">
        <v>0</v>
      </c>
      <c r="LM49" s="66">
        <v>0</v>
      </c>
      <c r="LN49" s="66">
        <v>0</v>
      </c>
      <c r="LO49" s="66">
        <v>0</v>
      </c>
      <c r="LR49" s="66" t="s">
        <v>48</v>
      </c>
      <c r="LS49" s="66">
        <v>0.01</v>
      </c>
      <c r="LT49" s="66">
        <v>0</v>
      </c>
      <c r="LU49" s="66">
        <v>0.01</v>
      </c>
      <c r="LV49" s="66">
        <v>0</v>
      </c>
      <c r="LY49" s="66" t="s">
        <v>48</v>
      </c>
      <c r="LZ49" s="66">
        <v>0.01</v>
      </c>
      <c r="MA49" s="66">
        <v>0.05</v>
      </c>
      <c r="MB49" s="66">
        <v>0</v>
      </c>
      <c r="MC49" s="66">
        <v>0</v>
      </c>
      <c r="MF49" s="66" t="s">
        <v>48</v>
      </c>
      <c r="MG49" s="66">
        <v>0</v>
      </c>
      <c r="MH49" s="66">
        <v>0</v>
      </c>
      <c r="MI49" s="66">
        <v>0</v>
      </c>
      <c r="MJ49" s="66">
        <v>0</v>
      </c>
    </row>
    <row r="50" spans="1:348" x14ac:dyDescent="0.3">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c r="LK50" s="66" t="s">
        <v>49</v>
      </c>
      <c r="LL50" s="66">
        <v>0.01</v>
      </c>
      <c r="LM50" s="66">
        <v>0</v>
      </c>
      <c r="LN50" s="66">
        <v>0.01</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row>
    <row r="51" spans="1:348" x14ac:dyDescent="0.3">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0.01</v>
      </c>
      <c r="KT51" s="66">
        <v>0</v>
      </c>
      <c r="KW51" s="66" t="s">
        <v>50</v>
      </c>
      <c r="KX51" s="66">
        <v>0.01</v>
      </c>
      <c r="KY51" s="66">
        <v>0</v>
      </c>
      <c r="KZ51" s="66">
        <v>0.01</v>
      </c>
      <c r="LA51" s="66">
        <v>0</v>
      </c>
      <c r="LD51" s="66" t="s">
        <v>50</v>
      </c>
      <c r="LE51" s="66">
        <v>0</v>
      </c>
      <c r="LF51" s="66">
        <v>0</v>
      </c>
      <c r="LG51" s="66">
        <v>0</v>
      </c>
      <c r="LH51" s="66">
        <v>0</v>
      </c>
      <c r="LK51" s="66" t="s">
        <v>50</v>
      </c>
      <c r="LL51" s="66">
        <v>0.01</v>
      </c>
      <c r="LM51" s="66">
        <v>0.02</v>
      </c>
      <c r="LN51" s="66">
        <v>0.01</v>
      </c>
      <c r="LO51" s="66">
        <v>0</v>
      </c>
      <c r="LR51" s="66" t="s">
        <v>50</v>
      </c>
      <c r="LS51" s="66">
        <v>0</v>
      </c>
      <c r="LT51" s="66">
        <v>0</v>
      </c>
      <c r="LU51" s="66">
        <v>0</v>
      </c>
      <c r="LV51" s="66">
        <v>0</v>
      </c>
      <c r="LY51" s="66" t="s">
        <v>50</v>
      </c>
      <c r="LZ51" s="66">
        <v>0</v>
      </c>
      <c r="MA51" s="66">
        <v>0</v>
      </c>
      <c r="MB51" s="66">
        <v>0</v>
      </c>
      <c r="MC51" s="66">
        <v>0</v>
      </c>
      <c r="MF51" s="66" t="s">
        <v>50</v>
      </c>
      <c r="MG51" s="66">
        <v>0.01</v>
      </c>
      <c r="MH51" s="66">
        <v>0</v>
      </c>
      <c r="MI51" s="66">
        <v>0.01</v>
      </c>
      <c r="MJ51" s="66">
        <v>0</v>
      </c>
    </row>
    <row r="52" spans="1:348" x14ac:dyDescent="0.3">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0.01</v>
      </c>
      <c r="LH52" s="66">
        <v>0</v>
      </c>
      <c r="LK52" s="66" t="s">
        <v>51</v>
      </c>
      <c r="LL52" s="66">
        <v>0</v>
      </c>
      <c r="LM52" s="66">
        <v>0</v>
      </c>
      <c r="LN52" s="66">
        <v>0</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row>
    <row r="53" spans="1:348" x14ac:dyDescent="0.3">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0.01</v>
      </c>
      <c r="LM53" s="66">
        <v>0.02</v>
      </c>
      <c r="LN53" s="66">
        <v>0.01</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row>
    <row r="54" spans="1:348" x14ac:dyDescent="0.3">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0.02</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row>
    <row r="55" spans="1:348" x14ac:dyDescent="0.3">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row>
    <row r="56" spans="1:348" x14ac:dyDescent="0.3">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0.01</v>
      </c>
      <c r="KT56" s="66">
        <v>0</v>
      </c>
      <c r="KW56" s="66" t="s">
        <v>55</v>
      </c>
      <c r="KX56" s="66">
        <v>0</v>
      </c>
      <c r="KY56" s="66">
        <v>0</v>
      </c>
      <c r="KZ56" s="66">
        <v>0</v>
      </c>
      <c r="LA56" s="66">
        <v>0</v>
      </c>
      <c r="LD56" s="66" t="s">
        <v>55</v>
      </c>
      <c r="LE56" s="66">
        <v>0</v>
      </c>
      <c r="LF56" s="66">
        <v>0</v>
      </c>
      <c r="LG56" s="66">
        <v>0.01</v>
      </c>
      <c r="LH56" s="66">
        <v>0</v>
      </c>
      <c r="LK56" s="66" t="s">
        <v>55</v>
      </c>
      <c r="LL56" s="66">
        <v>0</v>
      </c>
      <c r="LM56" s="66">
        <v>0</v>
      </c>
      <c r="LN56" s="66">
        <v>0</v>
      </c>
      <c r="LO56" s="66">
        <v>0</v>
      </c>
      <c r="LR56" s="66" t="s">
        <v>55</v>
      </c>
      <c r="LS56" s="66">
        <v>0.01</v>
      </c>
      <c r="LT56" s="66">
        <v>0</v>
      </c>
      <c r="LU56" s="66">
        <v>0.01</v>
      </c>
      <c r="LV56" s="66">
        <v>0</v>
      </c>
      <c r="LY56" s="66" t="s">
        <v>55</v>
      </c>
      <c r="LZ56" s="66">
        <v>0</v>
      </c>
      <c r="MA56" s="66">
        <v>0</v>
      </c>
      <c r="MB56" s="66">
        <v>0</v>
      </c>
      <c r="MC56" s="66">
        <v>0</v>
      </c>
      <c r="MF56" s="66" t="s">
        <v>55</v>
      </c>
      <c r="MG56" s="66">
        <v>0.01</v>
      </c>
      <c r="MH56" s="66">
        <v>0.06</v>
      </c>
      <c r="MI56" s="66">
        <v>0</v>
      </c>
      <c r="MJ56" s="66">
        <v>0</v>
      </c>
    </row>
    <row r="57" spans="1:348" x14ac:dyDescent="0.3">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row>
    <row r="58" spans="1:348" x14ac:dyDescent="0.3">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c r="KP58" s="66" t="s">
        <v>57</v>
      </c>
      <c r="KQ58" s="66">
        <v>0</v>
      </c>
      <c r="KR58" s="66">
        <v>0</v>
      </c>
      <c r="KS58" s="66">
        <v>0</v>
      </c>
      <c r="KT58" s="66">
        <v>0</v>
      </c>
      <c r="KW58" s="66" t="s">
        <v>57</v>
      </c>
      <c r="KX58" s="66">
        <v>0</v>
      </c>
      <c r="KY58" s="66">
        <v>0</v>
      </c>
      <c r="KZ58" s="66">
        <v>0</v>
      </c>
      <c r="LA58" s="66">
        <v>0</v>
      </c>
      <c r="LD58" s="66" t="s">
        <v>57</v>
      </c>
      <c r="LE58" s="66">
        <v>0.01</v>
      </c>
      <c r="LF58" s="66">
        <v>0</v>
      </c>
      <c r="LG58" s="66">
        <v>0.02</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row>
    <row r="59" spans="1:348" x14ac:dyDescent="0.3">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row>
    <row r="60" spans="1:348" x14ac:dyDescent="0.3">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0.01</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row>
    <row r="61" spans="1:348" x14ac:dyDescent="0.3">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0.01</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row>
    <row r="62" spans="1:348" x14ac:dyDescent="0.3">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0.01</v>
      </c>
      <c r="LM62" s="66">
        <v>0</v>
      </c>
      <c r="LN62" s="66">
        <v>0</v>
      </c>
      <c r="LO62" s="66">
        <v>0.05</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row>
    <row r="63" spans="1:348" x14ac:dyDescent="0.3">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0.02</v>
      </c>
      <c r="KY63" s="66">
        <v>0.12</v>
      </c>
      <c r="KZ63" s="66">
        <v>0</v>
      </c>
      <c r="LA63" s="66">
        <v>0</v>
      </c>
      <c r="LD63" s="66" t="s">
        <v>62</v>
      </c>
      <c r="LE63" s="66">
        <v>0</v>
      </c>
      <c r="LF63" s="66">
        <v>0</v>
      </c>
      <c r="LG63" s="66">
        <v>0</v>
      </c>
      <c r="LH63" s="66">
        <v>0</v>
      </c>
      <c r="LK63" s="66" t="s">
        <v>62</v>
      </c>
      <c r="LL63" s="66">
        <v>0.01</v>
      </c>
      <c r="LM63" s="66">
        <v>0</v>
      </c>
      <c r="LN63" s="66">
        <v>0.01</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row>
    <row r="64" spans="1:348" x14ac:dyDescent="0.3">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0.02</v>
      </c>
      <c r="KR64" s="66">
        <v>0</v>
      </c>
      <c r="KS64" s="66">
        <v>0</v>
      </c>
      <c r="KT64" s="66">
        <v>0</v>
      </c>
      <c r="KW64" s="66" t="s">
        <v>63</v>
      </c>
      <c r="KX64" s="66">
        <v>0</v>
      </c>
      <c r="KY64" s="66">
        <v>0</v>
      </c>
      <c r="KZ64" s="66">
        <v>0.01</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row>
    <row r="65" spans="1:348" x14ac:dyDescent="0.3">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row>
    <row r="66" spans="1:348" x14ac:dyDescent="0.3">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0.01</v>
      </c>
      <c r="KR66" s="66">
        <v>0</v>
      </c>
      <c r="KS66" s="66">
        <v>0.01</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row>
    <row r="67" spans="1:348" x14ac:dyDescent="0.3">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c r="KP67" s="66" t="s">
        <v>66</v>
      </c>
      <c r="KQ67" s="66">
        <v>0.01</v>
      </c>
      <c r="KR67" s="66">
        <v>0.09</v>
      </c>
      <c r="KS67" s="66">
        <v>0</v>
      </c>
      <c r="KT67" s="66">
        <v>0</v>
      </c>
      <c r="KW67" s="66" t="s">
        <v>66</v>
      </c>
      <c r="KX67" s="66">
        <v>0.01</v>
      </c>
      <c r="KY67" s="66">
        <v>0</v>
      </c>
      <c r="KZ67" s="66">
        <v>0</v>
      </c>
      <c r="LA67" s="66">
        <v>0</v>
      </c>
      <c r="LD67" s="66" t="s">
        <v>66</v>
      </c>
      <c r="LE67" s="66">
        <v>0.03</v>
      </c>
      <c r="LF67" s="66">
        <v>7.0000000000000007E-2</v>
      </c>
      <c r="LG67" s="66">
        <v>0</v>
      </c>
      <c r="LH67" s="66">
        <v>0</v>
      </c>
      <c r="LK67" s="66" t="s">
        <v>66</v>
      </c>
      <c r="LL67" s="66">
        <v>0.02</v>
      </c>
      <c r="LM67" s="66">
        <v>7.0000000000000007E-2</v>
      </c>
      <c r="LN67" s="66">
        <v>0</v>
      </c>
      <c r="LO67" s="66">
        <v>0</v>
      </c>
      <c r="LR67" s="66" t="s">
        <v>66</v>
      </c>
      <c r="LS67" s="66">
        <v>0.05</v>
      </c>
      <c r="LT67" s="66">
        <v>0.12</v>
      </c>
      <c r="LU67" s="66">
        <v>0</v>
      </c>
      <c r="LV67" s="66">
        <v>0</v>
      </c>
      <c r="LY67" s="66" t="s">
        <v>66</v>
      </c>
      <c r="LZ67" s="66">
        <v>0.04</v>
      </c>
      <c r="MA67" s="66">
        <v>0.11</v>
      </c>
      <c r="MB67" s="66">
        <v>0</v>
      </c>
      <c r="MC67" s="66">
        <v>0</v>
      </c>
      <c r="MF67" s="66" t="s">
        <v>66</v>
      </c>
      <c r="MG67" s="66">
        <v>0.02</v>
      </c>
      <c r="MH67" s="66">
        <v>0.05</v>
      </c>
      <c r="MI67" s="66">
        <v>0</v>
      </c>
      <c r="MJ67" s="66">
        <v>0</v>
      </c>
    </row>
    <row r="68" spans="1:348" x14ac:dyDescent="0.3">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0.02</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row>
    <row r="69" spans="1:348" x14ac:dyDescent="0.3">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row>
    <row r="70" spans="1:348" x14ac:dyDescent="0.3">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row>
    <row r="71" spans="1:348" x14ac:dyDescent="0.3">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c r="KP71" s="66" t="s">
        <v>70</v>
      </c>
      <c r="KQ71" s="66">
        <v>0.01</v>
      </c>
      <c r="KR71" s="66">
        <v>0.01</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row>
    <row r="72" spans="1:348" x14ac:dyDescent="0.3">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0.01</v>
      </c>
      <c r="MH72" s="66">
        <v>0.03</v>
      </c>
      <c r="MI72" s="66">
        <v>0</v>
      </c>
      <c r="MJ72" s="66">
        <v>0</v>
      </c>
    </row>
    <row r="73" spans="1:348" x14ac:dyDescent="0.3">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0.01</v>
      </c>
      <c r="KR73" s="66">
        <v>0.03</v>
      </c>
      <c r="KS73" s="66">
        <v>0</v>
      </c>
      <c r="KT73" s="66">
        <v>0</v>
      </c>
      <c r="KW73" s="66" t="s">
        <v>72</v>
      </c>
      <c r="KX73" s="66">
        <v>0</v>
      </c>
      <c r="KY73" s="66">
        <v>0</v>
      </c>
      <c r="KZ73" s="66">
        <v>0</v>
      </c>
      <c r="LA73" s="66">
        <v>0</v>
      </c>
      <c r="LD73" s="66" t="s">
        <v>72</v>
      </c>
      <c r="LE73" s="66">
        <v>0</v>
      </c>
      <c r="LF73" s="66">
        <v>0.02</v>
      </c>
      <c r="LG73" s="66">
        <v>0</v>
      </c>
      <c r="LH73" s="66">
        <v>0</v>
      </c>
      <c r="LK73" s="66" t="s">
        <v>72</v>
      </c>
      <c r="LL73" s="66">
        <v>0</v>
      </c>
      <c r="LM73" s="66">
        <v>0</v>
      </c>
      <c r="LN73" s="66">
        <v>0</v>
      </c>
      <c r="LO73" s="66">
        <v>0</v>
      </c>
      <c r="LR73" s="66" t="s">
        <v>72</v>
      </c>
      <c r="LS73" s="66">
        <v>0</v>
      </c>
      <c r="LT73" s="66">
        <v>0</v>
      </c>
      <c r="LU73" s="66">
        <v>0.01</v>
      </c>
      <c r="LV73" s="66">
        <v>0</v>
      </c>
      <c r="LY73" s="66" t="s">
        <v>72</v>
      </c>
      <c r="LZ73" s="66">
        <v>0</v>
      </c>
      <c r="MA73" s="66">
        <v>0</v>
      </c>
      <c r="MB73" s="66">
        <v>0</v>
      </c>
      <c r="MC73" s="66">
        <v>0</v>
      </c>
      <c r="MF73" s="66" t="s">
        <v>72</v>
      </c>
      <c r="MG73" s="66">
        <v>0</v>
      </c>
      <c r="MH73" s="66">
        <v>0</v>
      </c>
      <c r="MI73" s="66">
        <v>0</v>
      </c>
      <c r="MJ73" s="66">
        <v>0</v>
      </c>
    </row>
    <row r="74" spans="1:348" x14ac:dyDescent="0.3">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c r="KP74" s="66" t="s">
        <v>73</v>
      </c>
      <c r="KQ74" s="66">
        <v>0.03</v>
      </c>
      <c r="KR74" s="66">
        <v>0.18</v>
      </c>
      <c r="KS74" s="66">
        <v>0</v>
      </c>
      <c r="KT74" s="66">
        <v>0.02</v>
      </c>
      <c r="KW74" s="66" t="s">
        <v>73</v>
      </c>
      <c r="KX74" s="66">
        <v>0.02</v>
      </c>
      <c r="KY74" s="66">
        <v>0.05</v>
      </c>
      <c r="KZ74" s="66">
        <v>0.01</v>
      </c>
      <c r="LA74" s="66">
        <v>0.03</v>
      </c>
      <c r="LD74" s="66" t="s">
        <v>73</v>
      </c>
      <c r="LE74" s="66">
        <v>0.02</v>
      </c>
      <c r="LF74" s="66">
        <v>0.1</v>
      </c>
      <c r="LG74" s="66">
        <v>0.01</v>
      </c>
      <c r="LH74" s="66">
        <v>0.02</v>
      </c>
      <c r="LK74" s="66" t="s">
        <v>73</v>
      </c>
      <c r="LL74" s="66">
        <v>0.03</v>
      </c>
      <c r="LM74" s="66">
        <v>0.17</v>
      </c>
      <c r="LN74" s="66">
        <v>0</v>
      </c>
      <c r="LO74" s="66">
        <v>0.02</v>
      </c>
      <c r="LR74" s="66" t="s">
        <v>73</v>
      </c>
      <c r="LS74" s="66">
        <v>0.02</v>
      </c>
      <c r="LT74" s="66">
        <v>0</v>
      </c>
      <c r="LU74" s="66">
        <v>0.02</v>
      </c>
      <c r="LV74" s="66">
        <v>0.03</v>
      </c>
      <c r="LY74" s="66" t="s">
        <v>73</v>
      </c>
      <c r="LZ74" s="66">
        <v>0</v>
      </c>
      <c r="MA74" s="66">
        <v>0</v>
      </c>
      <c r="MB74" s="66">
        <v>0</v>
      </c>
      <c r="MC74" s="66">
        <v>0</v>
      </c>
      <c r="MF74" s="66" t="s">
        <v>73</v>
      </c>
      <c r="MG74" s="66">
        <v>0</v>
      </c>
      <c r="MH74" s="66">
        <v>0</v>
      </c>
      <c r="MI74" s="66">
        <v>0</v>
      </c>
      <c r="MJ74" s="66">
        <v>0</v>
      </c>
    </row>
    <row r="75" spans="1:348" x14ac:dyDescent="0.3">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c r="KP75" s="66" t="s">
        <v>74</v>
      </c>
      <c r="KQ75" s="66">
        <v>0.01</v>
      </c>
      <c r="KR75" s="66">
        <v>0.01</v>
      </c>
      <c r="KS75" s="66">
        <v>0.02</v>
      </c>
      <c r="KT75" s="66">
        <v>0</v>
      </c>
      <c r="KW75" s="66" t="s">
        <v>74</v>
      </c>
      <c r="KX75" s="66">
        <v>0</v>
      </c>
      <c r="KY75" s="66">
        <v>0</v>
      </c>
      <c r="KZ75" s="66">
        <v>0.01</v>
      </c>
      <c r="LA75" s="66">
        <v>0</v>
      </c>
      <c r="LD75" s="66" t="s">
        <v>74</v>
      </c>
      <c r="LE75" s="66">
        <v>0</v>
      </c>
      <c r="LF75" s="66">
        <v>0</v>
      </c>
      <c r="LG75" s="66">
        <v>0</v>
      </c>
      <c r="LH75" s="66">
        <v>0</v>
      </c>
      <c r="LK75" s="66" t="s">
        <v>74</v>
      </c>
      <c r="LL75" s="66">
        <v>0.03</v>
      </c>
      <c r="LM75" s="66">
        <v>0.17</v>
      </c>
      <c r="LN75" s="66">
        <v>0.01</v>
      </c>
      <c r="LO75" s="66">
        <v>0.03</v>
      </c>
      <c r="LR75" s="66" t="s">
        <v>74</v>
      </c>
      <c r="LS75" s="66">
        <v>0.04</v>
      </c>
      <c r="LT75" s="66">
        <v>0.11</v>
      </c>
      <c r="LU75" s="66">
        <v>0.04</v>
      </c>
      <c r="LV75" s="66">
        <v>0</v>
      </c>
      <c r="LY75" s="66" t="s">
        <v>74</v>
      </c>
      <c r="LZ75" s="66">
        <v>0.01</v>
      </c>
      <c r="MA75" s="66">
        <v>0.02</v>
      </c>
      <c r="MB75" s="66">
        <v>0.02</v>
      </c>
      <c r="MC75" s="66">
        <v>0</v>
      </c>
      <c r="MF75" s="66" t="s">
        <v>74</v>
      </c>
      <c r="MG75" s="66">
        <v>0</v>
      </c>
      <c r="MH75" s="66">
        <v>0.03</v>
      </c>
      <c r="MI75" s="66">
        <v>0</v>
      </c>
      <c r="MJ75" s="66">
        <v>0</v>
      </c>
    </row>
    <row r="76" spans="1:348" x14ac:dyDescent="0.3">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c r="KP76" s="66" t="s">
        <v>75</v>
      </c>
      <c r="KQ76" s="66">
        <v>0.01</v>
      </c>
      <c r="KR76" s="66">
        <v>0</v>
      </c>
      <c r="KS76" s="66">
        <v>0</v>
      </c>
      <c r="KT76" s="66">
        <v>0.03</v>
      </c>
      <c r="KW76" s="66" t="s">
        <v>75</v>
      </c>
      <c r="KX76" s="66">
        <v>0.01</v>
      </c>
      <c r="KY76" s="66">
        <v>0.03</v>
      </c>
      <c r="KZ76" s="66">
        <v>0</v>
      </c>
      <c r="LA76" s="66">
        <v>0.03</v>
      </c>
      <c r="LD76" s="66" t="s">
        <v>75</v>
      </c>
      <c r="LE76" s="66">
        <v>0.01</v>
      </c>
      <c r="LF76" s="66">
        <v>0</v>
      </c>
      <c r="LG76" s="66">
        <v>0.02</v>
      </c>
      <c r="LH76" s="66">
        <v>0.02</v>
      </c>
      <c r="LK76" s="66" t="s">
        <v>75</v>
      </c>
      <c r="LL76" s="66">
        <v>0.02</v>
      </c>
      <c r="LM76" s="66">
        <v>0</v>
      </c>
      <c r="LN76" s="66">
        <v>0.03</v>
      </c>
      <c r="LO76" s="66">
        <v>0.01</v>
      </c>
      <c r="LR76" s="66" t="s">
        <v>75</v>
      </c>
      <c r="LS76" s="66">
        <v>0.02</v>
      </c>
      <c r="LT76" s="66">
        <v>0</v>
      </c>
      <c r="LU76" s="66">
        <v>0.01</v>
      </c>
      <c r="LV76" s="66">
        <v>0.06</v>
      </c>
      <c r="LY76" s="66" t="s">
        <v>75</v>
      </c>
      <c r="LZ76" s="66">
        <v>0</v>
      </c>
      <c r="MA76" s="66">
        <v>0</v>
      </c>
      <c r="MB76" s="66">
        <v>0</v>
      </c>
      <c r="MC76" s="66">
        <v>0</v>
      </c>
      <c r="MF76" s="66" t="s">
        <v>75</v>
      </c>
      <c r="MG76" s="66">
        <v>0.02</v>
      </c>
      <c r="MH76" s="66">
        <v>0</v>
      </c>
      <c r="MI76" s="66">
        <v>0.02</v>
      </c>
      <c r="MJ76" s="66">
        <v>0.04</v>
      </c>
    </row>
    <row r="77" spans="1:348" x14ac:dyDescent="0.3">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0.01</v>
      </c>
      <c r="KY77" s="66">
        <v>0</v>
      </c>
      <c r="KZ77" s="66">
        <v>0</v>
      </c>
      <c r="LA77" s="66">
        <v>0</v>
      </c>
      <c r="LD77" s="66" t="s">
        <v>76</v>
      </c>
      <c r="LE77" s="66">
        <v>0</v>
      </c>
      <c r="LF77" s="66">
        <v>0</v>
      </c>
      <c r="LG77" s="66">
        <v>0</v>
      </c>
      <c r="LH77" s="66">
        <v>0</v>
      </c>
      <c r="LK77" s="66" t="s">
        <v>76</v>
      </c>
      <c r="LL77" s="66">
        <v>0.01</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row>
    <row r="78" spans="1:348" x14ac:dyDescent="0.3">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v>
      </c>
      <c r="LM78" s="66">
        <v>0</v>
      </c>
      <c r="LN78" s="66">
        <v>0</v>
      </c>
      <c r="LO78" s="66">
        <v>0.01</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row>
    <row r="79" spans="1:348" x14ac:dyDescent="0.3">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0.02</v>
      </c>
      <c r="LT79" s="66">
        <v>0</v>
      </c>
      <c r="LU79" s="66">
        <v>0</v>
      </c>
      <c r="LV79" s="66">
        <v>0</v>
      </c>
      <c r="LY79" s="66" t="s">
        <v>78</v>
      </c>
      <c r="LZ79" s="66">
        <v>0.02</v>
      </c>
      <c r="MA79" s="66">
        <v>0</v>
      </c>
      <c r="MB79" s="66">
        <v>0</v>
      </c>
      <c r="MC79" s="66">
        <v>0</v>
      </c>
      <c r="MF79" s="66" t="s">
        <v>78</v>
      </c>
      <c r="MG79" s="66">
        <v>0</v>
      </c>
      <c r="MH79" s="66">
        <v>0</v>
      </c>
      <c r="MI79" s="66">
        <v>0</v>
      </c>
      <c r="MJ79" s="66">
        <v>0</v>
      </c>
    </row>
    <row r="80" spans="1:348" x14ac:dyDescent="0.3">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0.01</v>
      </c>
      <c r="LA80" s="66">
        <v>0</v>
      </c>
      <c r="LD80" s="66" t="s">
        <v>79</v>
      </c>
      <c r="LE80" s="66">
        <v>0</v>
      </c>
      <c r="LF80" s="66">
        <v>0</v>
      </c>
      <c r="LG80" s="66">
        <v>0</v>
      </c>
      <c r="LH80" s="66">
        <v>0</v>
      </c>
      <c r="LK80" s="66" t="s">
        <v>79</v>
      </c>
      <c r="LL80" s="66">
        <v>0</v>
      </c>
      <c r="LM80" s="66">
        <v>0</v>
      </c>
      <c r="LN80" s="66">
        <v>0</v>
      </c>
      <c r="LO80" s="66">
        <v>0</v>
      </c>
      <c r="LR80" s="66" t="s">
        <v>79</v>
      </c>
      <c r="LS80" s="66">
        <v>0.02</v>
      </c>
      <c r="LT80" s="66">
        <v>0</v>
      </c>
      <c r="LU80" s="66">
        <v>0.04</v>
      </c>
      <c r="LV80" s="66">
        <v>0</v>
      </c>
      <c r="LY80" s="66" t="s">
        <v>79</v>
      </c>
      <c r="LZ80" s="66">
        <v>0</v>
      </c>
      <c r="MA80" s="66">
        <v>0</v>
      </c>
      <c r="MB80" s="66">
        <v>0</v>
      </c>
      <c r="MC80" s="66">
        <v>0</v>
      </c>
      <c r="MF80" s="66" t="s">
        <v>79</v>
      </c>
      <c r="MG80" s="66">
        <v>0</v>
      </c>
      <c r="MH80" s="66">
        <v>0</v>
      </c>
      <c r="MI80" s="66">
        <v>0</v>
      </c>
      <c r="MJ80" s="66">
        <v>0</v>
      </c>
    </row>
    <row r="81" spans="1:348" x14ac:dyDescent="0.3">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row>
    <row r="82" spans="1:348" x14ac:dyDescent="0.3">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row>
    <row r="83" spans="1:348" x14ac:dyDescent="0.3">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c r="KP83" s="66" t="s">
        <v>82</v>
      </c>
      <c r="KQ83" s="66">
        <v>0.02</v>
      </c>
      <c r="KR83" s="66">
        <v>0</v>
      </c>
      <c r="KS83" s="66">
        <v>0</v>
      </c>
      <c r="KT83" s="66">
        <v>0</v>
      </c>
      <c r="KW83" s="66" t="s">
        <v>82</v>
      </c>
      <c r="KX83" s="66">
        <v>0</v>
      </c>
      <c r="KY83" s="66">
        <v>0</v>
      </c>
      <c r="KZ83" s="66">
        <v>0</v>
      </c>
      <c r="LA83" s="66">
        <v>0</v>
      </c>
      <c r="LD83" s="66" t="s">
        <v>82</v>
      </c>
      <c r="LE83" s="66">
        <v>0.01</v>
      </c>
      <c r="LF83" s="66">
        <v>0</v>
      </c>
      <c r="LG83" s="66">
        <v>0</v>
      </c>
      <c r="LH83" s="66">
        <v>0</v>
      </c>
      <c r="LK83" s="66" t="s">
        <v>82</v>
      </c>
      <c r="LL83" s="66">
        <v>0.01</v>
      </c>
      <c r="LM83" s="66">
        <v>0.05</v>
      </c>
      <c r="LN83" s="66">
        <v>0</v>
      </c>
      <c r="LO83" s="66">
        <v>0</v>
      </c>
      <c r="LR83" s="66" t="s">
        <v>82</v>
      </c>
      <c r="LS83" s="66">
        <v>0.01</v>
      </c>
      <c r="LT83" s="66">
        <v>0.05</v>
      </c>
      <c r="LU83" s="66">
        <v>0</v>
      </c>
      <c r="LV83" s="66">
        <v>0</v>
      </c>
      <c r="LY83" s="66" t="s">
        <v>82</v>
      </c>
      <c r="LZ83" s="66">
        <v>0.02</v>
      </c>
      <c r="MA83" s="66">
        <v>0.06</v>
      </c>
      <c r="MB83" s="66">
        <v>0</v>
      </c>
      <c r="MC83" s="66">
        <v>0</v>
      </c>
      <c r="MF83" s="66" t="s">
        <v>82</v>
      </c>
      <c r="MG83" s="66">
        <v>0</v>
      </c>
      <c r="MH83" s="66">
        <v>0</v>
      </c>
      <c r="MI83" s="66">
        <v>0</v>
      </c>
      <c r="MJ83" s="66">
        <v>0</v>
      </c>
    </row>
    <row r="84" spans="1:348" x14ac:dyDescent="0.3">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0.01</v>
      </c>
      <c r="LT84" s="66">
        <v>0.05</v>
      </c>
      <c r="LU84" s="66">
        <v>0</v>
      </c>
      <c r="LV84" s="66">
        <v>0</v>
      </c>
      <c r="LY84" s="66" t="s">
        <v>83</v>
      </c>
      <c r="LZ84" s="66">
        <v>0</v>
      </c>
      <c r="MA84" s="66">
        <v>0</v>
      </c>
      <c r="MB84" s="66">
        <v>0</v>
      </c>
      <c r="MC84" s="66">
        <v>0</v>
      </c>
      <c r="MF84" s="66" t="s">
        <v>83</v>
      </c>
      <c r="MG84" s="66">
        <v>0.01</v>
      </c>
      <c r="MH84" s="66">
        <v>0.1</v>
      </c>
      <c r="MI84" s="66">
        <v>0</v>
      </c>
      <c r="MJ84" s="66">
        <v>0</v>
      </c>
    </row>
    <row r="85" spans="1:348" x14ac:dyDescent="0.3">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0.03</v>
      </c>
      <c r="LG85" s="66">
        <v>0</v>
      </c>
      <c r="LH85" s="66">
        <v>0</v>
      </c>
      <c r="LK85" s="66" t="s">
        <v>84</v>
      </c>
      <c r="LL85" s="66">
        <v>0</v>
      </c>
      <c r="LM85" s="66">
        <v>0</v>
      </c>
      <c r="LN85" s="66">
        <v>0</v>
      </c>
      <c r="LO85" s="66">
        <v>0</v>
      </c>
      <c r="LR85" s="66" t="s">
        <v>84</v>
      </c>
      <c r="LS85" s="66">
        <v>0.01</v>
      </c>
      <c r="LT85" s="66">
        <v>0</v>
      </c>
      <c r="LU85" s="66">
        <v>0.02</v>
      </c>
      <c r="LV85" s="66">
        <v>0</v>
      </c>
      <c r="LY85" s="66" t="s">
        <v>84</v>
      </c>
      <c r="LZ85" s="66">
        <v>0</v>
      </c>
      <c r="MA85" s="66">
        <v>0</v>
      </c>
      <c r="MB85" s="66">
        <v>0</v>
      </c>
      <c r="MC85" s="66">
        <v>0</v>
      </c>
      <c r="MF85" s="66" t="s">
        <v>84</v>
      </c>
      <c r="MG85" s="66">
        <v>0</v>
      </c>
      <c r="MH85" s="66">
        <v>0</v>
      </c>
      <c r="MI85" s="66">
        <v>0</v>
      </c>
      <c r="MJ85" s="66">
        <v>0</v>
      </c>
    </row>
    <row r="86" spans="1:348" x14ac:dyDescent="0.3">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0.01</v>
      </c>
      <c r="LF86" s="66">
        <v>0</v>
      </c>
      <c r="LG86" s="66">
        <v>0.01</v>
      </c>
      <c r="LH86" s="66">
        <v>0</v>
      </c>
      <c r="LK86" s="66" t="s">
        <v>85</v>
      </c>
      <c r="LL86" s="66">
        <v>0</v>
      </c>
      <c r="LM86" s="66">
        <v>0</v>
      </c>
      <c r="LN86" s="66">
        <v>0</v>
      </c>
      <c r="LO86" s="66">
        <v>0</v>
      </c>
      <c r="LR86" s="66" t="s">
        <v>85</v>
      </c>
      <c r="LS86" s="66">
        <v>0.02</v>
      </c>
      <c r="LT86" s="66">
        <v>0</v>
      </c>
      <c r="LU86" s="66">
        <v>0.01</v>
      </c>
      <c r="LV86" s="66">
        <v>0</v>
      </c>
      <c r="LY86" s="66" t="s">
        <v>85</v>
      </c>
      <c r="LZ86" s="66">
        <v>0</v>
      </c>
      <c r="MA86" s="66">
        <v>0</v>
      </c>
      <c r="MB86" s="66">
        <v>0</v>
      </c>
      <c r="MC86" s="66">
        <v>0</v>
      </c>
      <c r="MF86" s="66" t="s">
        <v>85</v>
      </c>
      <c r="MG86" s="66">
        <v>0</v>
      </c>
      <c r="MH86" s="66">
        <v>0</v>
      </c>
      <c r="MI86" s="66">
        <v>0</v>
      </c>
      <c r="MJ86" s="66">
        <v>0</v>
      </c>
    </row>
    <row r="87" spans="1:348" x14ac:dyDescent="0.3">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row>
    <row r="88" spans="1:348" x14ac:dyDescent="0.3">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c r="KP88" s="66" t="s">
        <v>87</v>
      </c>
      <c r="KQ88" s="66">
        <v>0.01</v>
      </c>
      <c r="KR88" s="66">
        <v>0</v>
      </c>
      <c r="KS88" s="66">
        <v>0.01</v>
      </c>
      <c r="KT88" s="66">
        <v>0</v>
      </c>
      <c r="KW88" s="66" t="s">
        <v>87</v>
      </c>
      <c r="KX88" s="66">
        <v>0</v>
      </c>
      <c r="KY88" s="66">
        <v>0</v>
      </c>
      <c r="KZ88" s="66">
        <v>0.01</v>
      </c>
      <c r="LA88" s="66">
        <v>0</v>
      </c>
      <c r="LD88" s="66" t="s">
        <v>87</v>
      </c>
      <c r="LE88" s="66">
        <v>0.01</v>
      </c>
      <c r="LF88" s="66">
        <v>0</v>
      </c>
      <c r="LG88" s="66">
        <v>0.01</v>
      </c>
      <c r="LH88" s="66">
        <v>0</v>
      </c>
      <c r="LK88" s="66" t="s">
        <v>87</v>
      </c>
      <c r="LL88" s="66">
        <v>0</v>
      </c>
      <c r="LM88" s="66">
        <v>0</v>
      </c>
      <c r="LN88" s="66">
        <v>0</v>
      </c>
      <c r="LO88" s="66">
        <v>0</v>
      </c>
      <c r="LR88" s="66" t="s">
        <v>87</v>
      </c>
      <c r="LS88" s="66">
        <v>0</v>
      </c>
      <c r="LT88" s="66">
        <v>0</v>
      </c>
      <c r="LU88" s="66">
        <v>0.01</v>
      </c>
      <c r="LV88" s="66">
        <v>0</v>
      </c>
      <c r="LY88" s="66" t="s">
        <v>87</v>
      </c>
      <c r="LZ88" s="66">
        <v>0</v>
      </c>
      <c r="MA88" s="66">
        <v>0</v>
      </c>
      <c r="MB88" s="66">
        <v>0.01</v>
      </c>
      <c r="MC88" s="66">
        <v>0</v>
      </c>
      <c r="MF88" s="66" t="s">
        <v>87</v>
      </c>
      <c r="MG88" s="66">
        <v>0.01</v>
      </c>
      <c r="MH88" s="66">
        <v>0.06</v>
      </c>
      <c r="MI88" s="66">
        <v>0</v>
      </c>
      <c r="MJ88" s="66">
        <v>0</v>
      </c>
    </row>
    <row r="89" spans="1:348" x14ac:dyDescent="0.3">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0.03</v>
      </c>
      <c r="LG89" s="66">
        <v>0</v>
      </c>
      <c r="LH89" s="66">
        <v>0</v>
      </c>
      <c r="LK89" s="66" t="s">
        <v>88</v>
      </c>
      <c r="LL89" s="66">
        <v>0</v>
      </c>
      <c r="LM89" s="66">
        <v>0</v>
      </c>
      <c r="LN89" s="66">
        <v>0</v>
      </c>
      <c r="LO89" s="66">
        <v>0</v>
      </c>
      <c r="LR89" s="66" t="s">
        <v>88</v>
      </c>
      <c r="LS89" s="66">
        <v>0.01</v>
      </c>
      <c r="LT89" s="66">
        <v>7.0000000000000007E-2</v>
      </c>
      <c r="LU89" s="66">
        <v>0</v>
      </c>
      <c r="LV89" s="66">
        <v>0</v>
      </c>
      <c r="LY89" s="66" t="s">
        <v>88</v>
      </c>
      <c r="LZ89" s="66">
        <v>0</v>
      </c>
      <c r="MA89" s="66">
        <v>0</v>
      </c>
      <c r="MB89" s="66">
        <v>0</v>
      </c>
      <c r="MC89" s="66">
        <v>0</v>
      </c>
      <c r="MF89" s="66" t="s">
        <v>88</v>
      </c>
      <c r="MG89" s="66">
        <v>0</v>
      </c>
      <c r="MH89" s="66">
        <v>0</v>
      </c>
      <c r="MI89" s="66">
        <v>0.01</v>
      </c>
      <c r="MJ89" s="66">
        <v>0</v>
      </c>
    </row>
    <row r="90" spans="1:348" x14ac:dyDescent="0.3">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c r="KP90" s="66" t="s">
        <v>89</v>
      </c>
      <c r="KQ90" s="66">
        <v>0.02</v>
      </c>
      <c r="KR90" s="66">
        <v>0</v>
      </c>
      <c r="KS90" s="66">
        <v>0.03</v>
      </c>
      <c r="KT90" s="66">
        <v>0</v>
      </c>
      <c r="KW90" s="66" t="s">
        <v>89</v>
      </c>
      <c r="KX90" s="66">
        <v>0</v>
      </c>
      <c r="KY90" s="66">
        <v>0</v>
      </c>
      <c r="KZ90" s="66">
        <v>0</v>
      </c>
      <c r="LA90" s="66">
        <v>0</v>
      </c>
      <c r="LD90" s="66" t="s">
        <v>89</v>
      </c>
      <c r="LE90" s="66">
        <v>0.06</v>
      </c>
      <c r="LF90" s="66">
        <v>0.02</v>
      </c>
      <c r="LG90" s="66">
        <v>0.09</v>
      </c>
      <c r="LH90" s="66">
        <v>0</v>
      </c>
      <c r="LK90" s="66" t="s">
        <v>89</v>
      </c>
      <c r="LL90" s="66">
        <v>0.05</v>
      </c>
      <c r="LM90" s="66">
        <v>0.13</v>
      </c>
      <c r="LN90" s="66">
        <v>0.05</v>
      </c>
      <c r="LO90" s="66">
        <v>0</v>
      </c>
      <c r="LR90" s="66" t="s">
        <v>89</v>
      </c>
      <c r="LS90" s="66">
        <v>0.03</v>
      </c>
      <c r="LT90" s="66">
        <v>0</v>
      </c>
      <c r="LU90" s="66">
        <v>0.04</v>
      </c>
      <c r="LV90" s="66">
        <v>0</v>
      </c>
      <c r="LY90" s="66" t="s">
        <v>89</v>
      </c>
      <c r="LZ90" s="66">
        <v>0.06</v>
      </c>
      <c r="MA90" s="66">
        <v>0.05</v>
      </c>
      <c r="MB90" s="66">
        <v>7.0000000000000007E-2</v>
      </c>
      <c r="MC90" s="66">
        <v>0</v>
      </c>
      <c r="MF90" s="66" t="s">
        <v>89</v>
      </c>
      <c r="MG90" s="66">
        <v>0.02</v>
      </c>
      <c r="MH90" s="66">
        <v>0</v>
      </c>
      <c r="MI90" s="66">
        <v>0.02</v>
      </c>
      <c r="MJ90" s="66">
        <v>0</v>
      </c>
    </row>
    <row r="91" spans="1:348" x14ac:dyDescent="0.3">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c r="KP91" s="66" t="s">
        <v>90</v>
      </c>
      <c r="KQ91" s="66">
        <v>0</v>
      </c>
      <c r="KR91" s="66">
        <v>0</v>
      </c>
      <c r="KS91" s="66">
        <v>0.01</v>
      </c>
      <c r="KT91" s="66">
        <v>0</v>
      </c>
      <c r="KW91" s="66" t="s">
        <v>90</v>
      </c>
      <c r="KX91" s="66">
        <v>0.01</v>
      </c>
      <c r="KY91" s="66">
        <v>0.02</v>
      </c>
      <c r="KZ91" s="66">
        <v>0.02</v>
      </c>
      <c r="LA91" s="66">
        <v>0</v>
      </c>
      <c r="LD91" s="66" t="s">
        <v>90</v>
      </c>
      <c r="LE91" s="66">
        <v>0.02</v>
      </c>
      <c r="LF91" s="66">
        <v>0</v>
      </c>
      <c r="LG91" s="66">
        <v>0.03</v>
      </c>
      <c r="LH91" s="66">
        <v>0</v>
      </c>
      <c r="LK91" s="66" t="s">
        <v>90</v>
      </c>
      <c r="LL91" s="66">
        <v>0</v>
      </c>
      <c r="LM91" s="66">
        <v>0.02</v>
      </c>
      <c r="LN91" s="66">
        <v>0</v>
      </c>
      <c r="LO91" s="66">
        <v>0</v>
      </c>
      <c r="LR91" s="66" t="s">
        <v>90</v>
      </c>
      <c r="LS91" s="66">
        <v>0.03</v>
      </c>
      <c r="LT91" s="66">
        <v>0</v>
      </c>
      <c r="LU91" s="66">
        <v>0.05</v>
      </c>
      <c r="LV91" s="66">
        <v>0</v>
      </c>
      <c r="LY91" s="66" t="s">
        <v>90</v>
      </c>
      <c r="LZ91" s="66">
        <v>0.01</v>
      </c>
      <c r="MA91" s="66">
        <v>0</v>
      </c>
      <c r="MB91" s="66">
        <v>0.01</v>
      </c>
      <c r="MC91" s="66">
        <v>0</v>
      </c>
      <c r="MF91" s="66" t="s">
        <v>90</v>
      </c>
      <c r="MG91" s="66">
        <v>0</v>
      </c>
      <c r="MH91" s="66">
        <v>0</v>
      </c>
      <c r="MI91" s="66">
        <v>0</v>
      </c>
      <c r="MJ91" s="66">
        <v>0</v>
      </c>
    </row>
    <row r="92" spans="1:348" x14ac:dyDescent="0.3">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row>
    <row r="93" spans="1:348" x14ac:dyDescent="0.3">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c r="KP93" s="66" t="s">
        <v>92</v>
      </c>
      <c r="KQ93" s="66">
        <v>0.01</v>
      </c>
      <c r="KR93" s="66">
        <v>0.06</v>
      </c>
      <c r="KS93" s="66">
        <v>0</v>
      </c>
      <c r="KT93" s="66">
        <v>0</v>
      </c>
      <c r="KW93" s="66" t="s">
        <v>92</v>
      </c>
      <c r="KX93" s="66">
        <v>0.04</v>
      </c>
      <c r="KY93" s="66">
        <v>0.15</v>
      </c>
      <c r="KZ93" s="66">
        <v>0.01</v>
      </c>
      <c r="LA93" s="66">
        <v>0</v>
      </c>
      <c r="LD93" s="66" t="s">
        <v>92</v>
      </c>
      <c r="LE93" s="66">
        <v>0.01</v>
      </c>
      <c r="LF93" s="66">
        <v>0.05</v>
      </c>
      <c r="LG93" s="66">
        <v>0</v>
      </c>
      <c r="LH93" s="66">
        <v>0</v>
      </c>
      <c r="LK93" s="66" t="s">
        <v>92</v>
      </c>
      <c r="LL93" s="66">
        <v>0</v>
      </c>
      <c r="LM93" s="66">
        <v>0</v>
      </c>
      <c r="LN93" s="66">
        <v>0</v>
      </c>
      <c r="LO93" s="66">
        <v>0</v>
      </c>
      <c r="LR93" s="66" t="s">
        <v>92</v>
      </c>
      <c r="LS93" s="66">
        <v>0</v>
      </c>
      <c r="LT93" s="66">
        <v>0.03</v>
      </c>
      <c r="LU93" s="66">
        <v>0</v>
      </c>
      <c r="LV93" s="66">
        <v>0</v>
      </c>
      <c r="LY93" s="66" t="s">
        <v>92</v>
      </c>
      <c r="LZ93" s="66">
        <v>0</v>
      </c>
      <c r="MA93" s="66">
        <v>0.03</v>
      </c>
      <c r="MB93" s="66">
        <v>0</v>
      </c>
      <c r="MC93" s="66">
        <v>0</v>
      </c>
      <c r="MF93" s="66" t="s">
        <v>92</v>
      </c>
      <c r="MG93" s="66">
        <v>0</v>
      </c>
      <c r="MH93" s="66">
        <v>0</v>
      </c>
      <c r="MI93" s="66">
        <v>0</v>
      </c>
      <c r="MJ93" s="66">
        <v>0</v>
      </c>
    </row>
    <row r="94" spans="1:348" x14ac:dyDescent="0.3">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c r="KP94" s="66" t="s">
        <v>93</v>
      </c>
      <c r="KQ94" s="66">
        <v>0.01</v>
      </c>
      <c r="KR94" s="66">
        <v>0</v>
      </c>
      <c r="KS94" s="66">
        <v>0.02</v>
      </c>
      <c r="KT94" s="66">
        <v>0</v>
      </c>
      <c r="KW94" s="66" t="s">
        <v>93</v>
      </c>
      <c r="KX94" s="66">
        <v>0.04</v>
      </c>
      <c r="KY94" s="66">
        <v>0</v>
      </c>
      <c r="KZ94" s="66">
        <v>7.0000000000000007E-2</v>
      </c>
      <c r="LA94" s="66">
        <v>0</v>
      </c>
      <c r="LD94" s="66" t="s">
        <v>93</v>
      </c>
      <c r="LE94" s="66">
        <v>0.01</v>
      </c>
      <c r="LF94" s="66">
        <v>0</v>
      </c>
      <c r="LG94" s="66">
        <v>0.02</v>
      </c>
      <c r="LH94" s="66">
        <v>0</v>
      </c>
      <c r="LK94" s="66" t="s">
        <v>93</v>
      </c>
      <c r="LL94" s="66">
        <v>0.01</v>
      </c>
      <c r="LM94" s="66">
        <v>0</v>
      </c>
      <c r="LN94" s="66">
        <v>0.01</v>
      </c>
      <c r="LO94" s="66">
        <v>0.01</v>
      </c>
      <c r="LR94" s="66" t="s">
        <v>93</v>
      </c>
      <c r="LS94" s="66">
        <v>0.01</v>
      </c>
      <c r="LT94" s="66">
        <v>0</v>
      </c>
      <c r="LU94" s="66">
        <v>0.02</v>
      </c>
      <c r="LV94" s="66">
        <v>0</v>
      </c>
      <c r="LY94" s="66" t="s">
        <v>93</v>
      </c>
      <c r="LZ94" s="66">
        <v>0.01</v>
      </c>
      <c r="MA94" s="66">
        <v>0</v>
      </c>
      <c r="MB94" s="66">
        <v>0.01</v>
      </c>
      <c r="MC94" s="66">
        <v>0</v>
      </c>
      <c r="MF94" s="66" t="s">
        <v>93</v>
      </c>
      <c r="MG94" s="66">
        <v>0</v>
      </c>
      <c r="MH94" s="66">
        <v>0</v>
      </c>
      <c r="MI94" s="66">
        <v>0</v>
      </c>
      <c r="MJ94" s="66">
        <v>0</v>
      </c>
    </row>
    <row r="95" spans="1:348" x14ac:dyDescent="0.3">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0.03</v>
      </c>
      <c r="MB95" s="66">
        <v>0</v>
      </c>
      <c r="MC95" s="66">
        <v>0</v>
      </c>
      <c r="MF95" s="66" t="s">
        <v>94</v>
      </c>
      <c r="MG95" s="66">
        <v>0.01</v>
      </c>
      <c r="MH95" s="66">
        <v>0</v>
      </c>
      <c r="MI95" s="66">
        <v>0.02</v>
      </c>
      <c r="MJ95" s="66">
        <v>0</v>
      </c>
    </row>
    <row r="96" spans="1:348" x14ac:dyDescent="0.3">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v>
      </c>
      <c r="LM96" s="66">
        <v>0</v>
      </c>
      <c r="LN96" s="66">
        <v>0.01</v>
      </c>
      <c r="LO96" s="66">
        <v>0</v>
      </c>
      <c r="LR96" s="66" t="s">
        <v>95</v>
      </c>
      <c r="LS96" s="66">
        <v>0</v>
      </c>
      <c r="LT96" s="66">
        <v>0</v>
      </c>
      <c r="LU96" s="66">
        <v>0</v>
      </c>
      <c r="LV96" s="66">
        <v>0</v>
      </c>
      <c r="LY96" s="66" t="s">
        <v>95</v>
      </c>
      <c r="LZ96" s="66">
        <v>0.01</v>
      </c>
      <c r="MA96" s="66">
        <v>0</v>
      </c>
      <c r="MB96" s="66">
        <v>0.02</v>
      </c>
      <c r="MC96" s="66">
        <v>0</v>
      </c>
      <c r="MF96" s="66" t="s">
        <v>95</v>
      </c>
      <c r="MG96" s="66">
        <v>0</v>
      </c>
      <c r="MH96" s="66">
        <v>0</v>
      </c>
      <c r="MI96" s="66">
        <v>0</v>
      </c>
      <c r="MJ96" s="66">
        <v>0</v>
      </c>
    </row>
    <row r="97" spans="1:348" x14ac:dyDescent="0.3">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0.01</v>
      </c>
      <c r="LO97" s="66">
        <v>0</v>
      </c>
      <c r="LR97" s="66" t="s">
        <v>96</v>
      </c>
      <c r="LS97" s="66">
        <v>0</v>
      </c>
      <c r="LT97" s="66">
        <v>0</v>
      </c>
      <c r="LU97" s="66">
        <v>0</v>
      </c>
      <c r="LV97" s="66">
        <v>0.01</v>
      </c>
      <c r="LY97" s="66" t="s">
        <v>96</v>
      </c>
      <c r="LZ97" s="66">
        <v>0</v>
      </c>
      <c r="MA97" s="66">
        <v>0</v>
      </c>
      <c r="MB97" s="66">
        <v>0</v>
      </c>
      <c r="MC97" s="66">
        <v>0</v>
      </c>
      <c r="MF97" s="66" t="s">
        <v>96</v>
      </c>
      <c r="MG97" s="66">
        <v>0</v>
      </c>
      <c r="MH97" s="66">
        <v>0</v>
      </c>
      <c r="MI97" s="66">
        <v>0</v>
      </c>
      <c r="MJ97" s="66">
        <v>0</v>
      </c>
    </row>
    <row r="98" spans="1:348" x14ac:dyDescent="0.3">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row>
    <row r="99" spans="1:348" x14ac:dyDescent="0.3">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row>
    <row r="100" spans="1:348" x14ac:dyDescent="0.3">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0.01</v>
      </c>
      <c r="LF100" s="66">
        <v>0</v>
      </c>
      <c r="LG100" s="66">
        <v>0</v>
      </c>
      <c r="LH100" s="66">
        <v>0.05</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row>
    <row r="101" spans="1:348" x14ac:dyDescent="0.3">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0.02</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row>
    <row r="102" spans="1:348" x14ac:dyDescent="0.3">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row>
    <row r="103" spans="1:348" x14ac:dyDescent="0.3">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row>
    <row r="104" spans="1:348" x14ac:dyDescent="0.3">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row>
    <row r="105" spans="1:348" x14ac:dyDescent="0.3">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0.04</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row>
    <row r="106" spans="1:348" x14ac:dyDescent="0.3">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0.01</v>
      </c>
      <c r="MA106" s="66">
        <v>0</v>
      </c>
      <c r="MB106" s="66">
        <v>0.01</v>
      </c>
      <c r="MC106" s="66">
        <v>0</v>
      </c>
      <c r="MF106" s="66" t="s">
        <v>105</v>
      </c>
      <c r="MG106" s="66">
        <v>0</v>
      </c>
      <c r="MH106" s="66">
        <v>0</v>
      </c>
      <c r="MI106" s="66">
        <v>0.01</v>
      </c>
      <c r="MJ106" s="66">
        <v>0</v>
      </c>
    </row>
    <row r="107" spans="1:348" x14ac:dyDescent="0.3">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row>
    <row r="108" spans="1:348" x14ac:dyDescent="0.3">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row>
    <row r="109" spans="1:348" x14ac:dyDescent="0.3">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row>
    <row r="110" spans="1:348" x14ac:dyDescent="0.3">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row>
    <row r="111" spans="1:348" x14ac:dyDescent="0.3">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row>
    <row r="112" spans="1:348" x14ac:dyDescent="0.3">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row>
    <row r="113" spans="1:348" x14ac:dyDescent="0.3">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row>
    <row r="114" spans="1:348" x14ac:dyDescent="0.3">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row>
    <row r="115" spans="1:348" x14ac:dyDescent="0.3">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row>
    <row r="116" spans="1:348" x14ac:dyDescent="0.3">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0.01</v>
      </c>
      <c r="LF116" s="66">
        <v>0</v>
      </c>
      <c r="LG116" s="66">
        <v>0</v>
      </c>
      <c r="LH116" s="66">
        <v>0.03</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row>
    <row r="117" spans="1:348" x14ac:dyDescent="0.3">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row>
    <row r="118" spans="1:348" x14ac:dyDescent="0.3">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row>
    <row r="119" spans="1:348" x14ac:dyDescent="0.3">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row>
    <row r="120" spans="1:348" x14ac:dyDescent="0.3">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row>
    <row r="121" spans="1:348" x14ac:dyDescent="0.3">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row>
    <row r="122" spans="1:348" x14ac:dyDescent="0.3">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row>
    <row r="123" spans="1:348" x14ac:dyDescent="0.3">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row>
    <row r="124" spans="1:348" x14ac:dyDescent="0.3">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0.01</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row>
    <row r="125" spans="1:348" x14ac:dyDescent="0.3">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row>
    <row r="126" spans="1:348" x14ac:dyDescent="0.3">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0.01</v>
      </c>
      <c r="LA126" s="66">
        <v>0</v>
      </c>
      <c r="LD126" s="66" t="s">
        <v>125</v>
      </c>
      <c r="LE126" s="66">
        <v>0</v>
      </c>
      <c r="LF126" s="66">
        <v>0</v>
      </c>
      <c r="LG126" s="66">
        <v>0</v>
      </c>
      <c r="LH126" s="66">
        <v>0</v>
      </c>
      <c r="LK126" s="66" t="s">
        <v>125</v>
      </c>
      <c r="LL126" s="66">
        <v>0</v>
      </c>
      <c r="LM126" s="66">
        <v>0</v>
      </c>
      <c r="LN126" s="66">
        <v>0.01</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row>
    <row r="127" spans="1:348" x14ac:dyDescent="0.3">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row>
    <row r="128" spans="1:348" x14ac:dyDescent="0.3">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row>
    <row r="129" spans="1:348" x14ac:dyDescent="0.3">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row>
    <row r="130" spans="1:348" x14ac:dyDescent="0.3">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row>
    <row r="131" spans="1:348" x14ac:dyDescent="0.3">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row>
    <row r="132" spans="1:348" x14ac:dyDescent="0.3">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0.01</v>
      </c>
      <c r="MH132" s="66">
        <v>0</v>
      </c>
      <c r="MI132" s="66">
        <v>0.01</v>
      </c>
      <c r="MJ132" s="66">
        <v>0</v>
      </c>
    </row>
    <row r="133" spans="1:348" x14ac:dyDescent="0.3">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row>
    <row r="134" spans="1:348" x14ac:dyDescent="0.3">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0.01</v>
      </c>
      <c r="LM134" s="66">
        <v>0</v>
      </c>
      <c r="LN134" s="66">
        <v>0.02</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row>
    <row r="135" spans="1:348" x14ac:dyDescent="0.3">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row>
    <row r="136" spans="1:348" x14ac:dyDescent="0.3">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row>
    <row r="137" spans="1:348" x14ac:dyDescent="0.3">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row>
    <row r="138" spans="1:348" x14ac:dyDescent="0.3">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row>
    <row r="139" spans="1:348" x14ac:dyDescent="0.3">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row>
    <row r="140" spans="1:348" x14ac:dyDescent="0.3">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row>
    <row r="141" spans="1:348" x14ac:dyDescent="0.3">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row>
    <row r="142" spans="1:348" x14ac:dyDescent="0.3">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0.02</v>
      </c>
    </row>
    <row r="143" spans="1:348" x14ac:dyDescent="0.3">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row>
    <row r="144" spans="1:348" x14ac:dyDescent="0.3">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row>
    <row r="145" spans="1:348" x14ac:dyDescent="0.3">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v>
      </c>
      <c r="LM145" s="66">
        <v>0</v>
      </c>
      <c r="LN145" s="66">
        <v>0</v>
      </c>
      <c r="LO145" s="66">
        <v>0.01</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row>
    <row r="146" spans="1:348" x14ac:dyDescent="0.3">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row>
    <row r="147" spans="1:348" x14ac:dyDescent="0.3">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0.01</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row>
    <row r="148" spans="1:348" x14ac:dyDescent="0.3">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row>
    <row r="149" spans="1:348" x14ac:dyDescent="0.3">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row>
    <row r="150" spans="1:348" x14ac:dyDescent="0.3">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row>
    <row r="151" spans="1:348" x14ac:dyDescent="0.3">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row>
    <row r="152" spans="1:348" x14ac:dyDescent="0.3">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row>
    <row r="153" spans="1:348" x14ac:dyDescent="0.3">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row>
    <row r="154" spans="1:348" x14ac:dyDescent="0.3">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row>
    <row r="155" spans="1:348" x14ac:dyDescent="0.3">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row>
    <row r="156" spans="1:348" x14ac:dyDescent="0.3">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row>
    <row r="157" spans="1:348" x14ac:dyDescent="0.3">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row>
    <row r="158" spans="1:348" x14ac:dyDescent="0.3">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row>
    <row r="159" spans="1:348" x14ac:dyDescent="0.3">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row>
    <row r="160" spans="1:348" x14ac:dyDescent="0.3">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row>
    <row r="161" spans="1:348" x14ac:dyDescent="0.3">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row>
    <row r="162" spans="1:348" x14ac:dyDescent="0.3">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row>
    <row r="163" spans="1:348" x14ac:dyDescent="0.3">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row>
    <row r="164" spans="1:348" x14ac:dyDescent="0.3">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row>
    <row r="165" spans="1:348" x14ac:dyDescent="0.3">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row>
    <row r="166" spans="1:348" x14ac:dyDescent="0.3">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row>
    <row r="167" spans="1:348" x14ac:dyDescent="0.3">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row>
    <row r="168" spans="1:348" x14ac:dyDescent="0.3">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row>
    <row r="169" spans="1:348" x14ac:dyDescent="0.3">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row>
    <row r="170" spans="1:348" x14ac:dyDescent="0.3">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row>
    <row r="171" spans="1:348" x14ac:dyDescent="0.3">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row>
    <row r="172" spans="1:348" x14ac:dyDescent="0.3">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row>
    <row r="173" spans="1:348" x14ac:dyDescent="0.3">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row>
    <row r="174" spans="1:348" x14ac:dyDescent="0.3">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row>
    <row r="175" spans="1:348" x14ac:dyDescent="0.3">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row>
    <row r="176" spans="1:348" x14ac:dyDescent="0.3">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row>
    <row r="177" spans="1:348" x14ac:dyDescent="0.3">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row>
    <row r="178" spans="1:348" x14ac:dyDescent="0.3">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row>
    <row r="179" spans="1:348" x14ac:dyDescent="0.3">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row>
    <row r="180" spans="1:348" x14ac:dyDescent="0.3">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row>
    <row r="181" spans="1:348" x14ac:dyDescent="0.3">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row>
    <row r="182" spans="1:348" x14ac:dyDescent="0.3">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row>
    <row r="183" spans="1:348" x14ac:dyDescent="0.3">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row>
    <row r="184" spans="1:348" x14ac:dyDescent="0.3">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row>
    <row r="185" spans="1:348" x14ac:dyDescent="0.3">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row>
    <row r="186" spans="1:348" x14ac:dyDescent="0.3">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row>
    <row r="187" spans="1:348" x14ac:dyDescent="0.3">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row>
    <row r="188" spans="1:348" x14ac:dyDescent="0.3">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row>
    <row r="189" spans="1:348" x14ac:dyDescent="0.3">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row>
    <row r="190" spans="1:348" x14ac:dyDescent="0.3">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row>
    <row r="191" spans="1:348" x14ac:dyDescent="0.3">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row>
    <row r="192" spans="1:348" x14ac:dyDescent="0.3">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row>
    <row r="193" spans="1:348" x14ac:dyDescent="0.3">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row>
    <row r="194" spans="1:348" x14ac:dyDescent="0.3">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row>
    <row r="195" spans="1:348" x14ac:dyDescent="0.3">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row>
    <row r="196" spans="1:348" x14ac:dyDescent="0.3">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row>
    <row r="197" spans="1:348" x14ac:dyDescent="0.3">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row>
    <row r="198" spans="1:348" x14ac:dyDescent="0.3">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row>
    <row r="199" spans="1:348" x14ac:dyDescent="0.3">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row>
    <row r="200" spans="1:348" x14ac:dyDescent="0.3">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row>
    <row r="201" spans="1:348" x14ac:dyDescent="0.3">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row>
    <row r="202" spans="1:348" x14ac:dyDescent="0.3">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row>
    <row r="203" spans="1:348" x14ac:dyDescent="0.3">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row>
    <row r="204" spans="1:348" x14ac:dyDescent="0.3">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row>
    <row r="205" spans="1:348" x14ac:dyDescent="0.3">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row>
    <row r="206" spans="1:348" x14ac:dyDescent="0.3">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0.01</v>
      </c>
      <c r="MJ206" s="66">
        <v>0</v>
      </c>
    </row>
    <row r="207" spans="1:348" x14ac:dyDescent="0.3">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row>
    <row r="208" spans="1:348" x14ac:dyDescent="0.3">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row>
    <row r="209" spans="1:348" x14ac:dyDescent="0.3">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row>
    <row r="210" spans="1:348" x14ac:dyDescent="0.3">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row>
    <row r="211" spans="1:348" x14ac:dyDescent="0.3">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row>
    <row r="212" spans="1:348" x14ac:dyDescent="0.3">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row>
    <row r="213" spans="1:348" x14ac:dyDescent="0.3">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row>
    <row r="214" spans="1:348" x14ac:dyDescent="0.3">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row>
    <row r="215" spans="1:348" x14ac:dyDescent="0.3">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row>
    <row r="216" spans="1:348" x14ac:dyDescent="0.3">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0.01</v>
      </c>
      <c r="LT216" s="66">
        <v>0</v>
      </c>
      <c r="LU216" s="66">
        <v>0.02</v>
      </c>
      <c r="LV216" s="66">
        <v>0</v>
      </c>
      <c r="LY216" s="66" t="s">
        <v>215</v>
      </c>
      <c r="LZ216" s="66">
        <v>0</v>
      </c>
      <c r="MA216" s="66">
        <v>0</v>
      </c>
      <c r="MB216" s="66">
        <v>0</v>
      </c>
      <c r="MC216" s="66">
        <v>0</v>
      </c>
      <c r="MF216" s="66" t="s">
        <v>215</v>
      </c>
      <c r="MG216" s="66">
        <v>0</v>
      </c>
      <c r="MH216" s="66">
        <v>0</v>
      </c>
      <c r="MI216" s="66">
        <v>0</v>
      </c>
      <c r="MJ216" s="66">
        <v>0</v>
      </c>
    </row>
    <row r="217" spans="1:348" x14ac:dyDescent="0.3">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row>
    <row r="218" spans="1:348" x14ac:dyDescent="0.3">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row>
    <row r="219" spans="1:348" x14ac:dyDescent="0.3">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row>
    <row r="220" spans="1:348" x14ac:dyDescent="0.3">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row>
    <row r="221" spans="1:348" x14ac:dyDescent="0.3">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row>
    <row r="222" spans="1:348" x14ac:dyDescent="0.3">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row>
    <row r="223" spans="1:348" x14ac:dyDescent="0.3">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row>
    <row r="224" spans="1:348" x14ac:dyDescent="0.3">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row>
    <row r="225" spans="1:348" x14ac:dyDescent="0.3">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row>
    <row r="226" spans="1:348" x14ac:dyDescent="0.3">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row>
    <row r="227" spans="1:348" x14ac:dyDescent="0.3">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row>
    <row r="228" spans="1:348" x14ac:dyDescent="0.3">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row>
    <row r="229" spans="1:348" x14ac:dyDescent="0.3">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row>
    <row r="230" spans="1:348" x14ac:dyDescent="0.3">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row>
    <row r="231" spans="1:348" x14ac:dyDescent="0.3">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row>
    <row r="232" spans="1:348" x14ac:dyDescent="0.3">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row>
    <row r="233" spans="1:348" x14ac:dyDescent="0.3">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row>
    <row r="234" spans="1:348" x14ac:dyDescent="0.3">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row>
    <row r="235" spans="1:348" x14ac:dyDescent="0.3">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row>
    <row r="236" spans="1:348" x14ac:dyDescent="0.3">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row>
    <row r="237" spans="1:348" x14ac:dyDescent="0.3">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row>
    <row r="238" spans="1:348" x14ac:dyDescent="0.3">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row>
    <row r="239" spans="1:348" x14ac:dyDescent="0.3">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row>
    <row r="240" spans="1:348" x14ac:dyDescent="0.3">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row>
    <row r="241" spans="1:348" x14ac:dyDescent="0.3">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row>
    <row r="242" spans="1:348" x14ac:dyDescent="0.3">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row>
    <row r="243" spans="1:348" x14ac:dyDescent="0.3">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row>
    <row r="244" spans="1:348" x14ac:dyDescent="0.3">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row>
    <row r="245" spans="1:348" x14ac:dyDescent="0.3">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row>
    <row r="246" spans="1:348" x14ac:dyDescent="0.3">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row>
    <row r="247" spans="1:348" x14ac:dyDescent="0.3">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row>
    <row r="248" spans="1:348" x14ac:dyDescent="0.3">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row>
    <row r="249" spans="1:348" x14ac:dyDescent="0.3">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row>
    <row r="250" spans="1:348" x14ac:dyDescent="0.3">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row>
    <row r="251" spans="1:348" x14ac:dyDescent="0.3">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row>
    <row r="252" spans="1:348" x14ac:dyDescent="0.3">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row>
    <row r="253" spans="1:348" x14ac:dyDescent="0.3">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row>
    <row r="254" spans="1:348" x14ac:dyDescent="0.3">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row>
    <row r="255" spans="1:348" x14ac:dyDescent="0.3">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row>
    <row r="256" spans="1:348" x14ac:dyDescent="0.3">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row>
    <row r="257" spans="1:730" x14ac:dyDescent="0.3">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row>
    <row r="258" spans="1:730" x14ac:dyDescent="0.3">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0.01</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0.02</v>
      </c>
      <c r="MH258" s="66">
        <v>0</v>
      </c>
      <c r="MI258" s="66">
        <v>0</v>
      </c>
      <c r="MJ258" s="66">
        <v>0.09</v>
      </c>
    </row>
    <row r="259" spans="1:730" x14ac:dyDescent="0.3">
      <c r="IZ259" s="66"/>
      <c r="JA259" s="66"/>
      <c r="JB259" s="66"/>
      <c r="JC259" s="66"/>
      <c r="JD259" s="66"/>
      <c r="JE259" s="66"/>
      <c r="JF259" s="66"/>
    </row>
    <row r="260" spans="1:730" x14ac:dyDescent="0.3">
      <c r="IZ260" s="66"/>
      <c r="JA260" s="66"/>
      <c r="JB260" s="66"/>
      <c r="JC260" s="66"/>
      <c r="JD260" s="66"/>
      <c r="JE260" s="66"/>
      <c r="JF260" s="66"/>
    </row>
    <row r="261" spans="1:730" s="2" customFormat="1" x14ac:dyDescent="0.3">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N261" s="66"/>
      <c r="KO261" s="66"/>
      <c r="KP261" s="66"/>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c r="LC261" s="66"/>
      <c r="LD261" s="66"/>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I261" s="66"/>
      <c r="LJ261" s="66"/>
      <c r="LK261" s="66"/>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P261" s="66"/>
      <c r="LQ261" s="66"/>
      <c r="LR261" s="66"/>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W261" s="66"/>
      <c r="LX261" s="66"/>
      <c r="LY261" s="66"/>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D261" s="66"/>
      <c r="ME261" s="66"/>
      <c r="MF261" s="66"/>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c r="ABB261" s="27"/>
    </row>
    <row r="262" spans="1:730"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L262" s="5" t="str">
        <f>MID(LK$4,6,LEN(LD$4)-15)</f>
        <v xml:space="preserve"> ABRIL 21</v>
      </c>
      <c r="LM262" s="5"/>
      <c r="LN262" s="5"/>
      <c r="LO262" s="5"/>
      <c r="LS262" s="5" t="str">
        <f>MID(LR$4,6,LEN(LK$4)-16)</f>
        <v xml:space="preserve"> MAYO 21</v>
      </c>
      <c r="LT262" s="5"/>
      <c r="LU262" s="5"/>
      <c r="LV262" s="5"/>
      <c r="LZ262" s="5" t="str">
        <f>MID(LY$4,6,LEN(LR$4)-14)</f>
        <v xml:space="preserve"> JUNIO 21</v>
      </c>
      <c r="MA262" s="5"/>
      <c r="MB262" s="5"/>
      <c r="MC262" s="5"/>
      <c r="MG262" s="5" t="str">
        <f>MID(MF$4,6,LEN(LY$4)-15)</f>
        <v xml:space="preserve"> JULIO 21</v>
      </c>
      <c r="MH262" s="5"/>
      <c r="MI262" s="5"/>
      <c r="MJ262" s="5"/>
    </row>
    <row r="263" spans="1:730" x14ac:dyDescent="0.3">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row>
    <row r="264" spans="1:730" x14ac:dyDescent="0.3">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G264" s="66">
        <v>100</v>
      </c>
      <c r="MH264" s="66">
        <v>100</v>
      </c>
      <c r="MI264" s="66">
        <v>100</v>
      </c>
      <c r="MJ264" s="66">
        <v>100</v>
      </c>
    </row>
    <row r="265" spans="1:730" x14ac:dyDescent="0.3">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c r="KQ265" s="66">
        <f>SUM(KQ7:KQ13)</f>
        <v>0.39</v>
      </c>
      <c r="KR265" s="66">
        <f t="shared" ref="KR265:KT265" si="48">SUM(KR7:KR13)</f>
        <v>0.47000000000000003</v>
      </c>
      <c r="KS265" s="66">
        <f t="shared" si="48"/>
        <v>0.37</v>
      </c>
      <c r="KT265" s="66">
        <f t="shared" si="48"/>
        <v>0.15</v>
      </c>
      <c r="KX265" s="66">
        <f>SUM(KX7:KX13)</f>
        <v>0.28000000000000003</v>
      </c>
      <c r="KY265" s="66">
        <f t="shared" ref="KY265:LA265" si="49">SUM(KY7:KY13)</f>
        <v>0.39</v>
      </c>
      <c r="KZ265" s="66">
        <f t="shared" si="49"/>
        <v>0.26</v>
      </c>
      <c r="LA265" s="66">
        <f t="shared" si="49"/>
        <v>0.38</v>
      </c>
      <c r="LE265" s="66">
        <f>SUM(LE7:LE13)</f>
        <v>0.18000000000000002</v>
      </c>
      <c r="LF265" s="66">
        <f t="shared" ref="LF265:LH265" si="50">SUM(LF7:LF13)</f>
        <v>0.2</v>
      </c>
      <c r="LG265" s="66">
        <f t="shared" si="50"/>
        <v>0.14000000000000001</v>
      </c>
      <c r="LH265" s="66">
        <f t="shared" si="50"/>
        <v>0.23</v>
      </c>
      <c r="LL265" s="66">
        <f>SUM(LL7:LL13)</f>
        <v>0.45999999999999996</v>
      </c>
      <c r="LM265" s="66">
        <f t="shared" ref="LM265:LO265" si="51">SUM(LM7:LM13)</f>
        <v>0.8</v>
      </c>
      <c r="LN265" s="66">
        <f t="shared" si="51"/>
        <v>0.33999999999999997</v>
      </c>
      <c r="LO265" s="66">
        <f t="shared" si="51"/>
        <v>0.43000000000000005</v>
      </c>
      <c r="LS265" s="66">
        <f>SUM(LS7:LS13)</f>
        <v>0.33</v>
      </c>
      <c r="LT265" s="66">
        <f t="shared" ref="LT265:LV265" si="52">SUM(LT7:LT13)</f>
        <v>0.66000000000000014</v>
      </c>
      <c r="LU265" s="66">
        <f t="shared" si="52"/>
        <v>0.16</v>
      </c>
      <c r="LV265" s="66">
        <f t="shared" si="52"/>
        <v>0.31000000000000005</v>
      </c>
      <c r="LZ265" s="66">
        <f>SUM(LZ7:LZ13)</f>
        <v>0.23</v>
      </c>
      <c r="MA265" s="66">
        <f t="shared" ref="MA265:MC265" si="53">SUM(MA7:MA13)</f>
        <v>0.51</v>
      </c>
      <c r="MB265" s="66">
        <f t="shared" si="53"/>
        <v>0.18</v>
      </c>
      <c r="MC265" s="66">
        <f t="shared" si="53"/>
        <v>0.18</v>
      </c>
      <c r="MG265" s="66">
        <f>SUM(MG7:MG13)</f>
        <v>0.29000000000000004</v>
      </c>
      <c r="MH265" s="66">
        <f t="shared" ref="MH265:MJ265" si="54">SUM(MH7:MH13)</f>
        <v>0.4</v>
      </c>
      <c r="MI265" s="66">
        <f t="shared" si="54"/>
        <v>0.15</v>
      </c>
      <c r="MJ265" s="66">
        <f t="shared" si="54"/>
        <v>0.77</v>
      </c>
    </row>
    <row r="266" spans="1:730" x14ac:dyDescent="0.3">
      <c r="A266" s="32" t="s">
        <v>13</v>
      </c>
      <c r="B266" s="32">
        <f t="shared" ref="B266:C266" si="55">SUM(B14)</f>
        <v>0.17</v>
      </c>
      <c r="C266" s="32">
        <f t="shared" si="55"/>
        <v>0.09</v>
      </c>
      <c r="D266" s="32">
        <f t="shared" ref="D266:E266" si="56">SUM(D14)</f>
        <v>0.03</v>
      </c>
      <c r="E266" s="32">
        <f t="shared" si="56"/>
        <v>0</v>
      </c>
      <c r="H266" s="32" t="s">
        <v>13</v>
      </c>
      <c r="I266" s="32">
        <f t="shared" ref="I266:J266" si="57">SUM(I14)</f>
        <v>0.18</v>
      </c>
      <c r="J266" s="32">
        <f t="shared" si="57"/>
        <v>0.05</v>
      </c>
      <c r="K266" s="32">
        <f t="shared" ref="K266:L266" si="58">SUM(K14)</f>
        <v>0.06</v>
      </c>
      <c r="L266" s="32">
        <f t="shared" si="58"/>
        <v>0</v>
      </c>
      <c r="O266" s="32" t="s">
        <v>13</v>
      </c>
      <c r="P266" s="32">
        <f t="shared" ref="P266:Q266" si="59">SUM(P14)</f>
        <v>0.17</v>
      </c>
      <c r="Q266" s="32">
        <f t="shared" si="59"/>
        <v>0</v>
      </c>
      <c r="R266" s="32">
        <f t="shared" ref="R266:S266" si="60">SUM(R14)</f>
        <v>0.03</v>
      </c>
      <c r="S266" s="32">
        <f t="shared" si="60"/>
        <v>0.13</v>
      </c>
      <c r="V266" s="32" t="s">
        <v>13</v>
      </c>
      <c r="W266" s="32">
        <f t="shared" ref="W266:X266" si="61">SUM(W14)</f>
        <v>0.21</v>
      </c>
      <c r="X266" s="32">
        <f t="shared" si="61"/>
        <v>0.08</v>
      </c>
      <c r="Y266" s="32">
        <f t="shared" ref="Y266:Z266" si="62">SUM(Y14)</f>
        <v>0.04</v>
      </c>
      <c r="Z266" s="32">
        <f t="shared" si="62"/>
        <v>0.02</v>
      </c>
      <c r="AC266" s="32" t="s">
        <v>13</v>
      </c>
      <c r="AD266" s="32">
        <f t="shared" ref="AD266:AE266" si="63">SUM(AD14)</f>
        <v>0.22</v>
      </c>
      <c r="AE266" s="32">
        <f t="shared" si="63"/>
        <v>7.0000000000000007E-2</v>
      </c>
      <c r="AF266" s="32">
        <f t="shared" ref="AF266:AG266" si="64">SUM(AF14)</f>
        <v>0</v>
      </c>
      <c r="AG266" s="32">
        <f t="shared" si="64"/>
        <v>0.02</v>
      </c>
      <c r="AJ266" s="32" t="s">
        <v>13</v>
      </c>
      <c r="AK266" s="32">
        <f t="shared" ref="AK266:AL266" si="65">SUM(AK14)</f>
        <v>0.21</v>
      </c>
      <c r="AL266" s="32">
        <f t="shared" si="65"/>
        <v>0.05</v>
      </c>
      <c r="AM266" s="32">
        <f t="shared" ref="AM266:AN266" si="66">SUM(AM14)</f>
        <v>0.05</v>
      </c>
      <c r="AN266" s="32">
        <f t="shared" si="66"/>
        <v>0.01</v>
      </c>
      <c r="AQ266" s="2" t="s">
        <v>13</v>
      </c>
      <c r="AR266" s="2">
        <f t="shared" ref="AR266:AS266" si="67">SUM(AR14)</f>
        <v>0.24</v>
      </c>
      <c r="AS266" s="2">
        <f t="shared" si="67"/>
        <v>0.24</v>
      </c>
      <c r="AT266" s="2">
        <f t="shared" ref="AT266:AU266" si="68">SUM(AT14)</f>
        <v>0.04</v>
      </c>
      <c r="AU266" s="2">
        <f t="shared" si="68"/>
        <v>0.06</v>
      </c>
      <c r="AX266" s="2" t="s">
        <v>13</v>
      </c>
      <c r="AY266" s="2">
        <f t="shared" ref="AY266:AZ266" si="69">SUM(AY14)</f>
        <v>0.17</v>
      </c>
      <c r="AZ266" s="2">
        <f t="shared" si="69"/>
        <v>0.12</v>
      </c>
      <c r="BA266" s="2">
        <f t="shared" ref="BA266:BB266" si="70">SUM(BA14)</f>
        <v>0.01</v>
      </c>
      <c r="BB266" s="2">
        <f t="shared" si="70"/>
        <v>0.05</v>
      </c>
      <c r="BE266" s="2" t="s">
        <v>13</v>
      </c>
      <c r="BF266" s="2">
        <f t="shared" ref="BF266:BG266" si="71">SUM(BF14)</f>
        <v>0.08</v>
      </c>
      <c r="BG266" s="2">
        <f t="shared" si="71"/>
        <v>0</v>
      </c>
      <c r="BH266" s="2">
        <f t="shared" ref="BH266:BI266" si="72">SUM(BH14)</f>
        <v>0.06</v>
      </c>
      <c r="BI266" s="2">
        <f t="shared" si="72"/>
        <v>0</v>
      </c>
      <c r="BL266" s="2" t="s">
        <v>13</v>
      </c>
      <c r="BM266" s="2">
        <f t="shared" ref="BM266:BN266" si="73">SUM(BM14)</f>
        <v>0.1</v>
      </c>
      <c r="BN266" s="2">
        <f t="shared" si="73"/>
        <v>0.02</v>
      </c>
      <c r="BO266" s="2">
        <f t="shared" ref="BO266:BP266" si="74">SUM(BO14)</f>
        <v>0.01</v>
      </c>
      <c r="BP266" s="2">
        <f t="shared" si="74"/>
        <v>0.01</v>
      </c>
      <c r="BS266" t="s">
        <v>13</v>
      </c>
      <c r="BT266">
        <f t="shared" ref="BT266:BU286" si="75">SUM(BT14)</f>
        <v>0.16</v>
      </c>
      <c r="BU266">
        <f t="shared" si="75"/>
        <v>0</v>
      </c>
      <c r="BV266">
        <f t="shared" ref="BV266:BW266" si="76">SUM(BV14)</f>
        <v>0.02</v>
      </c>
      <c r="BW266">
        <f t="shared" si="76"/>
        <v>0.02</v>
      </c>
      <c r="BZ266" s="2" t="s">
        <v>13</v>
      </c>
      <c r="CA266" s="2">
        <f>SUM(CA14)</f>
        <v>0.11</v>
      </c>
      <c r="CB266" s="2">
        <f>SUM(CB14)</f>
        <v>0.08</v>
      </c>
      <c r="CC266" s="2">
        <f t="shared" ref="CC266:CD266" si="77">SUM(CC14)</f>
        <v>0.03</v>
      </c>
      <c r="CD266" s="2">
        <f t="shared" si="77"/>
        <v>0</v>
      </c>
      <c r="CG266" s="34" t="s">
        <v>13</v>
      </c>
      <c r="CH266" s="34">
        <f>SUM(CH14)</f>
        <v>0.17</v>
      </c>
      <c r="CI266" s="34">
        <f>SUM(CI14)</f>
        <v>0.15</v>
      </c>
      <c r="CJ266" s="34">
        <f t="shared" ref="CJ266:CK266" si="78">SUM(CJ14)</f>
        <v>7.0000000000000007E-2</v>
      </c>
      <c r="CK266" s="34">
        <f t="shared" si="78"/>
        <v>0</v>
      </c>
      <c r="CN266" s="34" t="s">
        <v>13</v>
      </c>
      <c r="CO266" s="34">
        <f>SUM(CO14)</f>
        <v>0.22</v>
      </c>
      <c r="CP266" s="34">
        <f>SUM(CP14)</f>
        <v>0</v>
      </c>
      <c r="CQ266" s="34">
        <f t="shared" ref="CQ266:CR266" si="79">SUM(CQ14)</f>
        <v>0.03</v>
      </c>
      <c r="CR266" s="34">
        <f t="shared" si="79"/>
        <v>0.15</v>
      </c>
      <c r="CS266" s="34"/>
      <c r="CU266" s="34" t="s">
        <v>13</v>
      </c>
      <c r="CV266" s="34">
        <f>SUM(CV14)</f>
        <v>0.15</v>
      </c>
      <c r="CW266" s="34">
        <f>SUM(CW14)</f>
        <v>0</v>
      </c>
      <c r="CX266" s="34">
        <f t="shared" ref="CX266:CY266" si="80">SUM(CX14)</f>
        <v>0.05</v>
      </c>
      <c r="CY266" s="34">
        <f t="shared" si="80"/>
        <v>0.11</v>
      </c>
      <c r="DB266" s="34" t="s">
        <v>13</v>
      </c>
      <c r="DC266" s="34">
        <f>SUM(DC14)</f>
        <v>0.15</v>
      </c>
      <c r="DD266" s="34">
        <f>SUM(DD14)</f>
        <v>0.3</v>
      </c>
      <c r="DE266" s="34">
        <f t="shared" ref="DE266:DF266" si="81">SUM(DE14)</f>
        <v>0.05</v>
      </c>
      <c r="DF266" s="34">
        <f t="shared" si="81"/>
        <v>0.09</v>
      </c>
      <c r="DI266" s="34" t="s">
        <v>13</v>
      </c>
      <c r="DJ266" s="34">
        <f>SUM(DJ14)</f>
        <v>0.15</v>
      </c>
      <c r="DK266" s="34">
        <f>SUM(DK14)</f>
        <v>0.2</v>
      </c>
      <c r="DL266" s="34">
        <f t="shared" ref="DL266:DM266" si="82">SUM(DL14)</f>
        <v>0.02</v>
      </c>
      <c r="DM266" s="34">
        <f t="shared" si="82"/>
        <v>0.17</v>
      </c>
      <c r="DP266" s="34" t="s">
        <v>13</v>
      </c>
      <c r="DQ266" s="34">
        <f>SUM(DQ14)</f>
        <v>0.14000000000000001</v>
      </c>
      <c r="DR266" s="34">
        <f>SUM(DR14)</f>
        <v>0.01</v>
      </c>
      <c r="DS266" s="34">
        <f t="shared" ref="DS266:DT266" si="83">SUM(DS14)</f>
        <v>0.02</v>
      </c>
      <c r="DT266" s="34">
        <f t="shared" si="83"/>
        <v>0.18</v>
      </c>
      <c r="DW266" s="34" t="s">
        <v>13</v>
      </c>
      <c r="DX266" s="34">
        <f>SUM(DX14)</f>
        <v>0.18</v>
      </c>
      <c r="DY266" s="34">
        <f>SUM(DY14)</f>
        <v>0.12</v>
      </c>
      <c r="DZ266" s="34">
        <f t="shared" ref="DZ266:EA266" si="84">SUM(DZ14)</f>
        <v>0.06</v>
      </c>
      <c r="EA266" s="34">
        <f t="shared" si="84"/>
        <v>0.03</v>
      </c>
      <c r="ED266" s="34" t="s">
        <v>13</v>
      </c>
      <c r="EE266" s="34">
        <f>SUM(EE14)</f>
        <v>0.08</v>
      </c>
      <c r="EF266" s="34">
        <f>SUM(EF14)</f>
        <v>0.19</v>
      </c>
      <c r="EG266" s="34">
        <f t="shared" ref="EG266:EH266" si="85">SUM(EG14)</f>
        <v>0.02</v>
      </c>
      <c r="EH266" s="34">
        <f t="shared" si="85"/>
        <v>0.06</v>
      </c>
      <c r="EK266" s="34" t="s">
        <v>13</v>
      </c>
      <c r="EL266" s="34">
        <f>SUM(EL14)</f>
        <v>0.12</v>
      </c>
      <c r="EM266" s="34">
        <f>SUM(EM14)</f>
        <v>7.0000000000000007E-2</v>
      </c>
      <c r="EN266" s="34">
        <f t="shared" ref="EN266:EO266" si="86">SUM(EN14)</f>
        <v>0.02</v>
      </c>
      <c r="EO266" s="34">
        <f t="shared" si="86"/>
        <v>0.2</v>
      </c>
      <c r="ER266" s="34" t="s">
        <v>13</v>
      </c>
      <c r="ES266" s="34">
        <f>SUM(ES14)</f>
        <v>0.03</v>
      </c>
      <c r="ET266" s="34">
        <f>SUM(ET14)</f>
        <v>0</v>
      </c>
      <c r="EU266" s="34">
        <f t="shared" ref="EU266:EV266" si="87">SUM(EU14)</f>
        <v>0.01</v>
      </c>
      <c r="EV266" s="34">
        <f t="shared" si="87"/>
        <v>0.05</v>
      </c>
      <c r="EZ266" s="34">
        <f>SUM(EZ14)</f>
        <v>0.06</v>
      </c>
      <c r="FA266" s="34">
        <f>SUM(FA14)</f>
        <v>0.24</v>
      </c>
      <c r="FB266" s="34">
        <f t="shared" ref="FB266:FC266" si="88">SUM(FB14)</f>
        <v>0.03</v>
      </c>
      <c r="FC266" s="34">
        <f t="shared" si="88"/>
        <v>0</v>
      </c>
      <c r="FD266" s="34"/>
      <c r="FG266" s="34">
        <f>SUM(FG14)</f>
        <v>0.05</v>
      </c>
      <c r="FH266" s="34">
        <f>SUM(FH14)</f>
        <v>0</v>
      </c>
      <c r="FI266" s="34">
        <f t="shared" ref="FI266:FJ266" si="89">SUM(FI14)</f>
        <v>0.05</v>
      </c>
      <c r="FJ266" s="34">
        <f t="shared" si="89"/>
        <v>0</v>
      </c>
      <c r="FN266" s="34">
        <f>SUM(FN14)</f>
        <v>7.0000000000000007E-2</v>
      </c>
      <c r="FO266" s="34">
        <f>SUM(FO14)</f>
        <v>0</v>
      </c>
      <c r="FP266" s="34">
        <f t="shared" ref="FP266:FQ266" si="90">SUM(FP14)</f>
        <v>0.01</v>
      </c>
      <c r="FQ266" s="34">
        <f t="shared" si="90"/>
        <v>0.1</v>
      </c>
      <c r="FU266" s="34">
        <f>SUM(FU14)</f>
        <v>0.09</v>
      </c>
      <c r="FV266" s="34">
        <f>SUM(FV14)</f>
        <v>0.12</v>
      </c>
      <c r="FW266" s="34">
        <f t="shared" ref="FW266:FX266" si="91">SUM(FW14)</f>
        <v>0.02</v>
      </c>
      <c r="FX266" s="34">
        <f t="shared" si="91"/>
        <v>0</v>
      </c>
      <c r="FY266" s="34"/>
      <c r="GB266" s="34">
        <f>SUM(GB14)</f>
        <v>0.11</v>
      </c>
      <c r="GC266" s="34">
        <f>SUM(GC14)</f>
        <v>0.15</v>
      </c>
      <c r="GD266" s="34">
        <f t="shared" ref="GD266:GE266" si="92">SUM(GD14)</f>
        <v>0.1</v>
      </c>
      <c r="GE266" s="34">
        <f t="shared" si="92"/>
        <v>0.03</v>
      </c>
      <c r="GI266" s="34">
        <f>SUM(GI14)</f>
        <v>0.18</v>
      </c>
      <c r="GJ266" s="34">
        <f>SUM(GJ14)</f>
        <v>0</v>
      </c>
      <c r="GK266" s="34">
        <f t="shared" ref="GK266:GL266" si="93">SUM(GK14)</f>
        <v>0.04</v>
      </c>
      <c r="GL266" s="34">
        <f t="shared" si="93"/>
        <v>0.04</v>
      </c>
      <c r="GP266" s="49">
        <f>SUM(GP14)</f>
        <v>0.18</v>
      </c>
      <c r="GQ266" s="49">
        <f>SUM(GQ14)</f>
        <v>0</v>
      </c>
      <c r="GR266" s="49">
        <f t="shared" ref="GR266:GS266" si="94">SUM(GR14)</f>
        <v>0.02</v>
      </c>
      <c r="GS266" s="49">
        <f t="shared" si="94"/>
        <v>0.02</v>
      </c>
      <c r="GW266" s="51">
        <f>SUM(GW14)</f>
        <v>0.19</v>
      </c>
      <c r="GX266" s="51">
        <f>SUM(GX14)</f>
        <v>0.02</v>
      </c>
      <c r="GY266" s="51">
        <f t="shared" ref="GY266:GZ266" si="95">SUM(GY14)</f>
        <v>0.06</v>
      </c>
      <c r="GZ266" s="51">
        <f t="shared" si="95"/>
        <v>0.04</v>
      </c>
      <c r="HA266" s="51"/>
      <c r="HD266" s="57">
        <f>SUM(HD14)</f>
        <v>0.1</v>
      </c>
      <c r="HE266" s="57">
        <f>SUM(HE14)</f>
        <v>7.0000000000000007E-2</v>
      </c>
      <c r="HF266" s="57">
        <f t="shared" ref="HF266:HG266" si="96">SUM(HF14)</f>
        <v>0.01</v>
      </c>
      <c r="HG266" s="57">
        <f t="shared" si="96"/>
        <v>7.0000000000000007E-2</v>
      </c>
      <c r="HK266" s="57">
        <f>SUM(HK14)</f>
        <v>0.15</v>
      </c>
      <c r="HL266" s="57">
        <f>SUM(HL14)</f>
        <v>0</v>
      </c>
      <c r="HM266" s="57">
        <f t="shared" ref="HM266:HN266" si="97">SUM(HM14)</f>
        <v>0.02</v>
      </c>
      <c r="HN266" s="57">
        <f t="shared" si="97"/>
        <v>0.03</v>
      </c>
      <c r="HR266" s="57">
        <f>SUM(HR14)</f>
        <v>0.15</v>
      </c>
      <c r="HS266" s="57">
        <f>SUM(HS14)</f>
        <v>0</v>
      </c>
      <c r="HT266" s="57">
        <f t="shared" ref="HT266:HU266" si="98">SUM(HT14)</f>
        <v>0.02</v>
      </c>
      <c r="HU266" s="57">
        <f t="shared" si="98"/>
        <v>0.03</v>
      </c>
      <c r="HY266" s="57">
        <f>SUM(HY14)</f>
        <v>0.13</v>
      </c>
      <c r="HZ266" s="57">
        <f>SUM(HZ14)</f>
        <v>0.14000000000000001</v>
      </c>
      <c r="IA266" s="57">
        <f t="shared" ref="IA266:IB266" si="99">SUM(IA14)</f>
        <v>0.04</v>
      </c>
      <c r="IB266" s="57">
        <f t="shared" si="99"/>
        <v>0.09</v>
      </c>
      <c r="IF266" s="57">
        <f>SUM(IF14)</f>
        <v>7.0000000000000007E-2</v>
      </c>
      <c r="IG266" s="57">
        <f>SUM(IG14)</f>
        <v>0</v>
      </c>
      <c r="IH266" s="57">
        <f t="shared" ref="IH266:II266" si="100">SUM(IH14)</f>
        <v>0.05</v>
      </c>
      <c r="II266" s="57">
        <f t="shared" si="100"/>
        <v>0.13</v>
      </c>
      <c r="IM266" s="66">
        <f>SUM(IM14)</f>
        <v>0.17</v>
      </c>
      <c r="IN266" s="66">
        <f>SUM(IN14)</f>
        <v>7.0000000000000007E-2</v>
      </c>
      <c r="IO266" s="66">
        <f t="shared" ref="IO266:IP266" si="101">SUM(IO14)</f>
        <v>0.02</v>
      </c>
      <c r="IP266" s="66">
        <f t="shared" si="101"/>
        <v>0.53</v>
      </c>
      <c r="IT266" s="66">
        <f>SUM(IT14)</f>
        <v>0.26</v>
      </c>
      <c r="IU266" s="66">
        <f>SUM(IU14)</f>
        <v>0.05</v>
      </c>
      <c r="IV266" s="66">
        <f t="shared" ref="IV266:IW266" si="102">SUM(IV14)</f>
        <v>0.13</v>
      </c>
      <c r="IW266" s="66">
        <f t="shared" si="102"/>
        <v>0.28000000000000003</v>
      </c>
      <c r="IZ266" s="66"/>
      <c r="JA266" s="66">
        <f>SUM(JA14)</f>
        <v>0.16</v>
      </c>
      <c r="JB266" s="66">
        <f>SUM(JB14)</f>
        <v>0.05</v>
      </c>
      <c r="JC266" s="66">
        <f t="shared" ref="JC266:JD266" si="103">SUM(JC14)</f>
        <v>0</v>
      </c>
      <c r="JD266" s="66">
        <f t="shared" si="103"/>
        <v>0.11</v>
      </c>
      <c r="JE266" s="66"/>
      <c r="JF266" s="66"/>
      <c r="JH266" s="66">
        <f>SUM(JH14)</f>
        <v>0.09</v>
      </c>
      <c r="JI266" s="66">
        <f>SUM(JI14)</f>
        <v>0</v>
      </c>
      <c r="JJ266" s="66">
        <f t="shared" ref="JJ266:JK266" si="104">SUM(JJ14)</f>
        <v>0.02</v>
      </c>
      <c r="JK266" s="66">
        <f t="shared" si="104"/>
        <v>0</v>
      </c>
      <c r="JO266" s="66">
        <f>SUM(JO14)</f>
        <v>0.15</v>
      </c>
      <c r="JP266" s="66">
        <f>SUM(JP14)</f>
        <v>0</v>
      </c>
      <c r="JQ266" s="66">
        <f t="shared" ref="JQ266:JR266" si="105">SUM(JQ14)</f>
        <v>0.01</v>
      </c>
      <c r="JR266" s="66">
        <f t="shared" si="105"/>
        <v>0.02</v>
      </c>
      <c r="JV266" s="66">
        <f>SUM(JV14)</f>
        <v>0.15</v>
      </c>
      <c r="JW266" s="66">
        <f>SUM(JW14)</f>
        <v>0</v>
      </c>
      <c r="JX266" s="66">
        <f t="shared" ref="JX266:JY266" si="106">SUM(JX14)</f>
        <v>0.02</v>
      </c>
      <c r="JY266" s="66">
        <f t="shared" si="106"/>
        <v>0.03</v>
      </c>
      <c r="KC266" s="66">
        <f>SUM(KC14)</f>
        <v>0.17</v>
      </c>
      <c r="KD266" s="66">
        <f>SUM(KD14)</f>
        <v>0</v>
      </c>
      <c r="KE266" s="66">
        <f t="shared" ref="KE266:KF266" si="107">SUM(KE14)</f>
        <v>0.05</v>
      </c>
      <c r="KF266" s="66">
        <f t="shared" si="107"/>
        <v>0.02</v>
      </c>
      <c r="KJ266" s="66">
        <f>SUM(KJ14)</f>
        <v>0.14000000000000001</v>
      </c>
      <c r="KK266" s="66">
        <f>SUM(KK14)</f>
        <v>0</v>
      </c>
      <c r="KL266" s="66">
        <f t="shared" ref="KL266:KM266" si="108">SUM(KL14)</f>
        <v>0</v>
      </c>
      <c r="KM266" s="66">
        <f t="shared" si="108"/>
        <v>0.03</v>
      </c>
      <c r="KQ266" s="66">
        <f>SUM(KQ14)</f>
        <v>0.18</v>
      </c>
      <c r="KR266" s="66">
        <f>SUM(KR14)</f>
        <v>0.08</v>
      </c>
      <c r="KS266" s="66">
        <f t="shared" ref="KS266:KT266" si="109">SUM(KS14)</f>
        <v>0.03</v>
      </c>
      <c r="KT266" s="66">
        <f t="shared" si="109"/>
        <v>0.13</v>
      </c>
      <c r="KX266" s="66">
        <f>SUM(KX14)</f>
        <v>0.06</v>
      </c>
      <c r="KY266" s="66">
        <f>SUM(KY14)</f>
        <v>0.23</v>
      </c>
      <c r="KZ266" s="66">
        <f t="shared" ref="KZ266:LA266" si="110">SUM(KZ14)</f>
        <v>0.04</v>
      </c>
      <c r="LA266" s="66">
        <f t="shared" si="110"/>
        <v>0</v>
      </c>
      <c r="LE266" s="66">
        <f>SUM(LE14)</f>
        <v>0.02</v>
      </c>
      <c r="LF266" s="66">
        <f>SUM(LF14)</f>
        <v>0.09</v>
      </c>
      <c r="LG266" s="66">
        <f t="shared" ref="LG266:LH266" si="111">SUM(LG14)</f>
        <v>0.01</v>
      </c>
      <c r="LH266" s="66">
        <f t="shared" si="111"/>
        <v>0</v>
      </c>
      <c r="LL266" s="66">
        <f>SUM(LL14)</f>
        <v>0.05</v>
      </c>
      <c r="LM266" s="66">
        <f>SUM(LM14)</f>
        <v>0.04</v>
      </c>
      <c r="LN266" s="66">
        <f t="shared" ref="LN266:LO266" si="112">SUM(LN14)</f>
        <v>0.06</v>
      </c>
      <c r="LO266" s="66">
        <f t="shared" si="112"/>
        <v>0.02</v>
      </c>
      <c r="LS266" s="66">
        <f>SUM(LS14)</f>
        <v>0.03</v>
      </c>
      <c r="LT266" s="66">
        <f>SUM(LT14)</f>
        <v>0.02</v>
      </c>
      <c r="LU266" s="66">
        <f t="shared" ref="LU266:LV266" si="113">SUM(LU14)</f>
        <v>0.02</v>
      </c>
      <c r="LV266" s="66">
        <f t="shared" si="113"/>
        <v>0.09</v>
      </c>
      <c r="LZ266" s="66">
        <f>SUM(LZ14)</f>
        <v>0.03</v>
      </c>
      <c r="MA266" s="66">
        <f>SUM(MA14)</f>
        <v>0.02</v>
      </c>
      <c r="MB266" s="66">
        <f t="shared" ref="MB266:MC266" si="114">SUM(MB14)</f>
        <v>0</v>
      </c>
      <c r="MC266" s="66">
        <f t="shared" si="114"/>
        <v>7.0000000000000007E-2</v>
      </c>
      <c r="MG266" s="66">
        <f>SUM(MG14)</f>
        <v>0.04</v>
      </c>
      <c r="MH266" s="66">
        <f>SUM(MH14)</f>
        <v>0.02</v>
      </c>
      <c r="MI266" s="66">
        <f t="shared" ref="MI266:MJ266" si="115">SUM(MI14)</f>
        <v>0.02</v>
      </c>
      <c r="MJ266" s="66">
        <f t="shared" si="115"/>
        <v>0.08</v>
      </c>
    </row>
    <row r="267" spans="1:730" x14ac:dyDescent="0.3">
      <c r="A267" s="32" t="s">
        <v>259</v>
      </c>
      <c r="B267" s="32">
        <f t="shared" ref="B267:C267" si="116">SUM(B15)</f>
        <v>0.38</v>
      </c>
      <c r="C267" s="32">
        <f t="shared" si="116"/>
        <v>0.59</v>
      </c>
      <c r="D267" s="32">
        <f t="shared" ref="D267:E267" si="117">SUM(D15)</f>
        <v>0.26</v>
      </c>
      <c r="E267" s="32">
        <f t="shared" si="117"/>
        <v>0.27</v>
      </c>
      <c r="H267" s="32" t="s">
        <v>259</v>
      </c>
      <c r="I267" s="32">
        <f t="shared" ref="I267:J267" si="118">SUM(I15)</f>
        <v>0.46</v>
      </c>
      <c r="J267" s="32">
        <f t="shared" si="118"/>
        <v>0.57999999999999996</v>
      </c>
      <c r="K267" s="32">
        <f t="shared" ref="K267:L267" si="119">SUM(K15)</f>
        <v>0.28000000000000003</v>
      </c>
      <c r="L267" s="32">
        <f t="shared" si="119"/>
        <v>0.61</v>
      </c>
      <c r="O267" s="32" t="s">
        <v>259</v>
      </c>
      <c r="P267" s="32">
        <f t="shared" ref="P267:Q267" si="120">SUM(P15)</f>
        <v>0.62</v>
      </c>
      <c r="Q267" s="32">
        <f t="shared" si="120"/>
        <v>1.24</v>
      </c>
      <c r="R267" s="32">
        <f t="shared" ref="R267:S267" si="121">SUM(R15)</f>
        <v>0.38</v>
      </c>
      <c r="S267" s="32">
        <f t="shared" si="121"/>
        <v>0.4</v>
      </c>
      <c r="V267" s="32" t="s">
        <v>259</v>
      </c>
      <c r="W267" s="32">
        <f t="shared" ref="W267:X267" si="122">SUM(W15)</f>
        <v>0.67</v>
      </c>
      <c r="X267" s="32">
        <f t="shared" si="122"/>
        <v>1.33</v>
      </c>
      <c r="Y267" s="32">
        <f t="shared" ref="Y267:Z267" si="123">SUM(Y15)</f>
        <v>0.33</v>
      </c>
      <c r="Z267" s="32">
        <f t="shared" si="123"/>
        <v>0.53</v>
      </c>
      <c r="AC267" s="32" t="s">
        <v>259</v>
      </c>
      <c r="AD267" s="32">
        <f t="shared" ref="AD267:AE267" si="124">SUM(AD15)</f>
        <v>0.37</v>
      </c>
      <c r="AE267" s="32">
        <f t="shared" si="124"/>
        <v>0.4</v>
      </c>
      <c r="AF267" s="32">
        <f t="shared" ref="AF267:AG267" si="125">SUM(AF15)</f>
        <v>0.27</v>
      </c>
      <c r="AG267" s="32">
        <f t="shared" si="125"/>
        <v>0.37</v>
      </c>
      <c r="AJ267" s="32" t="s">
        <v>259</v>
      </c>
      <c r="AK267" s="32">
        <f t="shared" ref="AK267:AL267" si="126">SUM(AK15)</f>
        <v>0.7</v>
      </c>
      <c r="AL267" s="32">
        <f t="shared" si="126"/>
        <v>0.72</v>
      </c>
      <c r="AM267" s="32">
        <f t="shared" ref="AM267:AN267" si="127">SUM(AM15)</f>
        <v>0.15</v>
      </c>
      <c r="AN267" s="32">
        <f t="shared" si="127"/>
        <v>1.82</v>
      </c>
      <c r="AQ267" s="2" t="s">
        <v>259</v>
      </c>
      <c r="AR267" s="2">
        <f t="shared" ref="AR267:AS267" si="128">SUM(AR15)</f>
        <v>0.71</v>
      </c>
      <c r="AS267" s="2">
        <f t="shared" si="128"/>
        <v>0.24</v>
      </c>
      <c r="AT267" s="2">
        <f t="shared" ref="AT267:AU267" si="129">SUM(AT15)</f>
        <v>0.19</v>
      </c>
      <c r="AU267" s="2">
        <f t="shared" si="129"/>
        <v>2.15</v>
      </c>
      <c r="AX267" s="2" t="s">
        <v>259</v>
      </c>
      <c r="AY267" s="2">
        <f t="shared" ref="AY267:AZ267" si="130">SUM(AY15)</f>
        <v>0.47</v>
      </c>
      <c r="AZ267" s="2">
        <f t="shared" si="130"/>
        <v>0.72</v>
      </c>
      <c r="BA267" s="2">
        <f t="shared" ref="BA267:BB267" si="131">SUM(BA15)</f>
        <v>0.26</v>
      </c>
      <c r="BB267" s="2">
        <f t="shared" si="131"/>
        <v>0.43</v>
      </c>
      <c r="BE267" s="2" t="s">
        <v>259</v>
      </c>
      <c r="BF267" s="2">
        <f t="shared" ref="BF267:BG267" si="132">SUM(BF15)</f>
        <v>0.47</v>
      </c>
      <c r="BG267" s="2">
        <f t="shared" si="132"/>
        <v>0.64</v>
      </c>
      <c r="BH267" s="2">
        <f t="shared" ref="BH267:BI267" si="133">SUM(BH15)</f>
        <v>0.26</v>
      </c>
      <c r="BI267" s="2">
        <f t="shared" si="133"/>
        <v>0.48</v>
      </c>
      <c r="BL267" s="2" t="s">
        <v>259</v>
      </c>
      <c r="BM267" s="2">
        <f t="shared" ref="BM267:BN267" si="134">SUM(BM15)</f>
        <v>0.33</v>
      </c>
      <c r="BN267" s="2">
        <f t="shared" si="134"/>
        <v>0.28999999999999998</v>
      </c>
      <c r="BO267" s="2">
        <f t="shared" ref="BO267:BP267" si="135">SUM(BO15)</f>
        <v>0.2</v>
      </c>
      <c r="BP267" s="2">
        <f t="shared" si="135"/>
        <v>0.49</v>
      </c>
      <c r="BS267" t="s">
        <v>259</v>
      </c>
      <c r="BT267">
        <f t="shared" si="75"/>
        <v>0.32</v>
      </c>
      <c r="BU267">
        <f t="shared" si="75"/>
        <v>0.16</v>
      </c>
      <c r="BV267">
        <f t="shared" ref="BV267:BW286" si="136">SUM(BV15)</f>
        <v>0.1</v>
      </c>
      <c r="BW267">
        <f t="shared" si="136"/>
        <v>0.65</v>
      </c>
      <c r="BZ267" s="2" t="s">
        <v>259</v>
      </c>
      <c r="CA267" s="2">
        <f t="shared" ref="CA267:CD267" si="137">SUM(CA15)</f>
        <v>0.28000000000000003</v>
      </c>
      <c r="CB267" s="2">
        <f t="shared" si="137"/>
        <v>0.49</v>
      </c>
      <c r="CC267" s="2">
        <f t="shared" si="137"/>
        <v>0.14000000000000001</v>
      </c>
      <c r="CD267" s="2">
        <f t="shared" si="137"/>
        <v>0.39</v>
      </c>
      <c r="CG267" s="34" t="s">
        <v>259</v>
      </c>
      <c r="CH267" s="34">
        <f t="shared" ref="CH267:CK267" si="138">SUM(CH15)</f>
        <v>0.4</v>
      </c>
      <c r="CI267" s="34">
        <f t="shared" si="138"/>
        <v>1.17</v>
      </c>
      <c r="CJ267" s="34">
        <f t="shared" si="138"/>
        <v>0.1</v>
      </c>
      <c r="CK267" s="34">
        <f t="shared" si="138"/>
        <v>0.34</v>
      </c>
      <c r="CN267" s="34" t="s">
        <v>259</v>
      </c>
      <c r="CO267" s="34">
        <f t="shared" ref="CO267:CR267" si="139">SUM(CO15)</f>
        <v>0.33</v>
      </c>
      <c r="CP267" s="34">
        <f t="shared" si="139"/>
        <v>0.52</v>
      </c>
      <c r="CQ267" s="34">
        <f t="shared" si="139"/>
        <v>0.1</v>
      </c>
      <c r="CR267" s="34">
        <f t="shared" si="139"/>
        <v>0.45</v>
      </c>
      <c r="CS267" s="34"/>
      <c r="CU267" s="34" t="s">
        <v>259</v>
      </c>
      <c r="CV267" s="34">
        <f t="shared" ref="CV267:CY267" si="140">SUM(CV15)</f>
        <v>0.47</v>
      </c>
      <c r="CW267" s="34">
        <f t="shared" si="140"/>
        <v>0.39</v>
      </c>
      <c r="CX267" s="34">
        <f t="shared" si="140"/>
        <v>0.34</v>
      </c>
      <c r="CY267" s="34">
        <f t="shared" si="140"/>
        <v>0.53</v>
      </c>
      <c r="DB267" s="34" t="s">
        <v>259</v>
      </c>
      <c r="DC267" s="34">
        <f t="shared" ref="DC267:DF267" si="141">SUM(DC15)</f>
        <v>0.45</v>
      </c>
      <c r="DD267" s="34">
        <f t="shared" si="141"/>
        <v>0.53</v>
      </c>
      <c r="DE267" s="34">
        <f t="shared" si="141"/>
        <v>0.13</v>
      </c>
      <c r="DF267" s="34">
        <f t="shared" si="141"/>
        <v>0.97</v>
      </c>
      <c r="DI267" s="34" t="s">
        <v>259</v>
      </c>
      <c r="DJ267" s="34">
        <f t="shared" ref="DJ267:DM267" si="142">SUM(DJ15)</f>
        <v>0.53</v>
      </c>
      <c r="DK267" s="34">
        <f t="shared" si="142"/>
        <v>0.35</v>
      </c>
      <c r="DL267" s="34">
        <f t="shared" si="142"/>
        <v>0.18</v>
      </c>
      <c r="DM267" s="34">
        <f t="shared" si="142"/>
        <v>1.34</v>
      </c>
      <c r="DP267" s="34" t="s">
        <v>259</v>
      </c>
      <c r="DQ267" s="34">
        <f t="shared" ref="DQ267:DT267" si="143">SUM(DQ15)</f>
        <v>0.66</v>
      </c>
      <c r="DR267" s="34">
        <f t="shared" si="143"/>
        <v>0.49</v>
      </c>
      <c r="DS267" s="34">
        <f t="shared" si="143"/>
        <v>0.27</v>
      </c>
      <c r="DT267" s="34">
        <f t="shared" si="143"/>
        <v>1.47</v>
      </c>
      <c r="DW267" s="34" t="s">
        <v>259</v>
      </c>
      <c r="DX267" s="34">
        <f t="shared" ref="DX267:EA267" si="144">SUM(DX15)</f>
        <v>0.47</v>
      </c>
      <c r="DY267" s="34">
        <f t="shared" si="144"/>
        <v>0.47</v>
      </c>
      <c r="DZ267" s="34">
        <f t="shared" si="144"/>
        <v>0.22</v>
      </c>
      <c r="EA267" s="34">
        <f t="shared" si="144"/>
        <v>0.31</v>
      </c>
      <c r="ED267" s="34" t="s">
        <v>259</v>
      </c>
      <c r="EE267" s="34">
        <f t="shared" ref="EE267:EH267" si="145">SUM(EE15)</f>
        <v>0.46</v>
      </c>
      <c r="EF267" s="34">
        <f t="shared" si="145"/>
        <v>0.35</v>
      </c>
      <c r="EG267" s="34">
        <f t="shared" si="145"/>
        <v>0.28999999999999998</v>
      </c>
      <c r="EH267" s="34">
        <f t="shared" si="145"/>
        <v>0.41</v>
      </c>
      <c r="EK267" s="34" t="s">
        <v>259</v>
      </c>
      <c r="EL267" s="34">
        <f t="shared" ref="EL267:EO267" si="146">SUM(EL15)</f>
        <v>0.52</v>
      </c>
      <c r="EM267" s="34">
        <f t="shared" si="146"/>
        <v>0.25</v>
      </c>
      <c r="EN267" s="34">
        <f t="shared" si="146"/>
        <v>0.34</v>
      </c>
      <c r="EO267" s="34">
        <f t="shared" si="146"/>
        <v>0.44</v>
      </c>
      <c r="ER267" s="34" t="s">
        <v>259</v>
      </c>
      <c r="ES267" s="34">
        <f t="shared" ref="ES267:EV267" si="147">SUM(ES15)</f>
        <v>0.56000000000000005</v>
      </c>
      <c r="ET267" s="34">
        <f t="shared" si="147"/>
        <v>0.22</v>
      </c>
      <c r="EU267" s="34">
        <f t="shared" si="147"/>
        <v>0.38</v>
      </c>
      <c r="EV267" s="34">
        <f t="shared" si="147"/>
        <v>0.45</v>
      </c>
      <c r="EZ267" s="34">
        <f t="shared" ref="EZ267:FC267" si="148">SUM(EZ15)</f>
        <v>0.68</v>
      </c>
      <c r="FA267" s="34">
        <f t="shared" si="148"/>
        <v>0.38</v>
      </c>
      <c r="FB267" s="34">
        <f t="shared" si="148"/>
        <v>0.37</v>
      </c>
      <c r="FC267" s="34">
        <f t="shared" si="148"/>
        <v>0.46</v>
      </c>
      <c r="FD267" s="34"/>
      <c r="FG267" s="34">
        <f t="shared" ref="FG267:FJ267" si="149">SUM(FG15)</f>
        <v>0.52</v>
      </c>
      <c r="FH267" s="34">
        <f t="shared" si="149"/>
        <v>0.74</v>
      </c>
      <c r="FI267" s="34">
        <f t="shared" si="149"/>
        <v>0.35</v>
      </c>
      <c r="FJ267" s="34">
        <f t="shared" si="149"/>
        <v>0.21</v>
      </c>
      <c r="FN267" s="34">
        <f t="shared" ref="FN267:FQ267" si="150">SUM(FN15)</f>
        <v>0.6</v>
      </c>
      <c r="FO267" s="34">
        <f t="shared" si="150"/>
        <v>0.3</v>
      </c>
      <c r="FP267" s="34">
        <f t="shared" si="150"/>
        <v>0.46</v>
      </c>
      <c r="FQ267" s="34">
        <f t="shared" si="150"/>
        <v>0.78</v>
      </c>
      <c r="FU267" s="34">
        <f t="shared" ref="FU267:FX267" si="151">SUM(FU15)</f>
        <v>0.53</v>
      </c>
      <c r="FV267" s="34">
        <f t="shared" si="151"/>
        <v>0.48</v>
      </c>
      <c r="FW267" s="34">
        <f t="shared" si="151"/>
        <v>0.3</v>
      </c>
      <c r="FX267" s="34">
        <f t="shared" si="151"/>
        <v>0.67</v>
      </c>
      <c r="FY267" s="34"/>
      <c r="GB267" s="34">
        <f t="shared" ref="GB267:GE267" si="152">SUM(GB15)</f>
        <v>0.44</v>
      </c>
      <c r="GC267" s="34">
        <f t="shared" si="152"/>
        <v>0.3</v>
      </c>
      <c r="GD267" s="34">
        <f t="shared" si="152"/>
        <v>0.28999999999999998</v>
      </c>
      <c r="GE267" s="34">
        <f t="shared" si="152"/>
        <v>0.36</v>
      </c>
      <c r="GI267" s="34">
        <f t="shared" ref="GI267:GL267" si="153">SUM(GI15)</f>
        <v>0.56000000000000005</v>
      </c>
      <c r="GJ267" s="34">
        <f t="shared" si="153"/>
        <v>0.54</v>
      </c>
      <c r="GK267" s="34">
        <f t="shared" si="153"/>
        <v>0.3</v>
      </c>
      <c r="GL267" s="34">
        <f t="shared" si="153"/>
        <v>0.44</v>
      </c>
      <c r="GP267" s="49">
        <f t="shared" ref="GP267:GS267" si="154">SUM(GP15)</f>
        <v>0.74</v>
      </c>
      <c r="GQ267" s="49">
        <f t="shared" si="154"/>
        <v>2.17</v>
      </c>
      <c r="GR267" s="49">
        <f t="shared" si="154"/>
        <v>0.34</v>
      </c>
      <c r="GS267" s="49">
        <f t="shared" si="154"/>
        <v>0.44</v>
      </c>
      <c r="GW267" s="51">
        <f t="shared" ref="GW267:GZ267" si="155">SUM(GW15)</f>
        <v>0.61</v>
      </c>
      <c r="GX267" s="51">
        <f t="shared" si="155"/>
        <v>0.44</v>
      </c>
      <c r="GY267" s="51">
        <f t="shared" si="155"/>
        <v>0.28999999999999998</v>
      </c>
      <c r="GZ267" s="51">
        <f t="shared" si="155"/>
        <v>0.59</v>
      </c>
      <c r="HA267" s="51"/>
      <c r="HD267" s="57">
        <f t="shared" ref="HD267:HG267" si="156">SUM(HD15)</f>
        <v>0.59</v>
      </c>
      <c r="HE267" s="57">
        <f t="shared" si="156"/>
        <v>1.48</v>
      </c>
      <c r="HF267" s="57">
        <f t="shared" si="156"/>
        <v>0.16</v>
      </c>
      <c r="HG267" s="57">
        <f t="shared" si="156"/>
        <v>0.43</v>
      </c>
      <c r="HK267" s="57">
        <f t="shared" ref="HK267:HN267" si="157">SUM(HK15)</f>
        <v>0.48</v>
      </c>
      <c r="HL267" s="57">
        <f t="shared" si="157"/>
        <v>0.2</v>
      </c>
      <c r="HM267" s="57">
        <f t="shared" si="157"/>
        <v>0.2</v>
      </c>
      <c r="HN267" s="57">
        <f t="shared" si="157"/>
        <v>0.25</v>
      </c>
      <c r="HR267" s="57">
        <f t="shared" ref="HR267:HU267" si="158">SUM(HR15)</f>
        <v>0.44</v>
      </c>
      <c r="HS267" s="57">
        <f t="shared" si="158"/>
        <v>0.32</v>
      </c>
      <c r="HT267" s="57">
        <f t="shared" si="158"/>
        <v>0.28999999999999998</v>
      </c>
      <c r="HU267" s="57">
        <f t="shared" si="158"/>
        <v>0.33</v>
      </c>
      <c r="HY267" s="57">
        <f t="shared" ref="HY267:IB267" si="159">SUM(HY15)</f>
        <v>0.28999999999999998</v>
      </c>
      <c r="HZ267" s="57">
        <f t="shared" si="159"/>
        <v>0.22</v>
      </c>
      <c r="IA267" s="57">
        <f t="shared" si="159"/>
        <v>0.16</v>
      </c>
      <c r="IB267" s="57">
        <f t="shared" si="159"/>
        <v>0.3</v>
      </c>
      <c r="IF267" s="57">
        <f t="shared" ref="IF267:II267" si="160">SUM(IF15)</f>
        <v>0.28999999999999998</v>
      </c>
      <c r="IG267" s="57">
        <f t="shared" si="160"/>
        <v>0.33</v>
      </c>
      <c r="IH267" s="57">
        <f t="shared" si="160"/>
        <v>0.14000000000000001</v>
      </c>
      <c r="II267" s="57">
        <f t="shared" si="160"/>
        <v>0.17</v>
      </c>
      <c r="IM267" s="66">
        <f t="shared" ref="IM267:IP267" si="161">SUM(IM15)</f>
        <v>0.31</v>
      </c>
      <c r="IN267" s="66">
        <f t="shared" si="161"/>
        <v>0.14000000000000001</v>
      </c>
      <c r="IO267" s="66">
        <f t="shared" si="161"/>
        <v>0.23</v>
      </c>
      <c r="IP267" s="66">
        <f t="shared" si="161"/>
        <v>0.23</v>
      </c>
      <c r="IT267" s="66">
        <f t="shared" ref="IT267:IW267" si="162">SUM(IT15)</f>
        <v>0.36</v>
      </c>
      <c r="IU267" s="66">
        <f t="shared" si="162"/>
        <v>0.47</v>
      </c>
      <c r="IV267" s="66">
        <f t="shared" si="162"/>
        <v>0.23</v>
      </c>
      <c r="IW267" s="66">
        <f t="shared" si="162"/>
        <v>0.28000000000000003</v>
      </c>
      <c r="IZ267" s="66"/>
      <c r="JA267" s="66">
        <f t="shared" ref="JA267:JD267" si="163">SUM(JA15)</f>
        <v>0.32</v>
      </c>
      <c r="JB267" s="66">
        <f t="shared" si="163"/>
        <v>0.46</v>
      </c>
      <c r="JC267" s="66">
        <f t="shared" si="163"/>
        <v>0.26</v>
      </c>
      <c r="JD267" s="66">
        <f t="shared" si="163"/>
        <v>0.2</v>
      </c>
      <c r="JE267" s="66"/>
      <c r="JF267" s="66"/>
      <c r="JH267" s="66">
        <f t="shared" ref="JH267:JK267" si="164">SUM(JH15)</f>
        <v>0.25</v>
      </c>
      <c r="JI267" s="66">
        <f t="shared" si="164"/>
        <v>0.53</v>
      </c>
      <c r="JJ267" s="66">
        <f t="shared" si="164"/>
        <v>0.11</v>
      </c>
      <c r="JK267" s="66">
        <f t="shared" si="164"/>
        <v>7.0000000000000007E-2</v>
      </c>
      <c r="JO267" s="66">
        <f t="shared" ref="JO267:JR267" si="165">SUM(JO15)</f>
        <v>0.33</v>
      </c>
      <c r="JP267" s="66">
        <f t="shared" si="165"/>
        <v>0.32</v>
      </c>
      <c r="JQ267" s="66">
        <f t="shared" si="165"/>
        <v>0.28999999999999998</v>
      </c>
      <c r="JR267" s="66">
        <f t="shared" si="165"/>
        <v>0.12</v>
      </c>
      <c r="JV267" s="66">
        <f t="shared" ref="JV267:JY267" si="166">SUM(JV15)</f>
        <v>0.27</v>
      </c>
      <c r="JW267" s="66">
        <f t="shared" si="166"/>
        <v>0.33</v>
      </c>
      <c r="JX267" s="66">
        <f t="shared" si="166"/>
        <v>0.21</v>
      </c>
      <c r="JY267" s="66">
        <f t="shared" si="166"/>
        <v>0.12</v>
      </c>
      <c r="KC267" s="66">
        <f t="shared" ref="KC267:KF267" si="167">SUM(KC15)</f>
        <v>0.28999999999999998</v>
      </c>
      <c r="KD267" s="66">
        <f t="shared" si="167"/>
        <v>0.18</v>
      </c>
      <c r="KE267" s="66">
        <f t="shared" si="167"/>
        <v>0.18</v>
      </c>
      <c r="KF267" s="66">
        <f t="shared" si="167"/>
        <v>0.3</v>
      </c>
      <c r="KJ267" s="66">
        <f t="shared" ref="KJ267:KM267" si="168">SUM(KJ15)</f>
        <v>0.42</v>
      </c>
      <c r="KK267" s="66">
        <f t="shared" si="168"/>
        <v>0.27</v>
      </c>
      <c r="KL267" s="66">
        <f t="shared" si="168"/>
        <v>0.21</v>
      </c>
      <c r="KM267" s="66">
        <f t="shared" si="168"/>
        <v>0.32</v>
      </c>
      <c r="KQ267" s="66">
        <f t="shared" ref="KQ267:KT267" si="169">SUM(KQ15)</f>
        <v>0.47</v>
      </c>
      <c r="KR267" s="66">
        <f t="shared" si="169"/>
        <v>0.25</v>
      </c>
      <c r="KS267" s="66">
        <f t="shared" si="169"/>
        <v>0.2</v>
      </c>
      <c r="KT267" s="66">
        <f t="shared" si="169"/>
        <v>0.48</v>
      </c>
      <c r="KX267" s="66">
        <f t="shared" ref="KX267:LA267" si="170">SUM(KX15)</f>
        <v>0.21</v>
      </c>
      <c r="KY267" s="66">
        <f t="shared" si="170"/>
        <v>0.22</v>
      </c>
      <c r="KZ267" s="66">
        <f t="shared" si="170"/>
        <v>0.13</v>
      </c>
      <c r="LA267" s="66">
        <f t="shared" si="170"/>
        <v>0.05</v>
      </c>
      <c r="LE267" s="66">
        <f t="shared" ref="LE267:LH267" si="171">SUM(LE15)</f>
        <v>0.24</v>
      </c>
      <c r="LF267" s="66">
        <f t="shared" si="171"/>
        <v>0.38</v>
      </c>
      <c r="LG267" s="66">
        <f t="shared" si="171"/>
        <v>0.13</v>
      </c>
      <c r="LH267" s="66">
        <f t="shared" si="171"/>
        <v>0.06</v>
      </c>
      <c r="LL267" s="66">
        <f t="shared" ref="LL267:LO267" si="172">SUM(LL15)</f>
        <v>0.32</v>
      </c>
      <c r="LM267" s="66">
        <f t="shared" si="172"/>
        <v>0.51</v>
      </c>
      <c r="LN267" s="66">
        <f t="shared" si="172"/>
        <v>0.21</v>
      </c>
      <c r="LO267" s="66">
        <f t="shared" si="172"/>
        <v>0.22</v>
      </c>
      <c r="LS267" s="66">
        <f t="shared" ref="LS267:LV267" si="173">SUM(LS15)</f>
        <v>0.43</v>
      </c>
      <c r="LT267" s="66">
        <f t="shared" si="173"/>
        <v>0.27</v>
      </c>
      <c r="LU267" s="66">
        <f t="shared" si="173"/>
        <v>0.23</v>
      </c>
      <c r="LV267" s="66">
        <f t="shared" si="173"/>
        <v>0.81</v>
      </c>
      <c r="LZ267" s="66">
        <f t="shared" ref="LZ267:MC267" si="174">SUM(LZ15)</f>
        <v>0.41</v>
      </c>
      <c r="MA267" s="66">
        <f t="shared" si="174"/>
        <v>0.2</v>
      </c>
      <c r="MB267" s="66">
        <f t="shared" si="174"/>
        <v>0.31</v>
      </c>
      <c r="MC267" s="66">
        <f t="shared" si="174"/>
        <v>0.08</v>
      </c>
      <c r="MG267" s="66">
        <f t="shared" ref="MG267:MJ267" si="175">SUM(MG15)</f>
        <v>0.28999999999999998</v>
      </c>
      <c r="MH267" s="66">
        <f t="shared" si="175"/>
        <v>0.2</v>
      </c>
      <c r="MI267" s="66">
        <f t="shared" si="175"/>
        <v>0.2</v>
      </c>
      <c r="MJ267" s="66">
        <f t="shared" si="175"/>
        <v>0.17</v>
      </c>
    </row>
    <row r="268" spans="1:730" x14ac:dyDescent="0.3">
      <c r="A268" s="32" t="s">
        <v>260</v>
      </c>
      <c r="B268" s="32">
        <f t="shared" ref="B268:C268" si="176">SUM(B16)</f>
        <v>1.6</v>
      </c>
      <c r="C268" s="32">
        <f t="shared" si="176"/>
        <v>1.71</v>
      </c>
      <c r="D268" s="32">
        <f t="shared" ref="D268:E268" si="177">SUM(D16)</f>
        <v>1.28</v>
      </c>
      <c r="E268" s="32">
        <f t="shared" si="177"/>
        <v>0.99</v>
      </c>
      <c r="H268" s="32" t="s">
        <v>260</v>
      </c>
      <c r="I268" s="32">
        <f t="shared" ref="I268:J268" si="178">SUM(I16)</f>
        <v>1.66</v>
      </c>
      <c r="J268" s="32">
        <f t="shared" si="178"/>
        <v>2.1</v>
      </c>
      <c r="K268" s="32">
        <f t="shared" ref="K268:L268" si="179">SUM(K16)</f>
        <v>1.41</v>
      </c>
      <c r="L268" s="32">
        <f t="shared" si="179"/>
        <v>0.78</v>
      </c>
      <c r="O268" s="32" t="s">
        <v>260</v>
      </c>
      <c r="P268" s="32">
        <f t="shared" ref="P268:Q268" si="180">SUM(P16)</f>
        <v>1.67</v>
      </c>
      <c r="Q268" s="32">
        <f t="shared" si="180"/>
        <v>1.59</v>
      </c>
      <c r="R268" s="32">
        <f t="shared" ref="R268:S268" si="181">SUM(R16)</f>
        <v>1.58</v>
      </c>
      <c r="S268" s="32">
        <f t="shared" si="181"/>
        <v>0.61</v>
      </c>
      <c r="V268" s="32" t="s">
        <v>260</v>
      </c>
      <c r="W268" s="32">
        <f t="shared" ref="W268:X268" si="182">SUM(W16)</f>
        <v>1.51</v>
      </c>
      <c r="X268" s="32">
        <f t="shared" si="182"/>
        <v>1.22</v>
      </c>
      <c r="Y268" s="32">
        <f t="shared" ref="Y268:Z268" si="183">SUM(Y16)</f>
        <v>1.57</v>
      </c>
      <c r="Z268" s="32">
        <f t="shared" si="183"/>
        <v>0.76</v>
      </c>
      <c r="AC268" s="32" t="s">
        <v>260</v>
      </c>
      <c r="AD268" s="32">
        <f t="shared" ref="AD268:AE268" si="184">SUM(AD16)</f>
        <v>1.53</v>
      </c>
      <c r="AE268" s="32">
        <f t="shared" si="184"/>
        <v>1.58</v>
      </c>
      <c r="AF268" s="32">
        <f t="shared" ref="AF268:AG268" si="185">SUM(AF16)</f>
        <v>1.31</v>
      </c>
      <c r="AG268" s="32">
        <f t="shared" si="185"/>
        <v>1.24</v>
      </c>
      <c r="AJ268" s="32" t="s">
        <v>260</v>
      </c>
      <c r="AK268" s="32">
        <f t="shared" ref="AK268:AL268" si="186">SUM(AK16)</f>
        <v>1.68</v>
      </c>
      <c r="AL268" s="32">
        <f t="shared" si="186"/>
        <v>2.08</v>
      </c>
      <c r="AM268" s="32">
        <f t="shared" ref="AM268:AN268" si="187">SUM(AM16)</f>
        <v>1.39</v>
      </c>
      <c r="AN268" s="32">
        <f t="shared" si="187"/>
        <v>0.83</v>
      </c>
      <c r="AQ268" s="2" t="s">
        <v>260</v>
      </c>
      <c r="AR268" s="2">
        <f t="shared" ref="AR268:AS268" si="188">SUM(AR16)</f>
        <v>1.63</v>
      </c>
      <c r="AS268" s="2">
        <f t="shared" si="188"/>
        <v>1.51</v>
      </c>
      <c r="AT268" s="2">
        <f t="shared" ref="AT268:AU268" si="189">SUM(AT16)</f>
        <v>1.43</v>
      </c>
      <c r="AU268" s="2">
        <f t="shared" si="189"/>
        <v>1.28</v>
      </c>
      <c r="AX268" s="2" t="s">
        <v>260</v>
      </c>
      <c r="AY268" s="2">
        <f t="shared" ref="AY268:AZ268" si="190">SUM(AY16)</f>
        <v>1.59</v>
      </c>
      <c r="AZ268" s="2">
        <f t="shared" si="190"/>
        <v>2.4700000000000002</v>
      </c>
      <c r="BA268" s="2">
        <f t="shared" ref="BA268:BB268" si="191">SUM(BA16)</f>
        <v>1.32</v>
      </c>
      <c r="BB268" s="2">
        <f t="shared" si="191"/>
        <v>1.1000000000000001</v>
      </c>
      <c r="BE268" s="2" t="s">
        <v>260</v>
      </c>
      <c r="BF268" s="2">
        <f t="shared" ref="BF268:BG268" si="192">SUM(BF16)</f>
        <v>1.95</v>
      </c>
      <c r="BG268" s="2">
        <f t="shared" si="192"/>
        <v>3.64</v>
      </c>
      <c r="BH268" s="2">
        <f t="shared" ref="BH268:BI268" si="193">SUM(BH16)</f>
        <v>1.49</v>
      </c>
      <c r="BI268" s="2">
        <f t="shared" si="193"/>
        <v>0.77</v>
      </c>
      <c r="BL268" s="2" t="s">
        <v>260</v>
      </c>
      <c r="BM268" s="2">
        <f t="shared" ref="BM268:BN268" si="194">SUM(BM16)</f>
        <v>1.9</v>
      </c>
      <c r="BN268" s="2">
        <f t="shared" si="194"/>
        <v>3.87</v>
      </c>
      <c r="BO268" s="2">
        <f t="shared" ref="BO268:BP268" si="195">SUM(BO16)</f>
        <v>1.54</v>
      </c>
      <c r="BP268" s="2">
        <f t="shared" si="195"/>
        <v>0.41</v>
      </c>
      <c r="BS268" t="s">
        <v>260</v>
      </c>
      <c r="BT268">
        <f t="shared" si="75"/>
        <v>1.69</v>
      </c>
      <c r="BU268">
        <f t="shared" si="75"/>
        <v>3.32</v>
      </c>
      <c r="BV268">
        <f t="shared" si="136"/>
        <v>1.39</v>
      </c>
      <c r="BW268">
        <f t="shared" si="136"/>
        <v>0.67</v>
      </c>
      <c r="BZ268" s="2" t="s">
        <v>260</v>
      </c>
      <c r="CA268" s="2">
        <f t="shared" ref="CA268:CD268" si="196">SUM(CA16)</f>
        <v>1.94</v>
      </c>
      <c r="CB268" s="2">
        <f t="shared" si="196"/>
        <v>4.05</v>
      </c>
      <c r="CC268" s="2">
        <f t="shared" si="196"/>
        <v>1.62</v>
      </c>
      <c r="CD268" s="2">
        <f t="shared" si="196"/>
        <v>0.57999999999999996</v>
      </c>
      <c r="CG268" s="34" t="s">
        <v>260</v>
      </c>
      <c r="CH268" s="34">
        <f t="shared" ref="CH268:CK268" si="197">SUM(CH16)</f>
        <v>1.81</v>
      </c>
      <c r="CI268" s="34">
        <f t="shared" si="197"/>
        <v>3.8</v>
      </c>
      <c r="CJ268" s="34">
        <f t="shared" si="197"/>
        <v>1.45</v>
      </c>
      <c r="CK268" s="34">
        <f t="shared" si="197"/>
        <v>0.44</v>
      </c>
      <c r="CN268" s="34" t="s">
        <v>260</v>
      </c>
      <c r="CO268" s="34">
        <f t="shared" ref="CO268:CR268" si="198">SUM(CO16)</f>
        <v>2.02</v>
      </c>
      <c r="CP268" s="34">
        <f t="shared" si="198"/>
        <v>3.8</v>
      </c>
      <c r="CQ268" s="34">
        <f t="shared" si="198"/>
        <v>1.74</v>
      </c>
      <c r="CR268" s="34">
        <f t="shared" si="198"/>
        <v>0.48</v>
      </c>
      <c r="CS268" s="34"/>
      <c r="CU268" s="34" t="s">
        <v>260</v>
      </c>
      <c r="CV268" s="34">
        <f t="shared" ref="CV268:CY268" si="199">SUM(CV16)</f>
        <v>2.48</v>
      </c>
      <c r="CW268" s="34">
        <f t="shared" si="199"/>
        <v>5.32</v>
      </c>
      <c r="CX268" s="34">
        <f t="shared" si="199"/>
        <v>2.0099999999999998</v>
      </c>
      <c r="CY268" s="34">
        <f t="shared" si="199"/>
        <v>0.68</v>
      </c>
      <c r="DB268" s="34" t="s">
        <v>260</v>
      </c>
      <c r="DC268" s="34">
        <f t="shared" ref="DC268:DF268" si="200">SUM(DC16)</f>
        <v>2.09</v>
      </c>
      <c r="DD268" s="34">
        <f t="shared" si="200"/>
        <v>4.37</v>
      </c>
      <c r="DE268" s="34">
        <f t="shared" si="200"/>
        <v>1.58</v>
      </c>
      <c r="DF268" s="34">
        <f t="shared" si="200"/>
        <v>1.04</v>
      </c>
      <c r="DI268" s="34" t="s">
        <v>260</v>
      </c>
      <c r="DJ268" s="34">
        <f t="shared" ref="DJ268:DM268" si="201">SUM(DJ16)</f>
        <v>2.02</v>
      </c>
      <c r="DK268" s="34">
        <f t="shared" si="201"/>
        <v>3.7</v>
      </c>
      <c r="DL268" s="34">
        <f t="shared" si="201"/>
        <v>1.81</v>
      </c>
      <c r="DM268" s="34">
        <f t="shared" si="201"/>
        <v>0.88</v>
      </c>
      <c r="DP268" s="34" t="s">
        <v>260</v>
      </c>
      <c r="DQ268" s="34">
        <f t="shared" ref="DQ268:DT268" si="202">SUM(DQ16)</f>
        <v>2.35</v>
      </c>
      <c r="DR268" s="34">
        <f t="shared" si="202"/>
        <v>3.37</v>
      </c>
      <c r="DS268" s="34">
        <f t="shared" si="202"/>
        <v>2.25</v>
      </c>
      <c r="DT268" s="34">
        <f t="shared" si="202"/>
        <v>0.87</v>
      </c>
      <c r="DW268" s="34" t="s">
        <v>260</v>
      </c>
      <c r="DX268" s="34">
        <f t="shared" ref="DX268:EA268" si="203">SUM(DX16)</f>
        <v>2.08</v>
      </c>
      <c r="DY268" s="34">
        <f t="shared" si="203"/>
        <v>2.78</v>
      </c>
      <c r="DZ268" s="34">
        <f t="shared" si="203"/>
        <v>2.02</v>
      </c>
      <c r="EA268" s="34">
        <f t="shared" si="203"/>
        <v>0.51</v>
      </c>
      <c r="ED268" s="34" t="s">
        <v>260</v>
      </c>
      <c r="EE268" s="34">
        <f t="shared" ref="EE268:EH268" si="204">SUM(EE16)</f>
        <v>2</v>
      </c>
      <c r="EF268" s="34">
        <f t="shared" si="204"/>
        <v>1.72</v>
      </c>
      <c r="EG268" s="34">
        <f t="shared" si="204"/>
        <v>2.1</v>
      </c>
      <c r="EH268" s="34">
        <f t="shared" si="204"/>
        <v>0.5</v>
      </c>
      <c r="EK268" s="34" t="s">
        <v>260</v>
      </c>
      <c r="EL268" s="34">
        <f t="shared" ref="EL268:EO268" si="205">SUM(EL16)</f>
        <v>2.2799999999999998</v>
      </c>
      <c r="EM268" s="34">
        <f t="shared" si="205"/>
        <v>4.3</v>
      </c>
      <c r="EN268" s="34">
        <f t="shared" si="205"/>
        <v>1.9</v>
      </c>
      <c r="EO268" s="34">
        <f t="shared" si="205"/>
        <v>0.85</v>
      </c>
      <c r="ER268" s="34" t="s">
        <v>260</v>
      </c>
      <c r="ES268" s="34">
        <f t="shared" ref="ES268:EV268" si="206">SUM(ES16)</f>
        <v>2.09</v>
      </c>
      <c r="ET268" s="34">
        <f t="shared" si="206"/>
        <v>3.56</v>
      </c>
      <c r="EU268" s="34">
        <f t="shared" si="206"/>
        <v>1.87</v>
      </c>
      <c r="EV268" s="34">
        <f t="shared" si="206"/>
        <v>0.65</v>
      </c>
      <c r="EZ268" s="34">
        <f t="shared" ref="EZ268:FC268" si="207">SUM(EZ16)</f>
        <v>2.36</v>
      </c>
      <c r="FA268" s="34">
        <f t="shared" si="207"/>
        <v>5.28</v>
      </c>
      <c r="FB268" s="34">
        <f t="shared" si="207"/>
        <v>2</v>
      </c>
      <c r="FC268" s="34">
        <f t="shared" si="207"/>
        <v>0.62</v>
      </c>
      <c r="FD268" s="34"/>
      <c r="FG268" s="34">
        <f t="shared" ref="FG268:FJ268" si="208">SUM(FG16)</f>
        <v>2.64</v>
      </c>
      <c r="FH268" s="34">
        <f t="shared" si="208"/>
        <v>6.82</v>
      </c>
      <c r="FI268" s="34">
        <f t="shared" si="208"/>
        <v>2.1</v>
      </c>
      <c r="FJ268" s="34">
        <f t="shared" si="208"/>
        <v>0.53</v>
      </c>
      <c r="FN268" s="34">
        <f t="shared" ref="FN268:FQ268" si="209">SUM(FN16)</f>
        <v>2.57</v>
      </c>
      <c r="FO268" s="34">
        <f t="shared" si="209"/>
        <v>6.42</v>
      </c>
      <c r="FP268" s="34">
        <f t="shared" si="209"/>
        <v>2.11</v>
      </c>
      <c r="FQ268" s="34">
        <f t="shared" si="209"/>
        <v>0.73</v>
      </c>
      <c r="FU268" s="34">
        <f t="shared" ref="FU268:FX268" si="210">SUM(FU16)</f>
        <v>2.65</v>
      </c>
      <c r="FV268" s="34">
        <f t="shared" si="210"/>
        <v>7.5</v>
      </c>
      <c r="FW268" s="34">
        <f t="shared" si="210"/>
        <v>1.9</v>
      </c>
      <c r="FX268" s="34">
        <f t="shared" si="210"/>
        <v>0.85</v>
      </c>
      <c r="FY268" s="34"/>
      <c r="GB268" s="34">
        <f t="shared" ref="GB268:GE268" si="211">SUM(GB16)</f>
        <v>2.84</v>
      </c>
      <c r="GC268" s="34">
        <f t="shared" si="211"/>
        <v>8.41</v>
      </c>
      <c r="GD268" s="34">
        <f t="shared" si="211"/>
        <v>1.88</v>
      </c>
      <c r="GE268" s="34">
        <f t="shared" si="211"/>
        <v>0.8</v>
      </c>
      <c r="GI268" s="34">
        <f t="shared" ref="GI268:GL268" si="212">SUM(GI16)</f>
        <v>2.4300000000000002</v>
      </c>
      <c r="GJ268" s="34">
        <f t="shared" si="212"/>
        <v>6.91</v>
      </c>
      <c r="GK268" s="34">
        <f t="shared" si="212"/>
        <v>1.57</v>
      </c>
      <c r="GL268" s="34">
        <f t="shared" si="212"/>
        <v>1</v>
      </c>
      <c r="GP268" s="49">
        <f t="shared" ref="GP268:GS268" si="213">SUM(GP16)</f>
        <v>2.0699999999999998</v>
      </c>
      <c r="GQ268" s="49">
        <f t="shared" si="213"/>
        <v>6.09</v>
      </c>
      <c r="GR268" s="49">
        <f t="shared" si="213"/>
        <v>1.52</v>
      </c>
      <c r="GS268" s="49">
        <f t="shared" si="213"/>
        <v>0.65</v>
      </c>
      <c r="GW268" s="51">
        <f t="shared" ref="GW268:GZ268" si="214">SUM(GW16)</f>
        <v>1.92</v>
      </c>
      <c r="GX268" s="51">
        <f t="shared" si="214"/>
        <v>5.58</v>
      </c>
      <c r="GY268" s="51">
        <f t="shared" si="214"/>
        <v>1.42</v>
      </c>
      <c r="GZ268" s="51">
        <f t="shared" si="214"/>
        <v>0.8</v>
      </c>
      <c r="HA268" s="51"/>
      <c r="HD268" s="57">
        <f t="shared" ref="HD268:HG268" si="215">SUM(HD16)</f>
        <v>2.2400000000000002</v>
      </c>
      <c r="HE268" s="57">
        <f t="shared" si="215"/>
        <v>5.43</v>
      </c>
      <c r="HF268" s="57">
        <f t="shared" si="215"/>
        <v>1.47</v>
      </c>
      <c r="HG268" s="57">
        <f t="shared" si="215"/>
        <v>1.0900000000000001</v>
      </c>
      <c r="HK268" s="57">
        <f t="shared" ref="HK268:HN268" si="216">SUM(HK16)</f>
        <v>2.04</v>
      </c>
      <c r="HL268" s="57">
        <f t="shared" si="216"/>
        <v>4.7300000000000004</v>
      </c>
      <c r="HM268" s="57">
        <f t="shared" si="216"/>
        <v>1.51</v>
      </c>
      <c r="HN268" s="57">
        <f t="shared" si="216"/>
        <v>0.97</v>
      </c>
      <c r="HR268" s="57">
        <f t="shared" ref="HR268:HU268" si="217">SUM(HR16)</f>
        <v>1.5</v>
      </c>
      <c r="HS268" s="57">
        <f t="shared" si="217"/>
        <v>2.4500000000000002</v>
      </c>
      <c r="HT268" s="57">
        <f t="shared" si="217"/>
        <v>1.03</v>
      </c>
      <c r="HU268" s="57">
        <f t="shared" si="217"/>
        <v>0.98</v>
      </c>
      <c r="HY268" s="57">
        <f t="shared" ref="HY268:IB268" si="218">SUM(HY16)</f>
        <v>1.18</v>
      </c>
      <c r="HZ268" s="57">
        <f t="shared" si="218"/>
        <v>1.47</v>
      </c>
      <c r="IA268" s="57">
        <f t="shared" si="218"/>
        <v>0.82</v>
      </c>
      <c r="IB268" s="57">
        <f t="shared" si="218"/>
        <v>0.81</v>
      </c>
      <c r="IF268" s="57">
        <f t="shared" ref="IF268:II268" si="219">SUM(IF16)</f>
        <v>1.01</v>
      </c>
      <c r="IG268" s="57">
        <f t="shared" si="219"/>
        <v>0.89</v>
      </c>
      <c r="IH268" s="57">
        <f t="shared" si="219"/>
        <v>0.75</v>
      </c>
      <c r="II268" s="57">
        <f t="shared" si="219"/>
        <v>0.65</v>
      </c>
      <c r="IM268" s="66">
        <f t="shared" ref="IM268:IP268" si="220">SUM(IM16)</f>
        <v>1.41</v>
      </c>
      <c r="IN268" s="66">
        <f t="shared" si="220"/>
        <v>0.81</v>
      </c>
      <c r="IO268" s="66">
        <f t="shared" si="220"/>
        <v>1.1000000000000001</v>
      </c>
      <c r="IP268" s="66">
        <f t="shared" si="220"/>
        <v>0.71</v>
      </c>
      <c r="IT268" s="66">
        <f t="shared" ref="IT268:IW268" si="221">SUM(IT16)</f>
        <v>1.3</v>
      </c>
      <c r="IU268" s="66">
        <f t="shared" si="221"/>
        <v>1.52</v>
      </c>
      <c r="IV268" s="66">
        <f t="shared" si="221"/>
        <v>0.69</v>
      </c>
      <c r="IW268" s="66">
        <f t="shared" si="221"/>
        <v>1.1299999999999999</v>
      </c>
      <c r="IZ268" s="66"/>
      <c r="JA268" s="66">
        <f t="shared" ref="JA268:JD268" si="222">SUM(JA16)</f>
        <v>1.37</v>
      </c>
      <c r="JB268" s="66">
        <f t="shared" si="222"/>
        <v>1.63</v>
      </c>
      <c r="JC268" s="66">
        <f t="shared" si="222"/>
        <v>0.84</v>
      </c>
      <c r="JD268" s="66">
        <f t="shared" si="222"/>
        <v>0.76</v>
      </c>
      <c r="JE268" s="66"/>
      <c r="JF268" s="66"/>
      <c r="JH268" s="66">
        <f t="shared" ref="JH268:JK268" si="223">SUM(JH16)</f>
        <v>1.31</v>
      </c>
      <c r="JI268" s="66">
        <f t="shared" si="223"/>
        <v>1.61</v>
      </c>
      <c r="JJ268" s="66">
        <f t="shared" si="223"/>
        <v>0.89</v>
      </c>
      <c r="JK268" s="66">
        <f t="shared" si="223"/>
        <v>0.48</v>
      </c>
      <c r="JO268" s="66">
        <f t="shared" ref="JO268:JR268" si="224">SUM(JO16)</f>
        <v>1.05</v>
      </c>
      <c r="JP268" s="66">
        <f t="shared" si="224"/>
        <v>1.04</v>
      </c>
      <c r="JQ268" s="66">
        <f t="shared" si="224"/>
        <v>0.6</v>
      </c>
      <c r="JR268" s="66">
        <f t="shared" si="224"/>
        <v>0.63</v>
      </c>
      <c r="JV268" s="66">
        <f t="shared" ref="JV268:JY268" si="225">SUM(JV16)</f>
        <v>1.08</v>
      </c>
      <c r="JW268" s="66">
        <f t="shared" si="225"/>
        <v>1.55</v>
      </c>
      <c r="JX268" s="66">
        <f t="shared" si="225"/>
        <v>0.68</v>
      </c>
      <c r="JY268" s="66">
        <f t="shared" si="225"/>
        <v>0.54</v>
      </c>
      <c r="KC268" s="66">
        <f t="shared" ref="KC268:KF268" si="226">SUM(KC16)</f>
        <v>1.34</v>
      </c>
      <c r="KD268" s="66">
        <f t="shared" si="226"/>
        <v>1.9</v>
      </c>
      <c r="KE268" s="66">
        <f t="shared" si="226"/>
        <v>0.92</v>
      </c>
      <c r="KF268" s="66">
        <f t="shared" si="226"/>
        <v>0.22</v>
      </c>
      <c r="KJ268" s="66">
        <f t="shared" ref="KJ268:KM268" si="227">SUM(KJ16)</f>
        <v>1.1100000000000001</v>
      </c>
      <c r="KK268" s="66">
        <f t="shared" si="227"/>
        <v>1.42</v>
      </c>
      <c r="KL268" s="66">
        <f t="shared" si="227"/>
        <v>0.64</v>
      </c>
      <c r="KM268" s="66">
        <f t="shared" si="227"/>
        <v>0.5</v>
      </c>
      <c r="KQ268" s="66">
        <f t="shared" ref="KQ268:KT268" si="228">SUM(KQ16)</f>
        <v>0.81</v>
      </c>
      <c r="KR268" s="66">
        <f t="shared" si="228"/>
        <v>0.96</v>
      </c>
      <c r="KS268" s="66">
        <f t="shared" si="228"/>
        <v>0.72</v>
      </c>
      <c r="KT268" s="66">
        <f t="shared" si="228"/>
        <v>0.4</v>
      </c>
      <c r="KX268" s="66">
        <f t="shared" ref="KX268:LA268" si="229">SUM(KX16)</f>
        <v>1.41</v>
      </c>
      <c r="KY268" s="66">
        <f t="shared" si="229"/>
        <v>2.0299999999999998</v>
      </c>
      <c r="KZ268" s="66">
        <f t="shared" si="229"/>
        <v>0.68</v>
      </c>
      <c r="LA268" s="66">
        <f t="shared" si="229"/>
        <v>0.25</v>
      </c>
      <c r="LE268" s="66">
        <f t="shared" ref="LE268:LH268" si="230">SUM(LE16)</f>
        <v>1.46</v>
      </c>
      <c r="LF268" s="66">
        <f t="shared" si="230"/>
        <v>2.0299999999999998</v>
      </c>
      <c r="LG268" s="66">
        <f t="shared" si="230"/>
        <v>1.05</v>
      </c>
      <c r="LH268" s="66">
        <f t="shared" si="230"/>
        <v>0.76</v>
      </c>
      <c r="LL268" s="66">
        <f t="shared" ref="LL268:LO268" si="231">SUM(LL16)</f>
        <v>1.44</v>
      </c>
      <c r="LM268" s="66">
        <f t="shared" si="231"/>
        <v>2.2200000000000002</v>
      </c>
      <c r="LN268" s="66">
        <f t="shared" si="231"/>
        <v>1.0900000000000001</v>
      </c>
      <c r="LO268" s="66">
        <f t="shared" si="231"/>
        <v>0.36</v>
      </c>
      <c r="LS268" s="66">
        <f t="shared" ref="LS268:LV268" si="232">SUM(LS16)</f>
        <v>1.22</v>
      </c>
      <c r="LT268" s="66">
        <f t="shared" si="232"/>
        <v>2.11</v>
      </c>
      <c r="LU268" s="66">
        <f t="shared" si="232"/>
        <v>0.79</v>
      </c>
      <c r="LV268" s="66">
        <f t="shared" si="232"/>
        <v>0.83</v>
      </c>
      <c r="LZ268" s="66">
        <f t="shared" ref="LZ268:MC268" si="233">SUM(LZ16)</f>
        <v>1.27</v>
      </c>
      <c r="MA268" s="66">
        <f t="shared" si="233"/>
        <v>2.29</v>
      </c>
      <c r="MB268" s="66">
        <f t="shared" si="233"/>
        <v>0.97</v>
      </c>
      <c r="MC268" s="66">
        <f t="shared" si="233"/>
        <v>0.34</v>
      </c>
      <c r="MG268" s="66">
        <f t="shared" ref="MG268:MJ268" si="234">SUM(MG16)</f>
        <v>1.1399999999999999</v>
      </c>
      <c r="MH268" s="66">
        <f t="shared" si="234"/>
        <v>1.26</v>
      </c>
      <c r="MI268" s="66">
        <f t="shared" si="234"/>
        <v>1.08</v>
      </c>
      <c r="MJ268" s="66">
        <f t="shared" si="234"/>
        <v>0.2</v>
      </c>
    </row>
    <row r="269" spans="1:730" x14ac:dyDescent="0.3">
      <c r="A269" s="32" t="s">
        <v>261</v>
      </c>
      <c r="B269" s="32">
        <f t="shared" ref="B269:C269" si="235">SUM(B17)</f>
        <v>30.6</v>
      </c>
      <c r="C269" s="32">
        <f t="shared" si="235"/>
        <v>17.11</v>
      </c>
      <c r="D269" s="32">
        <f t="shared" ref="D269:E269" si="236">SUM(D17)</f>
        <v>35.770000000000003</v>
      </c>
      <c r="E269" s="32">
        <f t="shared" si="236"/>
        <v>28.08</v>
      </c>
      <c r="H269" s="32" t="s">
        <v>261</v>
      </c>
      <c r="I269" s="32">
        <f t="shared" ref="I269:J269" si="237">SUM(I17)</f>
        <v>29.4</v>
      </c>
      <c r="J269" s="32">
        <f t="shared" si="237"/>
        <v>14.48</v>
      </c>
      <c r="K269" s="32">
        <f t="shared" ref="K269:L269" si="238">SUM(K17)</f>
        <v>34.909999999999997</v>
      </c>
      <c r="L269" s="32">
        <f t="shared" si="238"/>
        <v>26.38</v>
      </c>
      <c r="O269" s="32" t="s">
        <v>261</v>
      </c>
      <c r="P269" s="32">
        <f t="shared" ref="P269:Q269" si="239">SUM(P17)</f>
        <v>31.74</v>
      </c>
      <c r="Q269" s="32">
        <f t="shared" si="239"/>
        <v>16.61</v>
      </c>
      <c r="R269" s="32">
        <f t="shared" ref="R269:S269" si="240">SUM(R17)</f>
        <v>35.799999999999997</v>
      </c>
      <c r="S269" s="32">
        <f t="shared" si="240"/>
        <v>33.619999999999997</v>
      </c>
      <c r="V269" s="32" t="s">
        <v>261</v>
      </c>
      <c r="W269" s="32">
        <f t="shared" ref="W269:X269" si="241">SUM(W17)</f>
        <v>31.58</v>
      </c>
      <c r="X269" s="32">
        <f t="shared" si="241"/>
        <v>15.32</v>
      </c>
      <c r="Y269" s="32">
        <f t="shared" ref="Y269:Z269" si="242">SUM(Y17)</f>
        <v>35.71</v>
      </c>
      <c r="Z269" s="32">
        <f t="shared" si="242"/>
        <v>33.65</v>
      </c>
      <c r="AC269" s="32" t="s">
        <v>261</v>
      </c>
      <c r="AD269" s="32">
        <f t="shared" ref="AD269:AE269" si="243">SUM(AD17)</f>
        <v>31.95</v>
      </c>
      <c r="AE269" s="32">
        <f t="shared" si="243"/>
        <v>16.52</v>
      </c>
      <c r="AF269" s="32">
        <f t="shared" ref="AF269:AG269" si="244">SUM(AF17)</f>
        <v>35.89</v>
      </c>
      <c r="AG269" s="32">
        <f t="shared" si="244"/>
        <v>34.44</v>
      </c>
      <c r="AJ269" s="32" t="s">
        <v>261</v>
      </c>
      <c r="AK269" s="32">
        <f t="shared" ref="AK269:AL269" si="245">SUM(AK17)</f>
        <v>36.880000000000003</v>
      </c>
      <c r="AL269" s="32">
        <f t="shared" si="245"/>
        <v>16.61</v>
      </c>
      <c r="AM269" s="32">
        <f t="shared" ref="AM269:AN269" si="246">SUM(AM17)</f>
        <v>38.14</v>
      </c>
      <c r="AN269" s="32">
        <f t="shared" si="246"/>
        <v>50.16</v>
      </c>
      <c r="AQ269" s="2" t="s">
        <v>261</v>
      </c>
      <c r="AR269" s="2">
        <f t="shared" ref="AR269:AS269" si="247">SUM(AR17)</f>
        <v>36.78</v>
      </c>
      <c r="AS269" s="2">
        <f t="shared" si="247"/>
        <v>19.25</v>
      </c>
      <c r="AT269" s="2">
        <f t="shared" ref="AT269:AU269" si="248">SUM(AT17)</f>
        <v>38.54</v>
      </c>
      <c r="AU269" s="2">
        <f t="shared" si="248"/>
        <v>50.98</v>
      </c>
      <c r="AX269" s="2" t="s">
        <v>261</v>
      </c>
      <c r="AY269" s="2">
        <f t="shared" ref="AY269:AZ269" si="249">SUM(AY17)</f>
        <v>35.619999999999997</v>
      </c>
      <c r="AZ269" s="2">
        <f t="shared" si="249"/>
        <v>33.200000000000003</v>
      </c>
      <c r="BA269" s="2">
        <f t="shared" ref="BA269:BB269" si="250">SUM(BA17)</f>
        <v>37.880000000000003</v>
      </c>
      <c r="BB269" s="2">
        <f t="shared" si="250"/>
        <v>35.29</v>
      </c>
      <c r="BE269" s="2" t="s">
        <v>261</v>
      </c>
      <c r="BF269" s="2">
        <f t="shared" ref="BF269:BG269" si="251">SUM(BF17)</f>
        <v>36.65</v>
      </c>
      <c r="BG269" s="2">
        <f t="shared" si="251"/>
        <v>32.9</v>
      </c>
      <c r="BH269" s="2">
        <f t="shared" ref="BH269:BI269" si="252">SUM(BH17)</f>
        <v>39.89</v>
      </c>
      <c r="BI269" s="2">
        <f t="shared" si="252"/>
        <v>35.25</v>
      </c>
      <c r="BL269" s="2" t="s">
        <v>261</v>
      </c>
      <c r="BM269" s="2">
        <f t="shared" ref="BM269:BN269" si="253">SUM(BM17)</f>
        <v>37.11</v>
      </c>
      <c r="BN269" s="2">
        <f t="shared" si="253"/>
        <v>32.56</v>
      </c>
      <c r="BO269" s="2">
        <f t="shared" ref="BO269:BP269" si="254">SUM(BO17)</f>
        <v>40.26</v>
      </c>
      <c r="BP269" s="2">
        <f t="shared" si="254"/>
        <v>35.659999999999997</v>
      </c>
      <c r="BS269" t="s">
        <v>261</v>
      </c>
      <c r="BT269">
        <f t="shared" si="75"/>
        <v>36.549999999999997</v>
      </c>
      <c r="BU269">
        <f t="shared" si="75"/>
        <v>33.03</v>
      </c>
      <c r="BV269">
        <f t="shared" si="136"/>
        <v>40.03</v>
      </c>
      <c r="BW269">
        <f t="shared" si="136"/>
        <v>33.479999999999997</v>
      </c>
      <c r="BZ269" s="2" t="s">
        <v>261</v>
      </c>
      <c r="CA269" s="2">
        <f t="shared" ref="CA269:CD269" si="255">SUM(CA17)</f>
        <v>35.9</v>
      </c>
      <c r="CB269" s="2">
        <f t="shared" si="255"/>
        <v>31.65</v>
      </c>
      <c r="CC269" s="2">
        <f t="shared" si="255"/>
        <v>38.94</v>
      </c>
      <c r="CD269" s="2">
        <f t="shared" si="255"/>
        <v>33.630000000000003</v>
      </c>
      <c r="CG269" s="34" t="s">
        <v>261</v>
      </c>
      <c r="CH269" s="34">
        <f t="shared" ref="CH269:CK269" si="256">SUM(CH17)</f>
        <v>35.81</v>
      </c>
      <c r="CI269" s="34">
        <f t="shared" si="256"/>
        <v>30.01</v>
      </c>
      <c r="CJ269" s="34">
        <f t="shared" si="256"/>
        <v>39.35</v>
      </c>
      <c r="CK269" s="34">
        <f t="shared" si="256"/>
        <v>34.35</v>
      </c>
      <c r="CN269" s="34" t="s">
        <v>261</v>
      </c>
      <c r="CO269" s="34">
        <f t="shared" ref="CO269:CR269" si="257">SUM(CO17)</f>
        <v>36.450000000000003</v>
      </c>
      <c r="CP269" s="34">
        <f t="shared" si="257"/>
        <v>30.83</v>
      </c>
      <c r="CQ269" s="34">
        <f t="shared" si="257"/>
        <v>39.869999999999997</v>
      </c>
      <c r="CR269" s="34">
        <f t="shared" si="257"/>
        <v>34.36</v>
      </c>
      <c r="CS269" s="34"/>
      <c r="CU269" s="34" t="s">
        <v>261</v>
      </c>
      <c r="CV269" s="34">
        <f t="shared" ref="CV269:CY269" si="258">SUM(CV17)</f>
        <v>36.590000000000003</v>
      </c>
      <c r="CW269" s="34">
        <f t="shared" si="258"/>
        <v>27.55</v>
      </c>
      <c r="CX269" s="34">
        <f t="shared" si="258"/>
        <v>40.68</v>
      </c>
      <c r="CY269" s="34">
        <f t="shared" si="258"/>
        <v>35.61</v>
      </c>
      <c r="DB269" s="34" t="s">
        <v>261</v>
      </c>
      <c r="DC269" s="34">
        <f t="shared" ref="DC269:DF269" si="259">SUM(DC17)</f>
        <v>34.99</v>
      </c>
      <c r="DD269" s="34">
        <f t="shared" si="259"/>
        <v>29.74</v>
      </c>
      <c r="DE269" s="34">
        <f t="shared" si="259"/>
        <v>38.35</v>
      </c>
      <c r="DF269" s="34">
        <f t="shared" si="259"/>
        <v>31.9</v>
      </c>
      <c r="DI269" s="34" t="s">
        <v>261</v>
      </c>
      <c r="DJ269" s="34">
        <f t="shared" ref="DJ269:DM269" si="260">SUM(DJ17)</f>
        <v>35.479999999999997</v>
      </c>
      <c r="DK269" s="34">
        <f t="shared" si="260"/>
        <v>29.54</v>
      </c>
      <c r="DL269" s="34">
        <f t="shared" si="260"/>
        <v>39.47</v>
      </c>
      <c r="DM269" s="34">
        <f t="shared" si="260"/>
        <v>31.94</v>
      </c>
      <c r="DP269" s="34" t="s">
        <v>261</v>
      </c>
      <c r="DQ269" s="34">
        <f t="shared" ref="DQ269:DT269" si="261">SUM(DQ17)</f>
        <v>35.270000000000003</v>
      </c>
      <c r="DR269" s="34">
        <f t="shared" si="261"/>
        <v>30.97</v>
      </c>
      <c r="DS269" s="34">
        <f t="shared" si="261"/>
        <v>38.53</v>
      </c>
      <c r="DT269" s="34">
        <f t="shared" si="261"/>
        <v>32.79</v>
      </c>
      <c r="DW269" s="34" t="s">
        <v>261</v>
      </c>
      <c r="DX269" s="34">
        <f t="shared" ref="DX269:EA269" si="262">SUM(DX17)</f>
        <v>36.11</v>
      </c>
      <c r="DY269" s="34">
        <f t="shared" si="262"/>
        <v>32.83</v>
      </c>
      <c r="DZ269" s="34">
        <f t="shared" si="262"/>
        <v>39.07</v>
      </c>
      <c r="EA269" s="34">
        <f t="shared" si="262"/>
        <v>34.32</v>
      </c>
      <c r="ED269" s="34" t="s">
        <v>261</v>
      </c>
      <c r="EE269" s="34">
        <f t="shared" ref="EE269:EH269" si="263">SUM(EE17)</f>
        <v>35.5</v>
      </c>
      <c r="EF269" s="34">
        <f t="shared" si="263"/>
        <v>30.7</v>
      </c>
      <c r="EG269" s="34">
        <f t="shared" si="263"/>
        <v>39.04</v>
      </c>
      <c r="EH269" s="34">
        <f t="shared" si="263"/>
        <v>32.82</v>
      </c>
      <c r="EK269" s="34" t="s">
        <v>261</v>
      </c>
      <c r="EL269" s="34">
        <f t="shared" ref="EL269:EO269" si="264">SUM(EL17)</f>
        <v>35.909999999999997</v>
      </c>
      <c r="EM269" s="34">
        <f t="shared" si="264"/>
        <v>29.95</v>
      </c>
      <c r="EN269" s="34">
        <f t="shared" si="264"/>
        <v>39.4</v>
      </c>
      <c r="EO269" s="34">
        <f t="shared" si="264"/>
        <v>34.01</v>
      </c>
      <c r="ER269" s="34" t="s">
        <v>261</v>
      </c>
      <c r="ES269" s="34">
        <f t="shared" ref="ES269:EV269" si="265">SUM(ES17)</f>
        <v>36.53</v>
      </c>
      <c r="ET269" s="34">
        <f t="shared" si="265"/>
        <v>32.57</v>
      </c>
      <c r="EU269" s="34">
        <f t="shared" si="265"/>
        <v>39.6</v>
      </c>
      <c r="EV269" s="34">
        <f t="shared" si="265"/>
        <v>34.18</v>
      </c>
      <c r="EZ269" s="34">
        <f t="shared" ref="EZ269:FC269" si="266">SUM(EZ17)</f>
        <v>35.75</v>
      </c>
      <c r="FA269" s="34">
        <f t="shared" si="266"/>
        <v>27.27</v>
      </c>
      <c r="FB269" s="34">
        <f t="shared" si="266"/>
        <v>40.14</v>
      </c>
      <c r="FC269" s="34">
        <f t="shared" si="266"/>
        <v>32.58</v>
      </c>
      <c r="FD269" s="34"/>
      <c r="FG269" s="34">
        <f t="shared" ref="FG269:FJ269" si="267">SUM(FG17)</f>
        <v>35.85</v>
      </c>
      <c r="FH269" s="34">
        <f t="shared" si="267"/>
        <v>27.78</v>
      </c>
      <c r="FI269" s="34">
        <f t="shared" si="267"/>
        <v>39.61</v>
      </c>
      <c r="FJ269" s="34">
        <f t="shared" si="267"/>
        <v>34.78</v>
      </c>
      <c r="FN269" s="34">
        <f t="shared" ref="FN269:FQ269" si="268">SUM(FN17)</f>
        <v>35.24</v>
      </c>
      <c r="FO269" s="34">
        <f t="shared" si="268"/>
        <v>26.6</v>
      </c>
      <c r="FP269" s="34">
        <f t="shared" si="268"/>
        <v>38.81</v>
      </c>
      <c r="FQ269" s="34">
        <f t="shared" si="268"/>
        <v>34.51</v>
      </c>
      <c r="FU269" s="34">
        <f t="shared" ref="FU269:FX269" si="269">SUM(FU17)</f>
        <v>35.64</v>
      </c>
      <c r="FV269" s="34">
        <f t="shared" si="269"/>
        <v>25.12</v>
      </c>
      <c r="FW269" s="34">
        <f t="shared" si="269"/>
        <v>39.799999999999997</v>
      </c>
      <c r="FX269" s="34">
        <f t="shared" si="269"/>
        <v>35.340000000000003</v>
      </c>
      <c r="FY269" s="34"/>
      <c r="GB269" s="34">
        <f t="shared" ref="GB269:GE269" si="270">SUM(GB17)</f>
        <v>35.29</v>
      </c>
      <c r="GC269" s="34">
        <f t="shared" si="270"/>
        <v>25.51</v>
      </c>
      <c r="GD269" s="34">
        <f t="shared" si="270"/>
        <v>39.07</v>
      </c>
      <c r="GE269" s="34">
        <f t="shared" si="270"/>
        <v>35.1</v>
      </c>
      <c r="GI269" s="34">
        <f t="shared" ref="GI269:GL269" si="271">SUM(GI17)</f>
        <v>35.979999999999997</v>
      </c>
      <c r="GJ269" s="34">
        <f t="shared" si="271"/>
        <v>25.79</v>
      </c>
      <c r="GK269" s="34">
        <f t="shared" si="271"/>
        <v>40.07</v>
      </c>
      <c r="GL269" s="34">
        <f t="shared" si="271"/>
        <v>35.76</v>
      </c>
      <c r="GP269" s="49">
        <f t="shared" ref="GP269:GS269" si="272">SUM(GP17)</f>
        <v>35.96</v>
      </c>
      <c r="GQ269" s="49">
        <f t="shared" si="272"/>
        <v>25.19</v>
      </c>
      <c r="GR269" s="49">
        <f t="shared" si="272"/>
        <v>39.83</v>
      </c>
      <c r="GS269" s="49">
        <f t="shared" si="272"/>
        <v>36.630000000000003</v>
      </c>
      <c r="GW269" s="51">
        <f t="shared" ref="GW269:GZ269" si="273">SUM(GW17)</f>
        <v>35.76</v>
      </c>
      <c r="GX269" s="51">
        <f t="shared" si="273"/>
        <v>27.53</v>
      </c>
      <c r="GY269" s="51">
        <f t="shared" si="273"/>
        <v>38.99</v>
      </c>
      <c r="GZ269" s="51">
        <f t="shared" si="273"/>
        <v>35.94</v>
      </c>
      <c r="HA269" s="51"/>
      <c r="HD269" s="57">
        <f t="shared" ref="HD269:HG269" si="274">SUM(HD17)</f>
        <v>38.119999999999997</v>
      </c>
      <c r="HE269" s="57">
        <f t="shared" si="274"/>
        <v>27.25</v>
      </c>
      <c r="HF269" s="57">
        <f t="shared" si="274"/>
        <v>39.26</v>
      </c>
      <c r="HG269" s="57">
        <f t="shared" si="274"/>
        <v>47.76</v>
      </c>
      <c r="HK269" s="57">
        <f t="shared" ref="HK269:HN269" si="275">SUM(HK17)</f>
        <v>39.47</v>
      </c>
      <c r="HL269" s="57">
        <f t="shared" si="275"/>
        <v>30.42</v>
      </c>
      <c r="HM269" s="57">
        <f t="shared" si="275"/>
        <v>39.61</v>
      </c>
      <c r="HN269" s="57">
        <f t="shared" si="275"/>
        <v>52.32</v>
      </c>
      <c r="HR269" s="57">
        <f t="shared" ref="HR269:HU269" si="276">SUM(HR17)</f>
        <v>40.67</v>
      </c>
      <c r="HS269" s="57">
        <f t="shared" si="276"/>
        <v>31.77</v>
      </c>
      <c r="HT269" s="57">
        <f t="shared" si="276"/>
        <v>40.549999999999997</v>
      </c>
      <c r="HU269" s="57">
        <f t="shared" si="276"/>
        <v>53.06</v>
      </c>
      <c r="HY269" s="57">
        <f t="shared" ref="HY269:IB269" si="277">SUM(HY17)</f>
        <v>38.81</v>
      </c>
      <c r="HZ269" s="57">
        <f t="shared" si="277"/>
        <v>28.67</v>
      </c>
      <c r="IA269" s="57">
        <f t="shared" si="277"/>
        <v>39.74</v>
      </c>
      <c r="IB269" s="57">
        <f t="shared" si="277"/>
        <v>51.48</v>
      </c>
      <c r="IF269" s="57">
        <f t="shared" ref="IF269:II269" si="278">SUM(IF17)</f>
        <v>38.840000000000003</v>
      </c>
      <c r="IG269" s="57">
        <f t="shared" si="278"/>
        <v>30.72</v>
      </c>
      <c r="IH269" s="57">
        <f t="shared" si="278"/>
        <v>39.21</v>
      </c>
      <c r="II269" s="57">
        <f t="shared" si="278"/>
        <v>51.34</v>
      </c>
      <c r="IM269" s="66">
        <f t="shared" ref="IM269:IP269" si="279">SUM(IM17)</f>
        <v>39.81</v>
      </c>
      <c r="IN269" s="66">
        <f t="shared" si="279"/>
        <v>32.869999999999997</v>
      </c>
      <c r="IO269" s="66">
        <f t="shared" si="279"/>
        <v>39.75</v>
      </c>
      <c r="IP269" s="66">
        <f t="shared" si="279"/>
        <v>54.52</v>
      </c>
      <c r="IT269" s="66">
        <f t="shared" ref="IT269:IW269" si="280">SUM(IT17)</f>
        <v>41.28</v>
      </c>
      <c r="IU269" s="66">
        <f t="shared" si="280"/>
        <v>35.25</v>
      </c>
      <c r="IV269" s="66">
        <f t="shared" si="280"/>
        <v>40.950000000000003</v>
      </c>
      <c r="IW269" s="66">
        <f t="shared" si="280"/>
        <v>55.73</v>
      </c>
      <c r="IZ269" s="66"/>
      <c r="JA269" s="66">
        <f t="shared" ref="JA269:JD269" si="281">SUM(JA17)</f>
        <v>40.43</v>
      </c>
      <c r="JB269" s="66">
        <f t="shared" si="281"/>
        <v>31.84</v>
      </c>
      <c r="JC269" s="66">
        <f t="shared" si="281"/>
        <v>40.42</v>
      </c>
      <c r="JD269" s="66">
        <f t="shared" si="281"/>
        <v>53.19</v>
      </c>
      <c r="JE269" s="66"/>
      <c r="JF269" s="66"/>
      <c r="JH269" s="66">
        <f t="shared" ref="JH269:JK269" si="282">SUM(JH17)</f>
        <v>40.86</v>
      </c>
      <c r="JI269" s="66">
        <f t="shared" si="282"/>
        <v>31.42</v>
      </c>
      <c r="JJ269" s="66">
        <f t="shared" si="282"/>
        <v>41.1</v>
      </c>
      <c r="JK269" s="66">
        <f t="shared" si="282"/>
        <v>54.78</v>
      </c>
      <c r="JO269" s="66">
        <f t="shared" ref="JO269:JR269" si="283">SUM(JO17)</f>
        <v>39.61</v>
      </c>
      <c r="JP269" s="66">
        <f t="shared" si="283"/>
        <v>30.16</v>
      </c>
      <c r="JQ269" s="66">
        <f t="shared" si="283"/>
        <v>40.630000000000003</v>
      </c>
      <c r="JR269" s="66">
        <f t="shared" si="283"/>
        <v>50.68</v>
      </c>
      <c r="JV269" s="66">
        <f t="shared" ref="JV269:JY269" si="284">SUM(JV17)</f>
        <v>40.51</v>
      </c>
      <c r="JW269" s="66">
        <f t="shared" si="284"/>
        <v>32.85</v>
      </c>
      <c r="JX269" s="66">
        <f t="shared" si="284"/>
        <v>40.86</v>
      </c>
      <c r="JY269" s="66">
        <f t="shared" si="284"/>
        <v>52.55</v>
      </c>
      <c r="KC269" s="66">
        <f t="shared" ref="KC269:KF269" si="285">SUM(KC17)</f>
        <v>40.51</v>
      </c>
      <c r="KD269" s="66">
        <f t="shared" si="285"/>
        <v>32.270000000000003</v>
      </c>
      <c r="KE269" s="66">
        <f t="shared" si="285"/>
        <v>40.6</v>
      </c>
      <c r="KF269" s="66">
        <f t="shared" si="285"/>
        <v>53.63</v>
      </c>
      <c r="KJ269" s="66">
        <f t="shared" ref="KJ269:KM269" si="286">SUM(KJ17)</f>
        <v>41.16</v>
      </c>
      <c r="KK269" s="66">
        <f t="shared" si="286"/>
        <v>33.880000000000003</v>
      </c>
      <c r="KL269" s="66">
        <f t="shared" si="286"/>
        <v>40.83</v>
      </c>
      <c r="KM269" s="66">
        <f t="shared" si="286"/>
        <v>54.07</v>
      </c>
      <c r="KQ269" s="66">
        <f t="shared" ref="KQ269:KT269" si="287">SUM(KQ17)</f>
        <v>40.729999999999997</v>
      </c>
      <c r="KR269" s="66">
        <f t="shared" si="287"/>
        <v>32.92</v>
      </c>
      <c r="KS269" s="66">
        <f t="shared" si="287"/>
        <v>41.33</v>
      </c>
      <c r="KT269" s="66">
        <f t="shared" si="287"/>
        <v>52.51</v>
      </c>
      <c r="KX269" s="66">
        <f t="shared" ref="KX269:LA269" si="288">SUM(KX17)</f>
        <v>40.700000000000003</v>
      </c>
      <c r="KY269" s="66">
        <f t="shared" si="288"/>
        <v>33.130000000000003</v>
      </c>
      <c r="KZ269" s="66">
        <f t="shared" si="288"/>
        <v>41.17</v>
      </c>
      <c r="LA269" s="66">
        <f t="shared" si="288"/>
        <v>52.46</v>
      </c>
      <c r="LE269" s="66">
        <f t="shared" ref="LE269:LH269" si="289">SUM(LE17)</f>
        <v>41.67</v>
      </c>
      <c r="LF269" s="66">
        <f t="shared" si="289"/>
        <v>32.99</v>
      </c>
      <c r="LG269" s="66">
        <f t="shared" si="289"/>
        <v>42.23</v>
      </c>
      <c r="LH269" s="66">
        <f t="shared" si="289"/>
        <v>53.5</v>
      </c>
      <c r="LL269" s="66">
        <f t="shared" ref="LL269:LO269" si="290">SUM(LL17)</f>
        <v>40.51</v>
      </c>
      <c r="LM269" s="66">
        <f t="shared" si="290"/>
        <v>31.29</v>
      </c>
      <c r="LN269" s="66">
        <f t="shared" si="290"/>
        <v>40.58</v>
      </c>
      <c r="LO269" s="66">
        <f t="shared" si="290"/>
        <v>54.35</v>
      </c>
      <c r="LS269" s="66">
        <f t="shared" ref="LS269:LV269" si="291">SUM(LS17)</f>
        <v>38.950000000000003</v>
      </c>
      <c r="LT269" s="66">
        <f t="shared" si="291"/>
        <v>33.119999999999997</v>
      </c>
      <c r="LU269" s="66">
        <f t="shared" si="291"/>
        <v>37.79</v>
      </c>
      <c r="LV269" s="66">
        <f t="shared" si="291"/>
        <v>53.08</v>
      </c>
      <c r="LZ269" s="66">
        <f t="shared" ref="LZ269:MC269" si="292">SUM(LZ17)</f>
        <v>39.950000000000003</v>
      </c>
      <c r="MA269" s="66">
        <f t="shared" si="292"/>
        <v>34.020000000000003</v>
      </c>
      <c r="MB269" s="66">
        <f t="shared" si="292"/>
        <v>39.51</v>
      </c>
      <c r="MC269" s="66">
        <f t="shared" si="292"/>
        <v>53.85</v>
      </c>
      <c r="MG269" s="66">
        <f t="shared" ref="MG269:MJ269" si="293">SUM(MG17)</f>
        <v>40.520000000000003</v>
      </c>
      <c r="MH269" s="66">
        <f t="shared" si="293"/>
        <v>35.93</v>
      </c>
      <c r="MI269" s="66">
        <f t="shared" si="293"/>
        <v>39.630000000000003</v>
      </c>
      <c r="MJ269" s="66">
        <f t="shared" si="293"/>
        <v>55.13</v>
      </c>
    </row>
    <row r="270" spans="1:730" x14ac:dyDescent="0.3">
      <c r="A270" s="32" t="s">
        <v>262</v>
      </c>
      <c r="B270" s="32">
        <f t="shared" ref="B270:C270" si="294">SUM(B18)</f>
        <v>12.65</v>
      </c>
      <c r="C270" s="32">
        <f t="shared" si="294"/>
        <v>20.96</v>
      </c>
      <c r="D270" s="32">
        <f t="shared" ref="D270:E270" si="295">SUM(D18)</f>
        <v>6.99</v>
      </c>
      <c r="E270" s="32">
        <f t="shared" si="295"/>
        <v>26.41</v>
      </c>
      <c r="H270" s="32" t="s">
        <v>262</v>
      </c>
      <c r="I270" s="32">
        <f t="shared" ref="I270:J270" si="296">SUM(I18)</f>
        <v>13.24</v>
      </c>
      <c r="J270" s="32">
        <f t="shared" si="296"/>
        <v>21.73</v>
      </c>
      <c r="K270" s="32">
        <f t="shared" ref="K270:L270" si="297">SUM(K18)</f>
        <v>7.28</v>
      </c>
      <c r="L270" s="32">
        <f t="shared" si="297"/>
        <v>27.86</v>
      </c>
      <c r="O270" s="32" t="s">
        <v>262</v>
      </c>
      <c r="P270" s="32">
        <f t="shared" ref="P270:Q270" si="298">SUM(P18)</f>
        <v>11.45</v>
      </c>
      <c r="Q270" s="32">
        <f t="shared" si="298"/>
        <v>19.03</v>
      </c>
      <c r="R270" s="32">
        <f t="shared" ref="R270:S270" si="299">SUM(R18)</f>
        <v>7.11</v>
      </c>
      <c r="S270" s="32">
        <f t="shared" si="299"/>
        <v>21.84</v>
      </c>
      <c r="V270" s="32" t="s">
        <v>262</v>
      </c>
      <c r="W270" s="32">
        <f t="shared" ref="W270:X270" si="300">SUM(W18)</f>
        <v>11.29</v>
      </c>
      <c r="X270" s="32">
        <f t="shared" si="300"/>
        <v>20.91</v>
      </c>
      <c r="Y270" s="32">
        <f t="shared" ref="Y270:Z270" si="301">SUM(Y18)</f>
        <v>6.94</v>
      </c>
      <c r="Z270" s="32">
        <f t="shared" si="301"/>
        <v>20.170000000000002</v>
      </c>
      <c r="AC270" s="32" t="s">
        <v>262</v>
      </c>
      <c r="AD270" s="32">
        <f t="shared" ref="AD270:AE270" si="302">SUM(AD18)</f>
        <v>11.31</v>
      </c>
      <c r="AE270" s="32">
        <f t="shared" si="302"/>
        <v>19.82</v>
      </c>
      <c r="AF270" s="32">
        <f t="shared" ref="AF270:AG270" si="303">SUM(AF18)</f>
        <v>6.9</v>
      </c>
      <c r="AG270" s="32">
        <f t="shared" si="303"/>
        <v>20.49</v>
      </c>
      <c r="AJ270" s="32" t="s">
        <v>262</v>
      </c>
      <c r="AK270" s="32">
        <f t="shared" ref="AK270:AL270" si="304">SUM(AK18)</f>
        <v>6.69</v>
      </c>
      <c r="AL270" s="32">
        <f t="shared" si="304"/>
        <v>20.68</v>
      </c>
      <c r="AM270" s="32">
        <f t="shared" ref="AM270:AN270" si="305">SUM(AM18)</f>
        <v>4.75</v>
      </c>
      <c r="AN270" s="32">
        <f t="shared" si="305"/>
        <v>3.87</v>
      </c>
      <c r="AQ270" s="2" t="s">
        <v>262</v>
      </c>
      <c r="AR270" s="2">
        <f t="shared" ref="AR270:AS270" si="306">SUM(AR18)</f>
        <v>6.53</v>
      </c>
      <c r="AS270" s="2">
        <f t="shared" si="306"/>
        <v>18.14</v>
      </c>
      <c r="AT270" s="2">
        <f t="shared" ref="AT270:AU270" si="307">SUM(AT18)</f>
        <v>4.4800000000000004</v>
      </c>
      <c r="AU270" s="2">
        <f t="shared" si="307"/>
        <v>4.0599999999999996</v>
      </c>
      <c r="AX270" s="2" t="s">
        <v>262</v>
      </c>
      <c r="AY270" s="2">
        <f t="shared" ref="AY270:AZ270" si="308">SUM(AY18)</f>
        <v>7.87</v>
      </c>
      <c r="AZ270" s="2">
        <f t="shared" si="308"/>
        <v>5</v>
      </c>
      <c r="BA270" s="2">
        <f t="shared" ref="BA270:BB270" si="309">SUM(BA18)</f>
        <v>4.9400000000000004</v>
      </c>
      <c r="BB270" s="2">
        <f t="shared" si="309"/>
        <v>19.559999999999999</v>
      </c>
      <c r="BE270" s="2" t="s">
        <v>262</v>
      </c>
      <c r="BF270" s="2">
        <f t="shared" ref="BF270:BG270" si="310">SUM(BF18)</f>
        <v>7.82</v>
      </c>
      <c r="BG270" s="2">
        <f t="shared" si="310"/>
        <v>6.3</v>
      </c>
      <c r="BH270" s="2">
        <f t="shared" ref="BH270:BI270" si="311">SUM(BH18)</f>
        <v>4.21</v>
      </c>
      <c r="BI270" s="2">
        <f t="shared" si="311"/>
        <v>19.920000000000002</v>
      </c>
      <c r="BL270" s="2" t="s">
        <v>262</v>
      </c>
      <c r="BM270" s="2">
        <f t="shared" ref="BM270:BN270" si="312">SUM(BM18)</f>
        <v>8.3699999999999992</v>
      </c>
      <c r="BN270" s="2">
        <f t="shared" si="312"/>
        <v>4.41</v>
      </c>
      <c r="BO270" s="2">
        <f t="shared" ref="BO270:BP270" si="313">SUM(BO18)</f>
        <v>4.93</v>
      </c>
      <c r="BP270" s="2">
        <f t="shared" si="313"/>
        <v>22.95</v>
      </c>
      <c r="BS270" t="s">
        <v>262</v>
      </c>
      <c r="BT270">
        <f t="shared" si="75"/>
        <v>8.4600000000000009</v>
      </c>
      <c r="BU270">
        <f t="shared" si="75"/>
        <v>3.95</v>
      </c>
      <c r="BV270">
        <f t="shared" si="136"/>
        <v>5.14</v>
      </c>
      <c r="BW270">
        <f t="shared" si="136"/>
        <v>22.57</v>
      </c>
      <c r="BZ270" s="2" t="s">
        <v>262</v>
      </c>
      <c r="CA270" s="2">
        <f t="shared" ref="CA270:CD270" si="314">SUM(CA18)</f>
        <v>7.24</v>
      </c>
      <c r="CB270" s="2">
        <f t="shared" si="314"/>
        <v>2.48</v>
      </c>
      <c r="CC270" s="2">
        <f t="shared" si="314"/>
        <v>4.08</v>
      </c>
      <c r="CD270" s="2">
        <f t="shared" si="314"/>
        <v>19.670000000000002</v>
      </c>
      <c r="CG270" s="34" t="s">
        <v>262</v>
      </c>
      <c r="CH270" s="34">
        <f t="shared" ref="CH270:CK270" si="315">SUM(CH18)</f>
        <v>6.54</v>
      </c>
      <c r="CI270" s="34">
        <f t="shared" si="315"/>
        <v>2.94</v>
      </c>
      <c r="CJ270" s="34">
        <f t="shared" si="315"/>
        <v>3.22</v>
      </c>
      <c r="CK270" s="34">
        <f t="shared" si="315"/>
        <v>19.98</v>
      </c>
      <c r="CN270" s="34" t="s">
        <v>262</v>
      </c>
      <c r="CO270" s="34">
        <f t="shared" ref="CO270:CR270" si="316">SUM(CO18)</f>
        <v>7.09</v>
      </c>
      <c r="CP270" s="34">
        <f t="shared" si="316"/>
        <v>3.38</v>
      </c>
      <c r="CQ270" s="34">
        <f t="shared" si="316"/>
        <v>3.72</v>
      </c>
      <c r="CR270" s="34">
        <f t="shared" si="316"/>
        <v>20.61</v>
      </c>
      <c r="CS270" s="34"/>
      <c r="CU270" s="34" t="s">
        <v>262</v>
      </c>
      <c r="CV270" s="34">
        <f t="shared" ref="CV270:CY270" si="317">SUM(CV18)</f>
        <v>6.6</v>
      </c>
      <c r="CW270" s="34">
        <f t="shared" si="317"/>
        <v>2.75</v>
      </c>
      <c r="CX270" s="34">
        <f t="shared" si="317"/>
        <v>3.58</v>
      </c>
      <c r="CY270" s="34">
        <f t="shared" si="317"/>
        <v>19.09</v>
      </c>
      <c r="DB270" s="34" t="s">
        <v>262</v>
      </c>
      <c r="DC270" s="34">
        <f t="shared" ref="DC270:DF270" si="318">SUM(DC18)</f>
        <v>6.71</v>
      </c>
      <c r="DD270" s="34">
        <f t="shared" si="318"/>
        <v>2.25</v>
      </c>
      <c r="DE270" s="34">
        <f t="shared" si="318"/>
        <v>4</v>
      </c>
      <c r="DF270" s="34">
        <f t="shared" si="318"/>
        <v>18.850000000000001</v>
      </c>
      <c r="DI270" s="34" t="s">
        <v>262</v>
      </c>
      <c r="DJ270" s="34">
        <f t="shared" ref="DJ270:DM270" si="319">SUM(DJ18)</f>
        <v>7.36</v>
      </c>
      <c r="DK270" s="34">
        <f t="shared" si="319"/>
        <v>4.13</v>
      </c>
      <c r="DL270" s="34">
        <f t="shared" si="319"/>
        <v>3.93</v>
      </c>
      <c r="DM270" s="34">
        <f t="shared" si="319"/>
        <v>20.43</v>
      </c>
      <c r="DP270" s="34" t="s">
        <v>262</v>
      </c>
      <c r="DQ270" s="34">
        <f t="shared" ref="DQ270:DT270" si="320">SUM(DQ18)</f>
        <v>7.6</v>
      </c>
      <c r="DR270" s="34">
        <f t="shared" si="320"/>
        <v>6.19</v>
      </c>
      <c r="DS270" s="34">
        <f t="shared" si="320"/>
        <v>3.33</v>
      </c>
      <c r="DT270" s="34">
        <f t="shared" si="320"/>
        <v>21.66</v>
      </c>
      <c r="DW270" s="34" t="s">
        <v>262</v>
      </c>
      <c r="DX270" s="34">
        <f t="shared" ref="DX270:EA270" si="321">SUM(DX18)</f>
        <v>7.48</v>
      </c>
      <c r="DY270" s="34">
        <f t="shared" si="321"/>
        <v>5.59</v>
      </c>
      <c r="DZ270" s="34">
        <f t="shared" si="321"/>
        <v>4.18</v>
      </c>
      <c r="EA270" s="34">
        <f t="shared" si="321"/>
        <v>20.05</v>
      </c>
      <c r="ED270" s="34" t="s">
        <v>262</v>
      </c>
      <c r="EE270" s="34">
        <f t="shared" ref="EE270:EH270" si="322">SUM(EE18)</f>
        <v>6.48</v>
      </c>
      <c r="EF270" s="34">
        <f t="shared" si="322"/>
        <v>3.68</v>
      </c>
      <c r="EG270" s="34">
        <f t="shared" si="322"/>
        <v>3.09</v>
      </c>
      <c r="EH270" s="34">
        <f t="shared" si="322"/>
        <v>18.72</v>
      </c>
      <c r="EK270" s="34" t="s">
        <v>262</v>
      </c>
      <c r="EL270" s="34">
        <f t="shared" ref="EL270:EO270" si="323">SUM(EL18)</f>
        <v>6.55</v>
      </c>
      <c r="EM270" s="34">
        <f t="shared" si="323"/>
        <v>4.91</v>
      </c>
      <c r="EN270" s="34">
        <f t="shared" si="323"/>
        <v>3.62</v>
      </c>
      <c r="EO270" s="34">
        <f t="shared" si="323"/>
        <v>18.04</v>
      </c>
      <c r="ER270" s="34" t="s">
        <v>262</v>
      </c>
      <c r="ES270" s="34">
        <f t="shared" ref="ES270:EV270" si="324">SUM(ES18)</f>
        <v>6.45</v>
      </c>
      <c r="ET270" s="34">
        <f t="shared" si="324"/>
        <v>5.89</v>
      </c>
      <c r="EU270" s="34">
        <f t="shared" si="324"/>
        <v>3.06</v>
      </c>
      <c r="EV270" s="34">
        <f t="shared" si="324"/>
        <v>18.52</v>
      </c>
      <c r="EZ270" s="34">
        <f t="shared" ref="EZ270:FC270" si="325">SUM(EZ18)</f>
        <v>6.51</v>
      </c>
      <c r="FA270" s="34">
        <f t="shared" si="325"/>
        <v>5.5</v>
      </c>
      <c r="FB270" s="34">
        <f t="shared" si="325"/>
        <v>3.16</v>
      </c>
      <c r="FC270" s="34">
        <f t="shared" si="325"/>
        <v>18.489999999999998</v>
      </c>
      <c r="FD270" s="34"/>
      <c r="FG270" s="34">
        <f t="shared" ref="FG270:FJ270" si="326">SUM(FG18)</f>
        <v>6.08</v>
      </c>
      <c r="FH270" s="34">
        <f t="shared" si="326"/>
        <v>4.13</v>
      </c>
      <c r="FI270" s="34">
        <f t="shared" si="326"/>
        <v>2.78</v>
      </c>
      <c r="FJ270" s="34">
        <f t="shared" si="326"/>
        <v>17.78</v>
      </c>
      <c r="FN270" s="34">
        <f t="shared" ref="FN270:FQ270" si="327">SUM(FN18)</f>
        <v>6.02</v>
      </c>
      <c r="FO270" s="34">
        <f t="shared" si="327"/>
        <v>5.05</v>
      </c>
      <c r="FP270" s="34">
        <f t="shared" si="327"/>
        <v>2.82</v>
      </c>
      <c r="FQ270" s="34">
        <f t="shared" si="327"/>
        <v>18.05</v>
      </c>
      <c r="FU270" s="34">
        <f t="shared" ref="FU270:FX270" si="328">SUM(FU18)</f>
        <v>6.5</v>
      </c>
      <c r="FV270" s="34">
        <f t="shared" si="328"/>
        <v>7.25</v>
      </c>
      <c r="FW270" s="34">
        <f t="shared" si="328"/>
        <v>3.23</v>
      </c>
      <c r="FX270" s="34">
        <f t="shared" si="328"/>
        <v>17.18</v>
      </c>
      <c r="FY270" s="34"/>
      <c r="GB270" s="34">
        <f t="shared" ref="GB270:GE270" si="329">SUM(GB18)</f>
        <v>6.02</v>
      </c>
      <c r="GC270" s="34">
        <f t="shared" si="329"/>
        <v>6.51</v>
      </c>
      <c r="GD270" s="34">
        <f t="shared" si="329"/>
        <v>2.93</v>
      </c>
      <c r="GE270" s="34">
        <f t="shared" si="329"/>
        <v>16.149999999999999</v>
      </c>
      <c r="GI270" s="34">
        <f t="shared" ref="GI270:GL270" si="330">SUM(GI18)</f>
        <v>5.65</v>
      </c>
      <c r="GJ270" s="34">
        <f t="shared" si="330"/>
        <v>5.47</v>
      </c>
      <c r="GK270" s="34">
        <f t="shared" si="330"/>
        <v>2.71</v>
      </c>
      <c r="GL270" s="34">
        <f t="shared" si="330"/>
        <v>15.45</v>
      </c>
      <c r="GP270" s="49">
        <f t="shared" ref="GP270:GS270" si="331">SUM(GP18)</f>
        <v>5.13</v>
      </c>
      <c r="GQ270" s="49">
        <f t="shared" si="331"/>
        <v>2.69</v>
      </c>
      <c r="GR270" s="49">
        <f t="shared" si="331"/>
        <v>2.61</v>
      </c>
      <c r="GS270" s="49">
        <f t="shared" si="331"/>
        <v>14.58</v>
      </c>
      <c r="GW270" s="51">
        <f t="shared" ref="GW270:GZ270" si="332">SUM(GW18)</f>
        <v>5.51</v>
      </c>
      <c r="GX270" s="51">
        <f t="shared" si="332"/>
        <v>3.44</v>
      </c>
      <c r="GY270" s="51">
        <f t="shared" si="332"/>
        <v>3.13</v>
      </c>
      <c r="GZ270" s="51">
        <f t="shared" si="332"/>
        <v>15.11</v>
      </c>
      <c r="HA270" s="51"/>
      <c r="HD270" s="57">
        <f t="shared" ref="HD270:HG270" si="333">SUM(HD18)</f>
        <v>3.26</v>
      </c>
      <c r="HE270" s="57">
        <f t="shared" si="333"/>
        <v>4.1100000000000003</v>
      </c>
      <c r="HF270" s="57">
        <f t="shared" si="333"/>
        <v>2.72</v>
      </c>
      <c r="HG270" s="57">
        <f t="shared" si="333"/>
        <v>4.4000000000000004</v>
      </c>
      <c r="HK270" s="57">
        <f t="shared" ref="HK270:HN270" si="334">SUM(HK18)</f>
        <v>2.92</v>
      </c>
      <c r="HL270" s="57">
        <f t="shared" si="334"/>
        <v>5.24</v>
      </c>
      <c r="HM270" s="57">
        <f t="shared" si="334"/>
        <v>2.61</v>
      </c>
      <c r="HN270" s="57">
        <f t="shared" si="334"/>
        <v>1.48</v>
      </c>
      <c r="HR270" s="57">
        <f t="shared" ref="HR270:HU270" si="335">SUM(HR18)</f>
        <v>2.84</v>
      </c>
      <c r="HS270" s="57">
        <f t="shared" si="335"/>
        <v>4.92</v>
      </c>
      <c r="HT270" s="57">
        <f t="shared" si="335"/>
        <v>2.77</v>
      </c>
      <c r="HU270" s="57">
        <f t="shared" si="335"/>
        <v>0.91</v>
      </c>
      <c r="HY270" s="57">
        <f t="shared" ref="HY270:IB270" si="336">SUM(HY18)</f>
        <v>3.39</v>
      </c>
      <c r="HZ270" s="57">
        <f t="shared" si="336"/>
        <v>5.48</v>
      </c>
      <c r="IA270" s="57">
        <f t="shared" si="336"/>
        <v>3.2</v>
      </c>
      <c r="IB270" s="57">
        <f t="shared" si="336"/>
        <v>1.22</v>
      </c>
      <c r="IF270" s="57">
        <f t="shared" ref="IF270:II270" si="337">SUM(IF18)</f>
        <v>3.91</v>
      </c>
      <c r="IG270" s="57">
        <f t="shared" si="337"/>
        <v>4.9000000000000004</v>
      </c>
      <c r="IH270" s="57">
        <f t="shared" si="337"/>
        <v>4.0999999999999996</v>
      </c>
      <c r="II270" s="57">
        <f t="shared" si="337"/>
        <v>1.5</v>
      </c>
      <c r="IM270" s="66">
        <f t="shared" ref="IM270:IP270" si="338">SUM(IM18)</f>
        <v>3.74</v>
      </c>
      <c r="IN270" s="66">
        <f t="shared" si="338"/>
        <v>3.4</v>
      </c>
      <c r="IO270" s="66">
        <f t="shared" si="338"/>
        <v>4.09</v>
      </c>
      <c r="IP270" s="66">
        <f t="shared" si="338"/>
        <v>1.64</v>
      </c>
      <c r="IT270" s="66">
        <f t="shared" ref="IT270:IW270" si="339">SUM(IT18)</f>
        <v>3.06</v>
      </c>
      <c r="IU270" s="66">
        <f t="shared" si="339"/>
        <v>2.5499999999999998</v>
      </c>
      <c r="IV270" s="66">
        <f t="shared" si="339"/>
        <v>3.28</v>
      </c>
      <c r="IW270" s="66">
        <f t="shared" si="339"/>
        <v>2.27</v>
      </c>
      <c r="IZ270" s="66"/>
      <c r="JA270" s="66">
        <f t="shared" ref="JA270:JD270" si="340">SUM(JA18)</f>
        <v>2.86</v>
      </c>
      <c r="JB270" s="66">
        <f t="shared" si="340"/>
        <v>3.51</v>
      </c>
      <c r="JC270" s="66">
        <f t="shared" si="340"/>
        <v>3.02</v>
      </c>
      <c r="JD270" s="66">
        <f t="shared" si="340"/>
        <v>1.1299999999999999</v>
      </c>
      <c r="JE270" s="66"/>
      <c r="JF270" s="66"/>
      <c r="JH270" s="66">
        <f t="shared" ref="JH270:JK270" si="341">SUM(JH18)</f>
        <v>3.41</v>
      </c>
      <c r="JI270" s="66">
        <f t="shared" si="341"/>
        <v>4.87</v>
      </c>
      <c r="JJ270" s="66">
        <f t="shared" si="341"/>
        <v>3.42</v>
      </c>
      <c r="JK270" s="66">
        <f t="shared" si="341"/>
        <v>1.32</v>
      </c>
      <c r="JO270" s="66">
        <f t="shared" ref="JO270:JR270" si="342">SUM(JO18)</f>
        <v>3.28</v>
      </c>
      <c r="JP270" s="66">
        <f t="shared" si="342"/>
        <v>6.28</v>
      </c>
      <c r="JQ270" s="66">
        <f t="shared" si="342"/>
        <v>2.8</v>
      </c>
      <c r="JR270" s="66">
        <f t="shared" si="342"/>
        <v>1.53</v>
      </c>
      <c r="JV270" s="66">
        <f t="shared" ref="JV270:JY270" si="343">SUM(JV18)</f>
        <v>2.96</v>
      </c>
      <c r="JW270" s="66">
        <f t="shared" si="343"/>
        <v>3.86</v>
      </c>
      <c r="JX270" s="66">
        <f t="shared" si="343"/>
        <v>3.07</v>
      </c>
      <c r="JY270" s="66">
        <f t="shared" si="343"/>
        <v>1.05</v>
      </c>
      <c r="KC270" s="66">
        <f t="shared" ref="KC270:KF270" si="344">SUM(KC18)</f>
        <v>2.85</v>
      </c>
      <c r="KD270" s="66">
        <f t="shared" si="344"/>
        <v>5.08</v>
      </c>
      <c r="KE270" s="66">
        <f t="shared" si="344"/>
        <v>2.67</v>
      </c>
      <c r="KF270" s="66">
        <f t="shared" si="344"/>
        <v>1.0900000000000001</v>
      </c>
      <c r="KJ270" s="66">
        <f t="shared" ref="KJ270:KM270" si="345">SUM(KJ18)</f>
        <v>3.2</v>
      </c>
      <c r="KK270" s="66">
        <f t="shared" si="345"/>
        <v>5.79</v>
      </c>
      <c r="KL270" s="66">
        <f t="shared" si="345"/>
        <v>3.26</v>
      </c>
      <c r="KM270" s="66">
        <f t="shared" si="345"/>
        <v>0.94</v>
      </c>
      <c r="KQ270" s="66">
        <f t="shared" ref="KQ270:KT270" si="346">SUM(KQ18)</f>
        <v>2.83</v>
      </c>
      <c r="KR270" s="66">
        <f t="shared" si="346"/>
        <v>5.03</v>
      </c>
      <c r="KS270" s="66">
        <f t="shared" si="346"/>
        <v>2.75</v>
      </c>
      <c r="KT270" s="66">
        <f t="shared" si="346"/>
        <v>0.88</v>
      </c>
      <c r="KX270" s="66">
        <f t="shared" ref="KX270:LA270" si="347">SUM(KX18)</f>
        <v>2.61</v>
      </c>
      <c r="KY270" s="66">
        <f t="shared" si="347"/>
        <v>3.41</v>
      </c>
      <c r="KZ270" s="66">
        <f t="shared" si="347"/>
        <v>2.7</v>
      </c>
      <c r="LA270" s="66">
        <f t="shared" si="347"/>
        <v>0.56999999999999995</v>
      </c>
      <c r="LE270" s="66">
        <f t="shared" ref="LE270:LH270" si="348">SUM(LE18)</f>
        <v>2.74</v>
      </c>
      <c r="LF270" s="66">
        <f t="shared" si="348"/>
        <v>4.5599999999999996</v>
      </c>
      <c r="LG270" s="66">
        <f t="shared" si="348"/>
        <v>2.61</v>
      </c>
      <c r="LH270" s="66">
        <f t="shared" si="348"/>
        <v>0.65</v>
      </c>
      <c r="LL270" s="66">
        <f t="shared" ref="LL270:LO270" si="349">SUM(LL18)</f>
        <v>2.86</v>
      </c>
      <c r="LM270" s="66">
        <f t="shared" si="349"/>
        <v>6.16</v>
      </c>
      <c r="LN270" s="66">
        <f t="shared" si="349"/>
        <v>2.5</v>
      </c>
      <c r="LO270" s="66">
        <f t="shared" si="349"/>
        <v>0.47</v>
      </c>
      <c r="LS270" s="66">
        <f t="shared" ref="LS270:LV270" si="350">SUM(LS18)</f>
        <v>2.91</v>
      </c>
      <c r="LT270" s="66">
        <f t="shared" si="350"/>
        <v>4.09</v>
      </c>
      <c r="LU270" s="66">
        <f t="shared" si="350"/>
        <v>3.21</v>
      </c>
      <c r="LV270" s="66">
        <f t="shared" si="350"/>
        <v>0.54</v>
      </c>
      <c r="LZ270" s="66">
        <f t="shared" ref="LZ270:MC270" si="351">SUM(LZ18)</f>
        <v>3.36</v>
      </c>
      <c r="MA270" s="66">
        <f t="shared" si="351"/>
        <v>4.16</v>
      </c>
      <c r="MB270" s="66">
        <f t="shared" si="351"/>
        <v>3.12</v>
      </c>
      <c r="MC270" s="66">
        <f t="shared" si="351"/>
        <v>2.75</v>
      </c>
      <c r="MG270" s="66">
        <f t="shared" ref="MG270:MJ270" si="352">SUM(MG18)</f>
        <v>3.17</v>
      </c>
      <c r="MH270" s="66">
        <f t="shared" si="352"/>
        <v>4.16</v>
      </c>
      <c r="MI270" s="66">
        <f t="shared" si="352"/>
        <v>3.19</v>
      </c>
      <c r="MJ270" s="66">
        <f t="shared" si="352"/>
        <v>1.27</v>
      </c>
    </row>
    <row r="271" spans="1:730" x14ac:dyDescent="0.3">
      <c r="A271" s="32" t="s">
        <v>263</v>
      </c>
      <c r="B271" s="32">
        <f t="shared" ref="B271:C271" si="353">SUM(B19)</f>
        <v>5.32</v>
      </c>
      <c r="C271" s="32">
        <f t="shared" si="353"/>
        <v>5.77</v>
      </c>
      <c r="D271" s="32">
        <f t="shared" ref="D271:E271" si="354">SUM(D19)</f>
        <v>5.79</v>
      </c>
      <c r="E271" s="32">
        <f t="shared" si="354"/>
        <v>2.39</v>
      </c>
      <c r="H271" s="32" t="s">
        <v>263</v>
      </c>
      <c r="I271" s="32">
        <f t="shared" ref="I271:J271" si="355">SUM(I19)</f>
        <v>5.38</v>
      </c>
      <c r="J271" s="32">
        <f t="shared" si="355"/>
        <v>7.62</v>
      </c>
      <c r="K271" s="32">
        <f t="shared" ref="K271:L271" si="356">SUM(K19)</f>
        <v>5.87</v>
      </c>
      <c r="L271" s="32">
        <f t="shared" si="356"/>
        <v>1.81</v>
      </c>
      <c r="O271" s="32" t="s">
        <v>263</v>
      </c>
      <c r="P271" s="32">
        <f t="shared" ref="P271:Q271" si="357">SUM(P19)</f>
        <v>4.9800000000000004</v>
      </c>
      <c r="Q271" s="32">
        <f t="shared" si="357"/>
        <v>6.76</v>
      </c>
      <c r="R271" s="32">
        <f t="shared" ref="R271:S271" si="358">SUM(R19)</f>
        <v>5.0199999999999996</v>
      </c>
      <c r="S271" s="32">
        <f t="shared" si="358"/>
        <v>2.54</v>
      </c>
      <c r="V271" s="32" t="s">
        <v>263</v>
      </c>
      <c r="W271" s="32">
        <f t="shared" ref="W271:X271" si="359">SUM(W19)</f>
        <v>6.36</v>
      </c>
      <c r="X271" s="32">
        <f t="shared" si="359"/>
        <v>10.4</v>
      </c>
      <c r="Y271" s="32">
        <f t="shared" ref="Y271:Z271" si="360">SUM(Y19)</f>
        <v>6.31</v>
      </c>
      <c r="Z271" s="32">
        <f t="shared" si="360"/>
        <v>2.8</v>
      </c>
      <c r="AC271" s="32" t="s">
        <v>263</v>
      </c>
      <c r="AD271" s="32">
        <f t="shared" ref="AD271:AE271" si="361">SUM(AD19)</f>
        <v>6.02</v>
      </c>
      <c r="AE271" s="32">
        <f t="shared" si="361"/>
        <v>8.76</v>
      </c>
      <c r="AF271" s="32">
        <f t="shared" ref="AF271:AG271" si="362">SUM(AF19)</f>
        <v>6.1</v>
      </c>
      <c r="AG271" s="32">
        <f t="shared" si="362"/>
        <v>3.08</v>
      </c>
      <c r="AJ271" s="32" t="s">
        <v>263</v>
      </c>
      <c r="AK271" s="32">
        <f t="shared" ref="AK271:AL271" si="363">SUM(AK19)</f>
        <v>5.56</v>
      </c>
      <c r="AL271" s="32">
        <f t="shared" si="363"/>
        <v>7.32</v>
      </c>
      <c r="AM271" s="32">
        <f t="shared" ref="AM271:AN271" si="364">SUM(AM19)</f>
        <v>5.8</v>
      </c>
      <c r="AN271" s="32">
        <f t="shared" si="364"/>
        <v>2.75</v>
      </c>
      <c r="AQ271" s="2" t="s">
        <v>263</v>
      </c>
      <c r="AR271" s="2">
        <f t="shared" ref="AR271:AS271" si="365">SUM(AR19)</f>
        <v>5.41</v>
      </c>
      <c r="AS271" s="2">
        <f t="shared" si="365"/>
        <v>7.42</v>
      </c>
      <c r="AT271" s="2">
        <f t="shared" ref="AT271:AU271" si="366">SUM(AT19)</f>
        <v>5.65</v>
      </c>
      <c r="AU271" s="2">
        <f t="shared" si="366"/>
        <v>2.13</v>
      </c>
      <c r="AX271" s="2" t="s">
        <v>263</v>
      </c>
      <c r="AY271" s="2">
        <f t="shared" ref="AY271:AZ271" si="367">SUM(AY19)</f>
        <v>6.32</v>
      </c>
      <c r="AZ271" s="2">
        <f t="shared" si="367"/>
        <v>11.03</v>
      </c>
      <c r="BA271" s="2">
        <f t="shared" ref="BA271:BB271" si="368">SUM(BA19)</f>
        <v>5.95</v>
      </c>
      <c r="BB271" s="2">
        <f t="shared" si="368"/>
        <v>2.73</v>
      </c>
      <c r="BE271" s="2" t="s">
        <v>263</v>
      </c>
      <c r="BF271" s="2">
        <f t="shared" ref="BF271:BG271" si="369">SUM(BF19)</f>
        <v>5.77</v>
      </c>
      <c r="BG271" s="2">
        <f t="shared" si="369"/>
        <v>6.5</v>
      </c>
      <c r="BH271" s="2">
        <f t="shared" ref="BH271:BI271" si="370">SUM(BH19)</f>
        <v>6</v>
      </c>
      <c r="BI271" s="2">
        <f t="shared" si="370"/>
        <v>3.11</v>
      </c>
      <c r="BL271" s="2" t="s">
        <v>263</v>
      </c>
      <c r="BM271" s="2">
        <f t="shared" ref="BM271:BN271" si="371">SUM(BM19)</f>
        <v>4.9400000000000004</v>
      </c>
      <c r="BN271" s="2">
        <f t="shared" si="371"/>
        <v>7.25</v>
      </c>
      <c r="BO271" s="2">
        <f t="shared" ref="BO271:BP271" si="372">SUM(BO19)</f>
        <v>5.15</v>
      </c>
      <c r="BP271" s="2">
        <f t="shared" si="372"/>
        <v>1.54</v>
      </c>
      <c r="BS271" t="s">
        <v>263</v>
      </c>
      <c r="BT271">
        <f t="shared" si="75"/>
        <v>4.82</v>
      </c>
      <c r="BU271">
        <f t="shared" si="75"/>
        <v>6.04</v>
      </c>
      <c r="BV271">
        <f t="shared" si="136"/>
        <v>5.3</v>
      </c>
      <c r="BW271">
        <f t="shared" si="136"/>
        <v>1.48</v>
      </c>
      <c r="BZ271" s="2" t="s">
        <v>263</v>
      </c>
      <c r="CA271" s="2">
        <f t="shared" ref="CA271:CD271" si="373">SUM(CA19)</f>
        <v>5.48</v>
      </c>
      <c r="CB271" s="2">
        <f t="shared" si="373"/>
        <v>7.39</v>
      </c>
      <c r="CC271" s="2">
        <f t="shared" si="373"/>
        <v>6.03</v>
      </c>
      <c r="CD271" s="2">
        <f t="shared" si="373"/>
        <v>1.6</v>
      </c>
      <c r="CG271" s="34" t="s">
        <v>263</v>
      </c>
      <c r="CH271" s="34">
        <f t="shared" ref="CH271:CK271" si="374">SUM(CH19)</f>
        <v>5.37</v>
      </c>
      <c r="CI271" s="34">
        <f t="shared" si="374"/>
        <v>8.31</v>
      </c>
      <c r="CJ271" s="34">
        <f t="shared" si="374"/>
        <v>5.26</v>
      </c>
      <c r="CK271" s="34">
        <f t="shared" si="374"/>
        <v>2.4700000000000002</v>
      </c>
      <c r="CN271" s="34" t="s">
        <v>263</v>
      </c>
      <c r="CO271" s="34">
        <f t="shared" ref="CO271:CR271" si="375">SUM(CO19)</f>
        <v>5.43</v>
      </c>
      <c r="CP271" s="34">
        <f t="shared" si="375"/>
        <v>8.94</v>
      </c>
      <c r="CQ271" s="34">
        <f t="shared" si="375"/>
        <v>5.42</v>
      </c>
      <c r="CR271" s="34">
        <f t="shared" si="375"/>
        <v>1.83</v>
      </c>
      <c r="CS271" s="34"/>
      <c r="CU271" s="34" t="s">
        <v>263</v>
      </c>
      <c r="CV271" s="34">
        <f t="shared" ref="CV271:CY271" si="376">SUM(CV19)</f>
        <v>4.8899999999999997</v>
      </c>
      <c r="CW271" s="34">
        <f t="shared" si="376"/>
        <v>9.15</v>
      </c>
      <c r="CX271" s="34">
        <f t="shared" si="376"/>
        <v>4.78</v>
      </c>
      <c r="CY271" s="34">
        <f t="shared" si="376"/>
        <v>1.52</v>
      </c>
      <c r="DB271" s="34" t="s">
        <v>263</v>
      </c>
      <c r="DC271" s="34">
        <f t="shared" ref="DC271:DF271" si="377">SUM(DC19)</f>
        <v>4.9400000000000004</v>
      </c>
      <c r="DD271" s="34">
        <f t="shared" si="377"/>
        <v>9.25</v>
      </c>
      <c r="DE271" s="34">
        <f t="shared" si="377"/>
        <v>4.8099999999999996</v>
      </c>
      <c r="DF271" s="34">
        <f t="shared" si="377"/>
        <v>1.3</v>
      </c>
      <c r="DI271" s="34" t="s">
        <v>263</v>
      </c>
      <c r="DJ271" s="34">
        <f t="shared" ref="DJ271:DM271" si="378">SUM(DJ19)</f>
        <v>5.26</v>
      </c>
      <c r="DK271" s="34">
        <f t="shared" si="378"/>
        <v>10.97</v>
      </c>
      <c r="DL271" s="34">
        <f t="shared" si="378"/>
        <v>4.87</v>
      </c>
      <c r="DM271" s="34">
        <f t="shared" si="378"/>
        <v>1.7</v>
      </c>
      <c r="DP271" s="34" t="s">
        <v>263</v>
      </c>
      <c r="DQ271" s="34">
        <f t="shared" ref="DQ271:DT271" si="379">SUM(DQ19)</f>
        <v>4.37</v>
      </c>
      <c r="DR271" s="34">
        <f t="shared" si="379"/>
        <v>6.77</v>
      </c>
      <c r="DS271" s="34">
        <f t="shared" si="379"/>
        <v>4.47</v>
      </c>
      <c r="DT271" s="34">
        <f t="shared" si="379"/>
        <v>1.46</v>
      </c>
      <c r="DW271" s="34" t="s">
        <v>263</v>
      </c>
      <c r="DX271" s="34">
        <f t="shared" ref="DX271:EA271" si="380">SUM(DX19)</f>
        <v>4.33</v>
      </c>
      <c r="DY271" s="34">
        <f t="shared" si="380"/>
        <v>5.98</v>
      </c>
      <c r="DZ271" s="34">
        <f t="shared" si="380"/>
        <v>4.68</v>
      </c>
      <c r="EA271" s="34">
        <f t="shared" si="380"/>
        <v>1.1000000000000001</v>
      </c>
      <c r="ED271" s="34" t="s">
        <v>263</v>
      </c>
      <c r="EE271" s="34">
        <f t="shared" ref="EE271:EH271" si="381">SUM(EE19)</f>
        <v>6.09</v>
      </c>
      <c r="EF271" s="34">
        <f t="shared" si="381"/>
        <v>11.48</v>
      </c>
      <c r="EG271" s="34">
        <f t="shared" si="381"/>
        <v>5.57</v>
      </c>
      <c r="EH271" s="34">
        <f t="shared" si="381"/>
        <v>2.46</v>
      </c>
      <c r="EK271" s="34" t="s">
        <v>263</v>
      </c>
      <c r="EL271" s="34">
        <f t="shared" ref="EL271:EO271" si="382">SUM(EL19)</f>
        <v>5.48</v>
      </c>
      <c r="EM271" s="34">
        <f t="shared" si="382"/>
        <v>10.029999999999999</v>
      </c>
      <c r="EN271" s="34">
        <f t="shared" si="382"/>
        <v>5.12</v>
      </c>
      <c r="EO271" s="34">
        <f t="shared" si="382"/>
        <v>1.79</v>
      </c>
      <c r="ER271" s="34" t="s">
        <v>263</v>
      </c>
      <c r="ES271" s="34">
        <f t="shared" ref="ES271:EV271" si="383">SUM(ES19)</f>
        <v>4.96</v>
      </c>
      <c r="ET271" s="34">
        <f t="shared" si="383"/>
        <v>8.2200000000000006</v>
      </c>
      <c r="EU271" s="34">
        <f t="shared" si="383"/>
        <v>4.9400000000000004</v>
      </c>
      <c r="EV271" s="34">
        <f t="shared" si="383"/>
        <v>1.24</v>
      </c>
      <c r="EZ271" s="34">
        <f t="shared" ref="EZ271:FC271" si="384">SUM(EZ19)</f>
        <v>5.48</v>
      </c>
      <c r="FA271" s="34">
        <f t="shared" si="384"/>
        <v>10.71</v>
      </c>
      <c r="FB271" s="34">
        <f t="shared" si="384"/>
        <v>5.26</v>
      </c>
      <c r="FC271" s="34">
        <f t="shared" si="384"/>
        <v>1.58</v>
      </c>
      <c r="FD271" s="34"/>
      <c r="FG271" s="34">
        <f t="shared" ref="FG271:FJ271" si="385">SUM(FG19)</f>
        <v>5.82</v>
      </c>
      <c r="FH271" s="34">
        <f t="shared" si="385"/>
        <v>11.42</v>
      </c>
      <c r="FI271" s="34">
        <f t="shared" si="385"/>
        <v>5.63</v>
      </c>
      <c r="FJ271" s="34">
        <f t="shared" si="385"/>
        <v>2.12</v>
      </c>
      <c r="FN271" s="34">
        <f t="shared" ref="FN271:FQ271" si="386">SUM(FN19)</f>
        <v>6.17</v>
      </c>
      <c r="FO271" s="34">
        <f t="shared" si="386"/>
        <v>8.7799999999999994</v>
      </c>
      <c r="FP271" s="34">
        <f t="shared" si="386"/>
        <v>6.4</v>
      </c>
      <c r="FQ271" s="34">
        <f t="shared" si="386"/>
        <v>2.61</v>
      </c>
      <c r="FU271" s="34">
        <f t="shared" ref="FU271:FX271" si="387">SUM(FU19)</f>
        <v>6.06</v>
      </c>
      <c r="FV271" s="34">
        <f t="shared" si="387"/>
        <v>9.06</v>
      </c>
      <c r="FW271" s="34">
        <f t="shared" si="387"/>
        <v>6.22</v>
      </c>
      <c r="FX271" s="34">
        <f t="shared" si="387"/>
        <v>1.74</v>
      </c>
      <c r="FY271" s="34"/>
      <c r="GB271" s="34">
        <f t="shared" ref="GB271:GE271" si="388">SUM(GB19)</f>
        <v>6.73</v>
      </c>
      <c r="GC271" s="34">
        <f t="shared" si="388"/>
        <v>8.3699999999999992</v>
      </c>
      <c r="GD271" s="34">
        <f t="shared" si="388"/>
        <v>7.47</v>
      </c>
      <c r="GE271" s="34">
        <f t="shared" si="388"/>
        <v>2.0099999999999998</v>
      </c>
      <c r="GI271" s="34">
        <f t="shared" ref="GI271:GL271" si="389">SUM(GI19)</f>
        <v>6.15</v>
      </c>
      <c r="GJ271" s="34">
        <f t="shared" si="389"/>
        <v>11.47</v>
      </c>
      <c r="GK271" s="34">
        <f t="shared" si="389"/>
        <v>6.02</v>
      </c>
      <c r="GL271" s="34">
        <f t="shared" si="389"/>
        <v>2.15</v>
      </c>
      <c r="GP271" s="49">
        <f t="shared" ref="GP271:GS271" si="390">SUM(GP19)</f>
        <v>5.47</v>
      </c>
      <c r="GQ271" s="49">
        <f t="shared" si="390"/>
        <v>10.11</v>
      </c>
      <c r="GR271" s="49">
        <f t="shared" si="390"/>
        <v>5.38</v>
      </c>
      <c r="GS271" s="49">
        <f t="shared" si="390"/>
        <v>1.67</v>
      </c>
      <c r="GW271" s="51">
        <f t="shared" ref="GW271:GZ271" si="391">SUM(GW19)</f>
        <v>5.14</v>
      </c>
      <c r="GX271" s="51">
        <f t="shared" si="391"/>
        <v>10.47</v>
      </c>
      <c r="GY271" s="51">
        <f t="shared" si="391"/>
        <v>4.6100000000000003</v>
      </c>
      <c r="GZ271" s="51">
        <f t="shared" si="391"/>
        <v>1.94</v>
      </c>
      <c r="HA271" s="51"/>
      <c r="HD271" s="57">
        <f t="shared" ref="HD271:HG271" si="392">SUM(HD19)</f>
        <v>4.8099999999999996</v>
      </c>
      <c r="HE271" s="57">
        <f t="shared" si="392"/>
        <v>8.68</v>
      </c>
      <c r="HF271" s="57">
        <f t="shared" si="392"/>
        <v>4.8</v>
      </c>
      <c r="HG271" s="57">
        <f t="shared" si="392"/>
        <v>1.29</v>
      </c>
      <c r="HK271" s="57">
        <f t="shared" ref="HK271:HN271" si="393">SUM(HK19)</f>
        <v>4.88</v>
      </c>
      <c r="HL271" s="57">
        <f t="shared" si="393"/>
        <v>10.28</v>
      </c>
      <c r="HM271" s="57">
        <f t="shared" si="393"/>
        <v>4.68</v>
      </c>
      <c r="HN271" s="57">
        <f t="shared" si="393"/>
        <v>1.03</v>
      </c>
      <c r="HR271" s="57">
        <f t="shared" ref="HR271:HU271" si="394">SUM(HR19)</f>
        <v>4.8899999999999997</v>
      </c>
      <c r="HS271" s="57">
        <f t="shared" si="394"/>
        <v>8.98</v>
      </c>
      <c r="HT271" s="57">
        <f t="shared" si="394"/>
        <v>5.0599999999999996</v>
      </c>
      <c r="HU271" s="57">
        <f t="shared" si="394"/>
        <v>0.83</v>
      </c>
      <c r="HY271" s="57">
        <f t="shared" ref="HY271:IB271" si="395">SUM(HY19)</f>
        <v>5.31</v>
      </c>
      <c r="HZ271" s="57">
        <f t="shared" si="395"/>
        <v>11.22</v>
      </c>
      <c r="IA271" s="57">
        <f t="shared" si="395"/>
        <v>4.99</v>
      </c>
      <c r="IB271" s="57">
        <f t="shared" si="395"/>
        <v>0.88</v>
      </c>
      <c r="IF271" s="57">
        <f t="shared" ref="IF271:II271" si="396">SUM(IF19)</f>
        <v>4.37</v>
      </c>
      <c r="IG271" s="57">
        <f t="shared" si="396"/>
        <v>7.27</v>
      </c>
      <c r="IH271" s="57">
        <f t="shared" si="396"/>
        <v>4.6900000000000004</v>
      </c>
      <c r="II271" s="57">
        <f t="shared" si="396"/>
        <v>0.75</v>
      </c>
      <c r="IM271" s="66">
        <f t="shared" ref="IM271:IP271" si="397">SUM(IM19)</f>
        <v>4.6500000000000004</v>
      </c>
      <c r="IN271" s="66">
        <f t="shared" si="397"/>
        <v>8.83</v>
      </c>
      <c r="IO271" s="66">
        <f t="shared" si="397"/>
        <v>4.6399999999999997</v>
      </c>
      <c r="IP271" s="66">
        <f t="shared" si="397"/>
        <v>0.93</v>
      </c>
      <c r="IT271" s="66">
        <f t="shared" ref="IT271:IW271" si="398">SUM(IT19)</f>
        <v>4.8600000000000003</v>
      </c>
      <c r="IU271" s="66">
        <f t="shared" si="398"/>
        <v>9.83</v>
      </c>
      <c r="IV271" s="66">
        <f t="shared" si="398"/>
        <v>4.66</v>
      </c>
      <c r="IW271" s="66">
        <f t="shared" si="398"/>
        <v>1.24</v>
      </c>
      <c r="IZ271" s="66"/>
      <c r="JA271" s="66">
        <f t="shared" ref="JA271:JD271" si="399">SUM(JA19)</f>
        <v>4.82</v>
      </c>
      <c r="JB271" s="66">
        <f t="shared" si="399"/>
        <v>9.7200000000000006</v>
      </c>
      <c r="JC271" s="66">
        <f t="shared" si="399"/>
        <v>4.67</v>
      </c>
      <c r="JD271" s="66">
        <f t="shared" si="399"/>
        <v>1.63</v>
      </c>
      <c r="JE271" s="66"/>
      <c r="JF271" s="66"/>
      <c r="JH271" s="66">
        <f t="shared" ref="JH271:JK271" si="400">SUM(JH19)</f>
        <v>4.1900000000000004</v>
      </c>
      <c r="JI271" s="66">
        <f t="shared" si="400"/>
        <v>6.24</v>
      </c>
      <c r="JJ271" s="66">
        <f t="shared" si="400"/>
        <v>4.79</v>
      </c>
      <c r="JK271" s="66">
        <f t="shared" si="400"/>
        <v>0.65</v>
      </c>
      <c r="JO271" s="66">
        <f t="shared" ref="JO271:JR271" si="401">SUM(JO19)</f>
        <v>4.78</v>
      </c>
      <c r="JP271" s="66">
        <f t="shared" si="401"/>
        <v>8.17</v>
      </c>
      <c r="JQ271" s="66">
        <f t="shared" si="401"/>
        <v>5.18</v>
      </c>
      <c r="JR271" s="66">
        <f t="shared" si="401"/>
        <v>0.7</v>
      </c>
      <c r="JV271" s="66">
        <f t="shared" ref="JV271:JY271" si="402">SUM(JV19)</f>
        <v>5.21</v>
      </c>
      <c r="JW271" s="66">
        <f t="shared" si="402"/>
        <v>9.32</v>
      </c>
      <c r="JX271" s="66">
        <f t="shared" si="402"/>
        <v>5.46</v>
      </c>
      <c r="JY271" s="66">
        <f t="shared" si="402"/>
        <v>1.01</v>
      </c>
      <c r="KC271" s="66">
        <f t="shared" ref="KC271:KF271" si="403">SUM(KC19)</f>
        <v>5.16</v>
      </c>
      <c r="KD271" s="66">
        <f t="shared" si="403"/>
        <v>9.7899999999999991</v>
      </c>
      <c r="KE271" s="66">
        <f t="shared" si="403"/>
        <v>5.09</v>
      </c>
      <c r="KF271" s="66">
        <f t="shared" si="403"/>
        <v>1.78</v>
      </c>
      <c r="KJ271" s="66">
        <f t="shared" ref="KJ271:KM271" si="404">SUM(KJ19)</f>
        <v>5.37</v>
      </c>
      <c r="KK271" s="66">
        <f t="shared" si="404"/>
        <v>7.51</v>
      </c>
      <c r="KL271" s="66">
        <f t="shared" si="404"/>
        <v>5.73</v>
      </c>
      <c r="KM271" s="66">
        <f t="shared" si="404"/>
        <v>2.12</v>
      </c>
      <c r="KQ271" s="66">
        <f t="shared" ref="KQ271:KT271" si="405">SUM(KQ19)</f>
        <v>4.74</v>
      </c>
      <c r="KR271" s="66">
        <f t="shared" si="405"/>
        <v>7.27</v>
      </c>
      <c r="KS271" s="66">
        <f t="shared" si="405"/>
        <v>4.9800000000000004</v>
      </c>
      <c r="KT271" s="66">
        <f t="shared" si="405"/>
        <v>1.77</v>
      </c>
      <c r="KX271" s="66">
        <f t="shared" ref="KX271:LA271" si="406">SUM(KX19)</f>
        <v>5.9</v>
      </c>
      <c r="KY271" s="66">
        <f t="shared" si="406"/>
        <v>10.48</v>
      </c>
      <c r="KZ271" s="66">
        <f t="shared" si="406"/>
        <v>5.96</v>
      </c>
      <c r="LA271" s="66">
        <f t="shared" si="406"/>
        <v>2.59</v>
      </c>
      <c r="LE271" s="66">
        <f t="shared" ref="LE271:LH271" si="407">SUM(LE19)</f>
        <v>4.66</v>
      </c>
      <c r="LF271" s="66">
        <f t="shared" si="407"/>
        <v>7.62</v>
      </c>
      <c r="LG271" s="66">
        <f t="shared" si="407"/>
        <v>4.6399999999999997</v>
      </c>
      <c r="LH271" s="66">
        <f t="shared" si="407"/>
        <v>1.67</v>
      </c>
      <c r="LL271" s="66">
        <f t="shared" ref="LL271:LO271" si="408">SUM(LL19)</f>
        <v>4.78</v>
      </c>
      <c r="LM271" s="66">
        <f t="shared" si="408"/>
        <v>7.14</v>
      </c>
      <c r="LN271" s="66">
        <f t="shared" si="408"/>
        <v>4.8499999999999996</v>
      </c>
      <c r="LO271" s="66">
        <f t="shared" si="408"/>
        <v>1.6</v>
      </c>
      <c r="LS271" s="66">
        <f t="shared" ref="LS271:LV271" si="409">SUM(LS19)</f>
        <v>5.51</v>
      </c>
      <c r="LT271" s="66">
        <f t="shared" si="409"/>
        <v>7.92</v>
      </c>
      <c r="LU271" s="66">
        <f t="shared" si="409"/>
        <v>5.65</v>
      </c>
      <c r="LV271" s="66">
        <f t="shared" si="409"/>
        <v>2.76</v>
      </c>
      <c r="LZ271" s="66">
        <f t="shared" ref="LZ271:MC271" si="410">SUM(LZ19)</f>
        <v>6.12</v>
      </c>
      <c r="MA271" s="66">
        <f t="shared" si="410"/>
        <v>8.5299999999999994</v>
      </c>
      <c r="MB271" s="66">
        <f t="shared" si="410"/>
        <v>6.28</v>
      </c>
      <c r="MC271" s="66">
        <f t="shared" si="410"/>
        <v>3.46</v>
      </c>
      <c r="MG271" s="66">
        <f t="shared" ref="MG271:MJ271" si="411">SUM(MG19)</f>
        <v>6.64</v>
      </c>
      <c r="MH271" s="66">
        <f t="shared" si="411"/>
        <v>9.85</v>
      </c>
      <c r="MI271" s="66">
        <f t="shared" si="411"/>
        <v>6.75</v>
      </c>
      <c r="MJ271" s="66">
        <f t="shared" si="411"/>
        <v>3.1</v>
      </c>
    </row>
    <row r="272" spans="1:730" x14ac:dyDescent="0.3">
      <c r="A272" s="32" t="s">
        <v>264</v>
      </c>
      <c r="B272" s="32">
        <f t="shared" ref="B272:C272" si="412">SUM(B20)</f>
        <v>12.39</v>
      </c>
      <c r="C272" s="32">
        <f t="shared" si="412"/>
        <v>9.84</v>
      </c>
      <c r="D272" s="32">
        <f t="shared" ref="D272:E272" si="413">SUM(D20)</f>
        <v>13.69</v>
      </c>
      <c r="E272" s="32">
        <f t="shared" si="413"/>
        <v>11.57</v>
      </c>
      <c r="H272" s="32" t="s">
        <v>264</v>
      </c>
      <c r="I272" s="32">
        <f t="shared" ref="I272:J272" si="414">SUM(I20)</f>
        <v>12.6</v>
      </c>
      <c r="J272" s="32">
        <f t="shared" si="414"/>
        <v>8.16</v>
      </c>
      <c r="K272" s="32">
        <f t="shared" ref="K272:L272" si="415">SUM(K20)</f>
        <v>14.41</v>
      </c>
      <c r="L272" s="32">
        <f t="shared" si="415"/>
        <v>11.48</v>
      </c>
      <c r="O272" s="32" t="s">
        <v>264</v>
      </c>
      <c r="P272" s="32">
        <f t="shared" ref="P272:Q272" si="416">SUM(P20)</f>
        <v>12.26</v>
      </c>
      <c r="Q272" s="32">
        <f t="shared" si="416"/>
        <v>7.86</v>
      </c>
      <c r="R272" s="32">
        <f t="shared" ref="R272:S272" si="417">SUM(R20)</f>
        <v>13.85</v>
      </c>
      <c r="S272" s="32">
        <f t="shared" si="417"/>
        <v>11.27</v>
      </c>
      <c r="V272" s="32" t="s">
        <v>264</v>
      </c>
      <c r="W272" s="32">
        <f t="shared" ref="W272:X272" si="418">SUM(W20)</f>
        <v>12.3</v>
      </c>
      <c r="X272" s="32">
        <f t="shared" si="418"/>
        <v>5.13</v>
      </c>
      <c r="Y272" s="32">
        <f t="shared" ref="Y272:Z272" si="419">SUM(Y20)</f>
        <v>13.67</v>
      </c>
      <c r="Z272" s="32">
        <f t="shared" si="419"/>
        <v>14.12</v>
      </c>
      <c r="AC272" s="32" t="s">
        <v>264</v>
      </c>
      <c r="AD272" s="32">
        <f t="shared" ref="AD272:AE272" si="420">SUM(AD20)</f>
        <v>12.29</v>
      </c>
      <c r="AE272" s="32">
        <f t="shared" si="420"/>
        <v>9.1300000000000008</v>
      </c>
      <c r="AF272" s="32">
        <f t="shared" ref="AF272:AG272" si="421">SUM(AF20)</f>
        <v>13.23</v>
      </c>
      <c r="AG272" s="32">
        <f t="shared" si="421"/>
        <v>12.92</v>
      </c>
      <c r="AJ272" s="32" t="s">
        <v>264</v>
      </c>
      <c r="AK272" s="32">
        <f t="shared" ref="AK272:AL272" si="422">SUM(AK20)</f>
        <v>12.24</v>
      </c>
      <c r="AL272" s="32">
        <f t="shared" si="422"/>
        <v>8.32</v>
      </c>
      <c r="AM272" s="32">
        <f t="shared" ref="AM272:AN272" si="423">SUM(AM20)</f>
        <v>13.85</v>
      </c>
      <c r="AN272" s="32">
        <f t="shared" si="423"/>
        <v>10.98</v>
      </c>
      <c r="AQ272" s="2" t="s">
        <v>264</v>
      </c>
      <c r="AR272" s="2">
        <f t="shared" ref="AR272:AS272" si="424">SUM(AR20)</f>
        <v>12.31</v>
      </c>
      <c r="AS272" s="2">
        <f t="shared" si="424"/>
        <v>9.3800000000000008</v>
      </c>
      <c r="AT272" s="2">
        <f t="shared" ref="AT272:AU272" si="425">SUM(AT20)</f>
        <v>14.08</v>
      </c>
      <c r="AU272" s="2">
        <f t="shared" si="425"/>
        <v>10.56</v>
      </c>
      <c r="AX272" s="2" t="s">
        <v>264</v>
      </c>
      <c r="AY272" s="2">
        <f t="shared" ref="AY272:AZ272" si="426">SUM(AY20)</f>
        <v>12</v>
      </c>
      <c r="AZ272" s="2">
        <f t="shared" si="426"/>
        <v>7.35</v>
      </c>
      <c r="BA272" s="2">
        <f t="shared" ref="BA272:BB272" si="427">SUM(BA20)</f>
        <v>13.59</v>
      </c>
      <c r="BB272" s="2">
        <f t="shared" si="427"/>
        <v>11.65</v>
      </c>
      <c r="BE272" s="2" t="s">
        <v>264</v>
      </c>
      <c r="BF272" s="2">
        <f t="shared" ref="BF272:BG272" si="428">SUM(BF20)</f>
        <v>11.76</v>
      </c>
      <c r="BG272" s="2">
        <f t="shared" si="428"/>
        <v>7.14</v>
      </c>
      <c r="BH272" s="2">
        <f t="shared" ref="BH272:BI272" si="429">SUM(BH20)</f>
        <v>13.29</v>
      </c>
      <c r="BI272" s="2">
        <f t="shared" si="429"/>
        <v>11.79</v>
      </c>
      <c r="BL272" s="2" t="s">
        <v>264</v>
      </c>
      <c r="BM272" s="2">
        <f t="shared" ref="BM272:BN272" si="430">SUM(BM20)</f>
        <v>11.77</v>
      </c>
      <c r="BN272" s="2">
        <f t="shared" si="430"/>
        <v>5.86</v>
      </c>
      <c r="BO272" s="2">
        <f t="shared" ref="BO272:BP272" si="431">SUM(BO20)</f>
        <v>13.45</v>
      </c>
      <c r="BP272" s="2">
        <f t="shared" si="431"/>
        <v>11.69</v>
      </c>
      <c r="BS272" t="s">
        <v>264</v>
      </c>
      <c r="BT272">
        <f t="shared" si="75"/>
        <v>12.66</v>
      </c>
      <c r="BU272">
        <f t="shared" si="75"/>
        <v>7.93</v>
      </c>
      <c r="BV272">
        <f t="shared" si="136"/>
        <v>13.79</v>
      </c>
      <c r="BW272">
        <f t="shared" si="136"/>
        <v>13.34</v>
      </c>
      <c r="BZ272" s="2" t="s">
        <v>264</v>
      </c>
      <c r="CA272" s="2">
        <f>SUM(CA20)</f>
        <v>12.8</v>
      </c>
      <c r="CB272" s="2">
        <f t="shared" ref="CB272:CD272" si="432">SUM(CB20)</f>
        <v>8.9600000000000009</v>
      </c>
      <c r="CC272" s="2">
        <f t="shared" si="432"/>
        <v>14.02</v>
      </c>
      <c r="CD272" s="2">
        <f t="shared" si="432"/>
        <v>13.07</v>
      </c>
      <c r="CG272" s="34" t="s">
        <v>264</v>
      </c>
      <c r="CH272" s="34">
        <f>SUM(CH20)</f>
        <v>12.63</v>
      </c>
      <c r="CI272" s="34">
        <f t="shared" ref="CI272:CK272" si="433">SUM(CI20)</f>
        <v>7.81</v>
      </c>
      <c r="CJ272" s="34">
        <f t="shared" si="433"/>
        <v>14.86</v>
      </c>
      <c r="CK272" s="34">
        <f t="shared" si="433"/>
        <v>10.51</v>
      </c>
      <c r="CN272" s="34" t="s">
        <v>264</v>
      </c>
      <c r="CO272" s="34">
        <f>SUM(CO20)</f>
        <v>12.87</v>
      </c>
      <c r="CP272" s="34">
        <f t="shared" ref="CP272:CR272" si="434">SUM(CP20)</f>
        <v>8.58</v>
      </c>
      <c r="CQ272" s="34">
        <f t="shared" si="434"/>
        <v>14.51</v>
      </c>
      <c r="CR272" s="34">
        <f t="shared" si="434"/>
        <v>12.44</v>
      </c>
      <c r="CS272" s="34"/>
      <c r="CU272" s="34" t="s">
        <v>264</v>
      </c>
      <c r="CV272" s="34">
        <f>SUM(CV20)</f>
        <v>12.53</v>
      </c>
      <c r="CW272" s="34">
        <f t="shared" ref="CW272:CY272" si="435">SUM(CW20)</f>
        <v>9.43</v>
      </c>
      <c r="CX272" s="34">
        <f t="shared" si="435"/>
        <v>13.68</v>
      </c>
      <c r="CY272" s="34">
        <f t="shared" si="435"/>
        <v>12.48</v>
      </c>
      <c r="DB272" s="34" t="s">
        <v>264</v>
      </c>
      <c r="DC272" s="34">
        <f>SUM(DC20)</f>
        <v>12.72</v>
      </c>
      <c r="DD272" s="34">
        <f t="shared" ref="DD272:DF272" si="436">SUM(DD20)</f>
        <v>7.37</v>
      </c>
      <c r="DE272" s="34">
        <f t="shared" si="436"/>
        <v>14.24</v>
      </c>
      <c r="DF272" s="34">
        <f t="shared" si="436"/>
        <v>12.99</v>
      </c>
      <c r="DI272" s="34" t="s">
        <v>264</v>
      </c>
      <c r="DJ272" s="34">
        <f>SUM(DJ20)</f>
        <v>12.06</v>
      </c>
      <c r="DK272" s="34">
        <f t="shared" ref="DK272:DM272" si="437">SUM(DK20)</f>
        <v>5.22</v>
      </c>
      <c r="DL272" s="34">
        <f t="shared" si="437"/>
        <v>14.16</v>
      </c>
      <c r="DM272" s="34">
        <f t="shared" si="437"/>
        <v>10.57</v>
      </c>
      <c r="DP272" s="34" t="s">
        <v>264</v>
      </c>
      <c r="DQ272" s="34">
        <f>SUM(DQ20)</f>
        <v>12.03</v>
      </c>
      <c r="DR272" s="34">
        <f t="shared" ref="DR272:DT272" si="438">SUM(DR20)</f>
        <v>7.56</v>
      </c>
      <c r="DS272" s="34">
        <f t="shared" si="438"/>
        <v>14.01</v>
      </c>
      <c r="DT272" s="34">
        <f t="shared" si="438"/>
        <v>10.5</v>
      </c>
      <c r="DW272" s="34" t="s">
        <v>264</v>
      </c>
      <c r="DX272" s="34">
        <f>SUM(DX20)</f>
        <v>12.14</v>
      </c>
      <c r="DY272" s="34">
        <f t="shared" ref="DY272:EA272" si="439">SUM(DY20)</f>
        <v>8.43</v>
      </c>
      <c r="DZ272" s="34">
        <f t="shared" si="439"/>
        <v>13.57</v>
      </c>
      <c r="EA272" s="34">
        <f t="shared" si="439"/>
        <v>11.28</v>
      </c>
      <c r="ED272" s="34" t="s">
        <v>264</v>
      </c>
      <c r="EE272" s="34">
        <f>SUM(EE20)</f>
        <v>11.8</v>
      </c>
      <c r="EF272" s="34">
        <f t="shared" ref="EF272:EH272" si="440">SUM(EF20)</f>
        <v>6.31</v>
      </c>
      <c r="EG272" s="34">
        <f t="shared" si="440"/>
        <v>13.41</v>
      </c>
      <c r="EH272" s="34">
        <f t="shared" si="440"/>
        <v>11.78</v>
      </c>
      <c r="EK272" s="34" t="s">
        <v>264</v>
      </c>
      <c r="EL272" s="34">
        <f>SUM(EL20)</f>
        <v>11.8</v>
      </c>
      <c r="EM272" s="34">
        <f t="shared" ref="EM272:EO272" si="441">SUM(EM20)</f>
        <v>6.6</v>
      </c>
      <c r="EN272" s="34">
        <f t="shared" si="441"/>
        <v>13.32</v>
      </c>
      <c r="EO272" s="34">
        <f t="shared" si="441"/>
        <v>11.38</v>
      </c>
      <c r="ER272" s="34" t="s">
        <v>264</v>
      </c>
      <c r="ES272" s="34">
        <f>SUM(ES20)</f>
        <v>12.07</v>
      </c>
      <c r="ET272" s="34">
        <f t="shared" ref="ET272:EV272" si="442">SUM(ET20)</f>
        <v>5.79</v>
      </c>
      <c r="EU272" s="34">
        <f t="shared" si="442"/>
        <v>14.01</v>
      </c>
      <c r="EV272" s="34">
        <f t="shared" si="442"/>
        <v>11.67</v>
      </c>
      <c r="EZ272" s="34">
        <f>SUM(EZ20)</f>
        <v>11.94</v>
      </c>
      <c r="FA272" s="34">
        <f t="shared" ref="FA272:FC272" si="443">SUM(FA20)</f>
        <v>7.64</v>
      </c>
      <c r="FB272" s="34">
        <f t="shared" si="443"/>
        <v>13.36</v>
      </c>
      <c r="FC272" s="34">
        <f t="shared" si="443"/>
        <v>11.74</v>
      </c>
      <c r="FD272" s="34"/>
      <c r="FG272" s="34">
        <f>SUM(FG20)</f>
        <v>11.15</v>
      </c>
      <c r="FH272" s="34">
        <f t="shared" ref="FH272:FJ272" si="444">SUM(FH20)</f>
        <v>4.16</v>
      </c>
      <c r="FI272" s="34">
        <f t="shared" si="444"/>
        <v>12.92</v>
      </c>
      <c r="FJ272" s="34">
        <f t="shared" si="444"/>
        <v>11.58</v>
      </c>
      <c r="FN272" s="34">
        <f>SUM(FN20)</f>
        <v>12.34</v>
      </c>
      <c r="FO272" s="34">
        <f t="shared" ref="FO272:FQ272" si="445">SUM(FO20)</f>
        <v>8.73</v>
      </c>
      <c r="FP272" s="34">
        <f t="shared" si="445"/>
        <v>13.53</v>
      </c>
      <c r="FQ272" s="34">
        <f t="shared" si="445"/>
        <v>12.05</v>
      </c>
      <c r="FU272" s="34">
        <f>SUM(FU20)</f>
        <v>10.95</v>
      </c>
      <c r="FV272" s="34">
        <f t="shared" ref="FV272:FX272" si="446">SUM(FV20)</f>
        <v>5.88</v>
      </c>
      <c r="FW272" s="34">
        <f t="shared" si="446"/>
        <v>12.37</v>
      </c>
      <c r="FX272" s="34">
        <f t="shared" si="446"/>
        <v>10.91</v>
      </c>
      <c r="FY272" s="34"/>
      <c r="GB272" s="34">
        <f>SUM(GB20)</f>
        <v>10.9</v>
      </c>
      <c r="GC272" s="34">
        <f t="shared" ref="GC272:GE272" si="447">SUM(GC20)</f>
        <v>5.17</v>
      </c>
      <c r="GD272" s="34">
        <f t="shared" si="447"/>
        <v>12.09</v>
      </c>
      <c r="GE272" s="34">
        <f t="shared" si="447"/>
        <v>12.41</v>
      </c>
      <c r="GI272" s="34">
        <f>SUM(GI20)</f>
        <v>11.59</v>
      </c>
      <c r="GJ272" s="34">
        <f t="shared" ref="GJ272:GL272" si="448">SUM(GJ20)</f>
        <v>5.24</v>
      </c>
      <c r="GK272" s="34">
        <f t="shared" si="448"/>
        <v>12.91</v>
      </c>
      <c r="GL272" s="34">
        <f t="shared" si="448"/>
        <v>12.79</v>
      </c>
      <c r="GP272" s="49">
        <f>SUM(GP20)</f>
        <v>13.1</v>
      </c>
      <c r="GQ272" s="49">
        <f t="shared" ref="GQ272:GS272" si="449">SUM(GQ20)</f>
        <v>7.71</v>
      </c>
      <c r="GR272" s="49">
        <f t="shared" si="449"/>
        <v>14.5</v>
      </c>
      <c r="GS272" s="49">
        <f t="shared" si="449"/>
        <v>13.14</v>
      </c>
      <c r="GW272" s="51">
        <f>SUM(GW20)</f>
        <v>13.03</v>
      </c>
      <c r="GX272" s="51">
        <f t="shared" ref="GX272:GZ272" si="450">SUM(GX20)</f>
        <v>7.36</v>
      </c>
      <c r="GY272" s="51">
        <f t="shared" si="450"/>
        <v>14.82</v>
      </c>
      <c r="GZ272" s="51">
        <f t="shared" si="450"/>
        <v>12</v>
      </c>
      <c r="HA272" s="51"/>
      <c r="HD272" s="57">
        <f>SUM(HD20)</f>
        <v>12.77</v>
      </c>
      <c r="HE272" s="57">
        <f t="shared" ref="HE272:HG272" si="451">SUM(HE20)</f>
        <v>8</v>
      </c>
      <c r="HF272" s="57">
        <f t="shared" si="451"/>
        <v>14.96</v>
      </c>
      <c r="HG272" s="57">
        <f t="shared" si="451"/>
        <v>10.220000000000001</v>
      </c>
      <c r="HK272" s="57">
        <f>SUM(HK20)</f>
        <v>11.81</v>
      </c>
      <c r="HL272" s="57">
        <f t="shared" ref="HL272:HN272" si="452">SUM(HL20)</f>
        <v>5.05</v>
      </c>
      <c r="HM272" s="57">
        <f t="shared" si="452"/>
        <v>14.03</v>
      </c>
      <c r="HN272" s="57">
        <f t="shared" si="452"/>
        <v>10.59</v>
      </c>
      <c r="HR272" s="57">
        <f>SUM(HR20)</f>
        <v>12.13</v>
      </c>
      <c r="HS272" s="57">
        <f t="shared" ref="HS272:HU272" si="453">SUM(HS20)</f>
        <v>6.43</v>
      </c>
      <c r="HT272" s="57">
        <f t="shared" si="453"/>
        <v>14.47</v>
      </c>
      <c r="HU272" s="57">
        <f t="shared" si="453"/>
        <v>9.85</v>
      </c>
      <c r="HY272" s="57">
        <f>SUM(HY20)</f>
        <v>11.08</v>
      </c>
      <c r="HZ272" s="57">
        <f t="shared" ref="HZ272:IB272" si="454">SUM(HZ20)</f>
        <v>6.1</v>
      </c>
      <c r="IA272" s="57">
        <f t="shared" si="454"/>
        <v>12.77</v>
      </c>
      <c r="IB272" s="57">
        <f t="shared" si="454"/>
        <v>9.7899999999999991</v>
      </c>
      <c r="IF272" s="57">
        <f>SUM(IF20)</f>
        <v>11.46</v>
      </c>
      <c r="IG272" s="57">
        <f t="shared" ref="IG272:II272" si="455">SUM(IG20)</f>
        <v>9.1</v>
      </c>
      <c r="IH272" s="57">
        <f t="shared" si="455"/>
        <v>13</v>
      </c>
      <c r="II272" s="57">
        <f t="shared" si="455"/>
        <v>9.18</v>
      </c>
      <c r="IM272" s="66">
        <f>SUM(IM20)</f>
        <v>11.53</v>
      </c>
      <c r="IN272" s="66">
        <f t="shared" ref="IN272:IP272" si="456">SUM(IN20)</f>
        <v>6.29</v>
      </c>
      <c r="IO272" s="66">
        <f t="shared" si="456"/>
        <v>13.44</v>
      </c>
      <c r="IP272" s="66">
        <f t="shared" si="456"/>
        <v>11.36</v>
      </c>
      <c r="IT272" s="66">
        <f>SUM(IT20)</f>
        <v>11.63</v>
      </c>
      <c r="IU272" s="66">
        <f t="shared" ref="IU272:IW272" si="457">SUM(IU20)</f>
        <v>7.92</v>
      </c>
      <c r="IV272" s="66">
        <f t="shared" si="457"/>
        <v>12.68</v>
      </c>
      <c r="IW272" s="66">
        <f t="shared" si="457"/>
        <v>11.7</v>
      </c>
      <c r="IZ272" s="66"/>
      <c r="JA272" s="66">
        <f>SUM(JA20)</f>
        <v>11.71</v>
      </c>
      <c r="JB272" s="66">
        <f t="shared" ref="JB272:JD272" si="458">SUM(JB20)</f>
        <v>7.4</v>
      </c>
      <c r="JC272" s="66">
        <f t="shared" si="458"/>
        <v>13.1</v>
      </c>
      <c r="JD272" s="66">
        <f t="shared" si="458"/>
        <v>10.78</v>
      </c>
      <c r="JE272" s="66"/>
      <c r="JF272" s="66"/>
      <c r="JH272" s="66">
        <f>SUM(JH20)</f>
        <v>12.17</v>
      </c>
      <c r="JI272" s="66">
        <f t="shared" ref="JI272:JK272" si="459">SUM(JI20)</f>
        <v>7.94</v>
      </c>
      <c r="JJ272" s="66">
        <f t="shared" si="459"/>
        <v>13.87</v>
      </c>
      <c r="JK272" s="66">
        <f t="shared" si="459"/>
        <v>10.28</v>
      </c>
      <c r="JO272" s="66">
        <f>SUM(JO20)</f>
        <v>13.38</v>
      </c>
      <c r="JP272" s="66">
        <f t="shared" ref="JP272:JR272" si="460">SUM(JP20)</f>
        <v>11.47</v>
      </c>
      <c r="JQ272" s="66">
        <f t="shared" si="460"/>
        <v>14.72</v>
      </c>
      <c r="JR272" s="66">
        <f t="shared" si="460"/>
        <v>11.47</v>
      </c>
      <c r="JV272" s="66">
        <f>SUM(JV20)</f>
        <v>12.5</v>
      </c>
      <c r="JW272" s="66">
        <f t="shared" ref="JW272:JY272" si="461">SUM(JW20)</f>
        <v>8.52</v>
      </c>
      <c r="JX272" s="66">
        <f t="shared" si="461"/>
        <v>14.72</v>
      </c>
      <c r="JY272" s="66">
        <f t="shared" si="461"/>
        <v>8.7200000000000006</v>
      </c>
      <c r="KC272" s="66">
        <f>SUM(KC20)</f>
        <v>12.18</v>
      </c>
      <c r="KD272" s="66">
        <f t="shared" ref="KD272:KF272" si="462">SUM(KD20)</f>
        <v>7.4</v>
      </c>
      <c r="KE272" s="66">
        <f t="shared" si="462"/>
        <v>14.2</v>
      </c>
      <c r="KF272" s="66">
        <f t="shared" si="462"/>
        <v>10.52</v>
      </c>
      <c r="KJ272" s="66">
        <f>SUM(KJ20)</f>
        <v>11.8</v>
      </c>
      <c r="KK272" s="66">
        <f t="shared" ref="KK272:KM272" si="463">SUM(KK20)</f>
        <v>6.75</v>
      </c>
      <c r="KL272" s="66">
        <f t="shared" si="463"/>
        <v>13.77</v>
      </c>
      <c r="KM272" s="66">
        <f t="shared" si="463"/>
        <v>10.66</v>
      </c>
      <c r="KQ272" s="66">
        <f>SUM(KQ20)</f>
        <v>11.59</v>
      </c>
      <c r="KR272" s="66">
        <f t="shared" ref="KR272:KT272" si="464">SUM(KR20)</f>
        <v>6.94</v>
      </c>
      <c r="KS272" s="66">
        <f t="shared" si="464"/>
        <v>13.25</v>
      </c>
      <c r="KT272" s="66">
        <f t="shared" si="464"/>
        <v>10.33</v>
      </c>
      <c r="KX272" s="66">
        <f>SUM(KX20)</f>
        <v>10.95</v>
      </c>
      <c r="KY272" s="66">
        <f t="shared" ref="KY272:LA272" si="465">SUM(KY20)</f>
        <v>5.81</v>
      </c>
      <c r="KZ272" s="66">
        <f t="shared" si="465"/>
        <v>12.44</v>
      </c>
      <c r="LA272" s="66">
        <f t="shared" si="465"/>
        <v>10.31</v>
      </c>
      <c r="LE272" s="66">
        <f>SUM(LE20)</f>
        <v>12.19</v>
      </c>
      <c r="LF272" s="66">
        <f t="shared" ref="LF272:LH272" si="466">SUM(LF20)</f>
        <v>7.68</v>
      </c>
      <c r="LG272" s="66">
        <f t="shared" si="466"/>
        <v>13.6</v>
      </c>
      <c r="LH272" s="66">
        <f t="shared" si="466"/>
        <v>11.58</v>
      </c>
      <c r="LL272" s="66">
        <f>SUM(LL20)</f>
        <v>12.19</v>
      </c>
      <c r="LM272" s="66">
        <f t="shared" ref="LM272:LO272" si="467">SUM(LM20)</f>
        <v>7.27</v>
      </c>
      <c r="LN272" s="66">
        <f t="shared" si="467"/>
        <v>13.71</v>
      </c>
      <c r="LO272" s="66">
        <f t="shared" si="467"/>
        <v>11.84</v>
      </c>
      <c r="LS272" s="66">
        <f>SUM(LS20)</f>
        <v>12.39</v>
      </c>
      <c r="LT272" s="66">
        <f t="shared" ref="LT272:LV272" si="468">SUM(LT20)</f>
        <v>7.04</v>
      </c>
      <c r="LU272" s="66">
        <f t="shared" si="468"/>
        <v>14.36</v>
      </c>
      <c r="LV272" s="66">
        <f t="shared" si="468"/>
        <v>12.1</v>
      </c>
      <c r="LZ272" s="66">
        <f>SUM(LZ20)</f>
        <v>12.29</v>
      </c>
      <c r="MA272" s="66">
        <f t="shared" ref="MA272:MC272" si="469">SUM(MA20)</f>
        <v>8.83</v>
      </c>
      <c r="MB272" s="66">
        <f t="shared" si="469"/>
        <v>13.9</v>
      </c>
      <c r="MC272" s="66">
        <f t="shared" si="469"/>
        <v>10.78</v>
      </c>
      <c r="MG272" s="66">
        <f>SUM(MG20)</f>
        <v>11.89</v>
      </c>
      <c r="MH272" s="66">
        <f t="shared" ref="MH272:MJ272" si="470">SUM(MH20)</f>
        <v>6.68</v>
      </c>
      <c r="MI272" s="66">
        <f t="shared" si="470"/>
        <v>12.95</v>
      </c>
      <c r="MJ272" s="66">
        <f t="shared" si="470"/>
        <v>13.64</v>
      </c>
    </row>
    <row r="273" spans="1:348" x14ac:dyDescent="0.3">
      <c r="A273" s="32" t="s">
        <v>265</v>
      </c>
      <c r="B273" s="32">
        <f t="shared" ref="B273:C273" si="471">SUM(B21)</f>
        <v>15.56</v>
      </c>
      <c r="C273" s="32">
        <f t="shared" si="471"/>
        <v>15.13</v>
      </c>
      <c r="D273" s="32">
        <f t="shared" ref="D273:E273" si="472">SUM(D21)</f>
        <v>14.7</v>
      </c>
      <c r="E273" s="32">
        <f t="shared" si="472"/>
        <v>18.78</v>
      </c>
      <c r="H273" s="32" t="s">
        <v>265</v>
      </c>
      <c r="I273" s="32">
        <f t="shared" ref="I273:J273" si="473">SUM(I21)</f>
        <v>14.55</v>
      </c>
      <c r="J273" s="32">
        <f t="shared" si="473"/>
        <v>15.32</v>
      </c>
      <c r="K273" s="32">
        <f t="shared" ref="K273:L273" si="474">SUM(K21)</f>
        <v>12.89</v>
      </c>
      <c r="L273" s="32">
        <f t="shared" si="474"/>
        <v>20.170000000000002</v>
      </c>
      <c r="O273" s="32" t="s">
        <v>265</v>
      </c>
      <c r="P273" s="32">
        <f t="shared" ref="P273:Q273" si="475">SUM(P21)</f>
        <v>15.63</v>
      </c>
      <c r="Q273" s="32">
        <f t="shared" si="475"/>
        <v>17.03</v>
      </c>
      <c r="R273" s="32">
        <f t="shared" ref="R273:S273" si="476">SUM(R21)</f>
        <v>15.3</v>
      </c>
      <c r="S273" s="32">
        <f t="shared" si="476"/>
        <v>16.43</v>
      </c>
      <c r="V273" s="32" t="s">
        <v>265</v>
      </c>
      <c r="W273" s="32">
        <f t="shared" ref="W273:X273" si="477">SUM(W21)</f>
        <v>14.82</v>
      </c>
      <c r="X273" s="32">
        <f t="shared" si="477"/>
        <v>15.54</v>
      </c>
      <c r="Y273" s="32">
        <f t="shared" ref="Y273:Z273" si="478">SUM(Y21)</f>
        <v>14.26</v>
      </c>
      <c r="Z273" s="32">
        <f t="shared" si="478"/>
        <v>16.52</v>
      </c>
      <c r="AC273" s="32" t="s">
        <v>265</v>
      </c>
      <c r="AD273" s="32">
        <f t="shared" ref="AD273:AE273" si="479">SUM(AD21)</f>
        <v>14.55</v>
      </c>
      <c r="AE273" s="32">
        <f t="shared" si="479"/>
        <v>14.05</v>
      </c>
      <c r="AF273" s="32">
        <f t="shared" ref="AF273:AG273" si="480">SUM(AF21)</f>
        <v>14.49</v>
      </c>
      <c r="AG273" s="32">
        <f t="shared" si="480"/>
        <v>16.03</v>
      </c>
      <c r="AJ273" s="32" t="s">
        <v>265</v>
      </c>
      <c r="AK273" s="32">
        <f t="shared" ref="AK273:AL273" si="481">SUM(AK21)</f>
        <v>15.56</v>
      </c>
      <c r="AL273" s="32">
        <f t="shared" si="481"/>
        <v>13.69</v>
      </c>
      <c r="AM273" s="32">
        <f t="shared" ref="AM273:AN273" si="482">SUM(AM21)</f>
        <v>15.26</v>
      </c>
      <c r="AN273" s="32">
        <f t="shared" si="482"/>
        <v>18.48</v>
      </c>
      <c r="AQ273" s="2" t="s">
        <v>265</v>
      </c>
      <c r="AR273" s="2">
        <f t="shared" ref="AR273:AS273" si="483">SUM(AR21)</f>
        <v>15.2</v>
      </c>
      <c r="AS273" s="2">
        <f t="shared" si="483"/>
        <v>12.49</v>
      </c>
      <c r="AT273" s="2">
        <f t="shared" ref="AT273:AU273" si="484">SUM(AT21)</f>
        <v>15.07</v>
      </c>
      <c r="AU273" s="2">
        <f t="shared" si="484"/>
        <v>18.27</v>
      </c>
      <c r="AX273" s="2" t="s">
        <v>265</v>
      </c>
      <c r="AY273" s="2">
        <f t="shared" ref="AY273:AZ273" si="485">SUM(AY21)</f>
        <v>14.99</v>
      </c>
      <c r="AZ273" s="2">
        <f t="shared" si="485"/>
        <v>11.56</v>
      </c>
      <c r="BA273" s="2">
        <f t="shared" ref="BA273:BB273" si="486">SUM(BA21)</f>
        <v>15</v>
      </c>
      <c r="BB273" s="2">
        <f t="shared" si="486"/>
        <v>18.23</v>
      </c>
      <c r="BE273" s="2" t="s">
        <v>265</v>
      </c>
      <c r="BF273" s="2">
        <f t="shared" ref="BF273:BG273" si="487">SUM(BF21)</f>
        <v>15.39</v>
      </c>
      <c r="BG273" s="2">
        <f t="shared" si="487"/>
        <v>12.85</v>
      </c>
      <c r="BH273" s="2">
        <f t="shared" ref="BH273:BI273" si="488">SUM(BH21)</f>
        <v>15.1</v>
      </c>
      <c r="BI273" s="2">
        <f t="shared" si="488"/>
        <v>18.87</v>
      </c>
      <c r="BL273" s="2" t="s">
        <v>265</v>
      </c>
      <c r="BM273" s="2">
        <f t="shared" ref="BM273:BN273" si="489">SUM(BM21)</f>
        <v>15.19</v>
      </c>
      <c r="BN273" s="2">
        <f t="shared" si="489"/>
        <v>14.57</v>
      </c>
      <c r="BO273" s="2">
        <f t="shared" ref="BO273:BP273" si="490">SUM(BO21)</f>
        <v>15.03</v>
      </c>
      <c r="BP273" s="2">
        <f t="shared" si="490"/>
        <v>16.760000000000002</v>
      </c>
      <c r="BS273" t="s">
        <v>265</v>
      </c>
      <c r="BT273">
        <f t="shared" si="75"/>
        <v>15.48</v>
      </c>
      <c r="BU273">
        <f t="shared" si="75"/>
        <v>15.08</v>
      </c>
      <c r="BV273">
        <f t="shared" si="136"/>
        <v>14.81</v>
      </c>
      <c r="BW273">
        <f t="shared" si="136"/>
        <v>18.39</v>
      </c>
      <c r="BZ273" s="2" t="s">
        <v>265</v>
      </c>
      <c r="CA273" s="2">
        <f t="shared" ref="CA273:CD273" si="491">SUM(CA21)</f>
        <v>15.29</v>
      </c>
      <c r="CB273" s="2">
        <f t="shared" si="491"/>
        <v>13.96</v>
      </c>
      <c r="CC273" s="2">
        <f t="shared" si="491"/>
        <v>14.54</v>
      </c>
      <c r="CD273" s="2">
        <f t="shared" si="491"/>
        <v>19.34</v>
      </c>
      <c r="CG273" s="34" t="s">
        <v>265</v>
      </c>
      <c r="CH273" s="34">
        <f t="shared" ref="CH273:CK273" si="492">SUM(CH21)</f>
        <v>15.89</v>
      </c>
      <c r="CI273" s="34">
        <f t="shared" si="492"/>
        <v>16.18</v>
      </c>
      <c r="CJ273" s="34">
        <f t="shared" si="492"/>
        <v>14.18</v>
      </c>
      <c r="CK273" s="34">
        <f t="shared" si="492"/>
        <v>21.76</v>
      </c>
      <c r="CN273" s="34" t="s">
        <v>265</v>
      </c>
      <c r="CO273" s="34">
        <f t="shared" ref="CO273:CR273" si="493">SUM(CO21)</f>
        <v>14.6</v>
      </c>
      <c r="CP273" s="34">
        <f t="shared" si="493"/>
        <v>14.85</v>
      </c>
      <c r="CQ273" s="34">
        <f t="shared" si="493"/>
        <v>13.33</v>
      </c>
      <c r="CR273" s="34">
        <f t="shared" si="493"/>
        <v>19.72</v>
      </c>
      <c r="CS273" s="34"/>
      <c r="CU273" s="34" t="s">
        <v>265</v>
      </c>
      <c r="CV273" s="34">
        <f t="shared" ref="CV273:CY273" si="494">SUM(CV21)</f>
        <v>15.68</v>
      </c>
      <c r="CW273" s="34">
        <f t="shared" si="494"/>
        <v>14.85</v>
      </c>
      <c r="CX273" s="34">
        <f t="shared" si="494"/>
        <v>14.77</v>
      </c>
      <c r="CY273" s="34">
        <f t="shared" si="494"/>
        <v>19.95</v>
      </c>
      <c r="DB273" s="34" t="s">
        <v>265</v>
      </c>
      <c r="DC273" s="34">
        <f t="shared" ref="DC273:DF273" si="495">SUM(DC21)</f>
        <v>16.11</v>
      </c>
      <c r="DD273" s="34">
        <f t="shared" si="495"/>
        <v>14.11</v>
      </c>
      <c r="DE273" s="34">
        <f t="shared" si="495"/>
        <v>15.21</v>
      </c>
      <c r="DF273" s="34">
        <f t="shared" si="495"/>
        <v>21.8</v>
      </c>
      <c r="DI273" s="34" t="s">
        <v>265</v>
      </c>
      <c r="DJ273" s="34">
        <f>SUM(DJ21)</f>
        <v>15.63</v>
      </c>
      <c r="DK273" s="34">
        <f t="shared" ref="DK273:DM273" si="496">SUM(DK21)</f>
        <v>14.96</v>
      </c>
      <c r="DL273" s="34">
        <f t="shared" si="496"/>
        <v>13.95</v>
      </c>
      <c r="DM273" s="34">
        <f t="shared" si="496"/>
        <v>22.63</v>
      </c>
      <c r="DP273" s="34" t="s">
        <v>265</v>
      </c>
      <c r="DQ273" s="34">
        <f>SUM(DQ21)</f>
        <v>16.309999999999999</v>
      </c>
      <c r="DR273" s="34">
        <f t="shared" ref="DR273:DT273" si="497">SUM(DR21)</f>
        <v>14.73</v>
      </c>
      <c r="DS273" s="34">
        <f t="shared" si="497"/>
        <v>15.28</v>
      </c>
      <c r="DT273" s="34">
        <f t="shared" si="497"/>
        <v>21.73</v>
      </c>
      <c r="DW273" s="34" t="s">
        <v>265</v>
      </c>
      <c r="DX273" s="34">
        <f>SUM(DX21)</f>
        <v>16.260000000000002</v>
      </c>
      <c r="DY273" s="34">
        <f t="shared" ref="DY273:EA273" si="498">SUM(DY21)</f>
        <v>15.58</v>
      </c>
      <c r="DZ273" s="34">
        <f t="shared" si="498"/>
        <v>15.06</v>
      </c>
      <c r="EA273" s="34">
        <f t="shared" si="498"/>
        <v>22.14</v>
      </c>
      <c r="ED273" s="34" t="s">
        <v>265</v>
      </c>
      <c r="EE273" s="34">
        <f>SUM(EE21)</f>
        <v>16.37</v>
      </c>
      <c r="EF273" s="34">
        <f t="shared" ref="EF273:EH273" si="499">SUM(EF21)</f>
        <v>16.28</v>
      </c>
      <c r="EG273" s="34">
        <f t="shared" si="499"/>
        <v>15.03</v>
      </c>
      <c r="EH273" s="34">
        <f t="shared" si="499"/>
        <v>21.8</v>
      </c>
      <c r="EK273" s="34" t="s">
        <v>265</v>
      </c>
      <c r="EL273" s="34">
        <f>SUM(EL21)</f>
        <v>16.239999999999998</v>
      </c>
      <c r="EM273" s="34">
        <f t="shared" ref="EM273:EO273" si="500">SUM(EM21)</f>
        <v>15.79</v>
      </c>
      <c r="EN273" s="34">
        <f t="shared" si="500"/>
        <v>14.88</v>
      </c>
      <c r="EO273" s="34">
        <f t="shared" si="500"/>
        <v>23.02</v>
      </c>
      <c r="ER273" s="34" t="s">
        <v>265</v>
      </c>
      <c r="ES273" s="34">
        <f>SUM(ES21)</f>
        <v>16.05</v>
      </c>
      <c r="ET273" s="34">
        <f t="shared" ref="ET273:EV273" si="501">SUM(ET21)</f>
        <v>14.41</v>
      </c>
      <c r="EU273" s="34">
        <f t="shared" si="501"/>
        <v>15.01</v>
      </c>
      <c r="EV273" s="34">
        <f t="shared" si="501"/>
        <v>22.51</v>
      </c>
      <c r="EZ273" s="34">
        <f>SUM(EZ21)</f>
        <v>16.66</v>
      </c>
      <c r="FA273" s="34">
        <f t="shared" ref="FA273:FC273" si="502">SUM(FA21)</f>
        <v>13.99</v>
      </c>
      <c r="FB273" s="34">
        <f t="shared" si="502"/>
        <v>15.52</v>
      </c>
      <c r="FC273" s="34">
        <f t="shared" si="502"/>
        <v>23.26</v>
      </c>
      <c r="FD273" s="34"/>
      <c r="FG273" s="34">
        <f>SUM(FG21)</f>
        <v>16.82</v>
      </c>
      <c r="FH273" s="34">
        <f t="shared" ref="FH273:FJ273" si="503">SUM(FH21)</f>
        <v>15.23</v>
      </c>
      <c r="FI273" s="34">
        <f t="shared" si="503"/>
        <v>15.74</v>
      </c>
      <c r="FJ273" s="34">
        <f t="shared" si="503"/>
        <v>21.6</v>
      </c>
      <c r="FN273" s="34">
        <f>SUM(FN21)</f>
        <v>15.2</v>
      </c>
      <c r="FO273" s="34">
        <f t="shared" ref="FO273:FQ273" si="504">SUM(FO21)</f>
        <v>12.93</v>
      </c>
      <c r="FP273" s="34">
        <f t="shared" si="504"/>
        <v>14.42</v>
      </c>
      <c r="FQ273" s="34">
        <f t="shared" si="504"/>
        <v>20.12</v>
      </c>
      <c r="FU273" s="34">
        <f>SUM(FU21)</f>
        <v>16.010000000000002</v>
      </c>
      <c r="FV273" s="34">
        <f t="shared" ref="FV273:FX273" si="505">SUM(FV21)</f>
        <v>13.78</v>
      </c>
      <c r="FW273" s="34">
        <f t="shared" si="505"/>
        <v>15.42</v>
      </c>
      <c r="FX273" s="34">
        <f t="shared" si="505"/>
        <v>21.58</v>
      </c>
      <c r="FY273" s="34"/>
      <c r="GB273" s="34">
        <f>SUM(GB21)</f>
        <v>15.81</v>
      </c>
      <c r="GC273" s="34">
        <f t="shared" ref="GC273:GE273" si="506">SUM(GC21)</f>
        <v>12.9</v>
      </c>
      <c r="GD273" s="34">
        <f t="shared" si="506"/>
        <v>14.69</v>
      </c>
      <c r="GE273" s="34">
        <f t="shared" si="506"/>
        <v>22.15</v>
      </c>
      <c r="GI273" s="34">
        <f>SUM(GI21)</f>
        <v>15.17</v>
      </c>
      <c r="GJ273" s="34">
        <f t="shared" ref="GJ273:GL273" si="507">SUM(GJ21)</f>
        <v>13.06</v>
      </c>
      <c r="GK273" s="34">
        <f t="shared" si="507"/>
        <v>14</v>
      </c>
      <c r="GL273" s="34">
        <f t="shared" si="507"/>
        <v>21.65</v>
      </c>
      <c r="GP273" s="49">
        <f>SUM(GP21)</f>
        <v>16.34</v>
      </c>
      <c r="GQ273" s="49">
        <f t="shared" ref="GQ273:GS273" si="508">SUM(GQ21)</f>
        <v>15.98</v>
      </c>
      <c r="GR273" s="49">
        <f t="shared" si="508"/>
        <v>14.89</v>
      </c>
      <c r="GS273" s="49">
        <f t="shared" si="508"/>
        <v>21.83</v>
      </c>
      <c r="GW273" s="51">
        <f>SUM(GW21)</f>
        <v>16.010000000000002</v>
      </c>
      <c r="GX273" s="51">
        <f t="shared" ref="GX273:GZ273" si="509">SUM(GX21)</f>
        <v>15.41</v>
      </c>
      <c r="GY273" s="51">
        <f t="shared" si="509"/>
        <v>14.54</v>
      </c>
      <c r="GZ273" s="51">
        <f t="shared" si="509"/>
        <v>22.34</v>
      </c>
      <c r="HA273" s="51"/>
      <c r="HD273" s="57">
        <f>SUM(HD21)</f>
        <v>16.559999999999999</v>
      </c>
      <c r="HE273" s="57">
        <f t="shared" ref="HE273:HG273" si="510">SUM(HE21)</f>
        <v>16.75</v>
      </c>
      <c r="HF273" s="57">
        <f t="shared" si="510"/>
        <v>14.74</v>
      </c>
      <c r="HG273" s="57">
        <f t="shared" si="510"/>
        <v>23.54</v>
      </c>
      <c r="HK273" s="57">
        <f>SUM(HK21)</f>
        <v>16.57</v>
      </c>
      <c r="HL273" s="57">
        <f t="shared" ref="HL273:HN273" si="511">SUM(HL21)</f>
        <v>14.15</v>
      </c>
      <c r="HM273" s="57">
        <f t="shared" si="511"/>
        <v>15.45</v>
      </c>
      <c r="HN273" s="57">
        <f t="shared" si="511"/>
        <v>22.9</v>
      </c>
      <c r="HR273" s="57">
        <f>SUM(HR21)</f>
        <v>15.7</v>
      </c>
      <c r="HS273" s="57">
        <f t="shared" ref="HS273:HU273" si="512">SUM(HS21)</f>
        <v>15.96</v>
      </c>
      <c r="HT273" s="57">
        <f t="shared" si="512"/>
        <v>14.06</v>
      </c>
      <c r="HU273" s="57">
        <f t="shared" si="512"/>
        <v>22.23</v>
      </c>
      <c r="HY273" s="57">
        <f>SUM(HY21)</f>
        <v>16.579999999999998</v>
      </c>
      <c r="HZ273" s="57">
        <f t="shared" ref="HZ273:IB273" si="513">SUM(HZ21)</f>
        <v>14.62</v>
      </c>
      <c r="IA273" s="57">
        <f t="shared" si="513"/>
        <v>15.23</v>
      </c>
      <c r="IB273" s="57">
        <f t="shared" si="513"/>
        <v>23.56</v>
      </c>
      <c r="IF273" s="57">
        <f>SUM(IF21)</f>
        <v>16.59</v>
      </c>
      <c r="IG273" s="57">
        <f t="shared" ref="IG273:II273" si="514">SUM(IG21)</f>
        <v>16.98</v>
      </c>
      <c r="IH273" s="57">
        <f t="shared" si="514"/>
        <v>14.68</v>
      </c>
      <c r="II273" s="57">
        <f t="shared" si="514"/>
        <v>23.74</v>
      </c>
      <c r="IM273" s="66">
        <f>SUM(IM21)</f>
        <v>15.04</v>
      </c>
      <c r="IN273" s="66">
        <f t="shared" ref="IN273:IP273" si="515">SUM(IN21)</f>
        <v>15.44</v>
      </c>
      <c r="IO273" s="66">
        <f t="shared" si="515"/>
        <v>13.37</v>
      </c>
      <c r="IP273" s="66">
        <f t="shared" si="515"/>
        <v>19.38</v>
      </c>
      <c r="IT273" s="66">
        <f>SUM(IT21)</f>
        <v>14.85</v>
      </c>
      <c r="IU273" s="66">
        <f t="shared" ref="IU273:IW273" si="516">SUM(IU21)</f>
        <v>13.08</v>
      </c>
      <c r="IV273" s="66">
        <f t="shared" si="516"/>
        <v>14.06</v>
      </c>
      <c r="IW273" s="66">
        <f t="shared" si="516"/>
        <v>17.940000000000001</v>
      </c>
      <c r="IZ273" s="66"/>
      <c r="JA273" s="66">
        <f>SUM(JA21)</f>
        <v>15.97</v>
      </c>
      <c r="JB273" s="66">
        <f t="shared" ref="JB273:JD273" si="517">SUM(JB21)</f>
        <v>17.079999999999998</v>
      </c>
      <c r="JC273" s="66">
        <f t="shared" si="517"/>
        <v>14.06</v>
      </c>
      <c r="JD273" s="66">
        <f t="shared" si="517"/>
        <v>22.25</v>
      </c>
      <c r="JE273" s="66"/>
      <c r="JF273" s="66"/>
      <c r="JH273" s="66">
        <f>SUM(JH21)</f>
        <v>16.47</v>
      </c>
      <c r="JI273" s="66">
        <f t="shared" ref="JI273:JK273" si="518">SUM(JI21)</f>
        <v>16.399999999999999</v>
      </c>
      <c r="JJ273" s="66">
        <f t="shared" si="518"/>
        <v>14.1</v>
      </c>
      <c r="JK273" s="66">
        <f t="shared" si="518"/>
        <v>23.7</v>
      </c>
      <c r="JO273" s="66">
        <f>SUM(JO21)</f>
        <v>14.86</v>
      </c>
      <c r="JP273" s="66">
        <f t="shared" ref="JP273:JR273" si="519">SUM(JP21)</f>
        <v>11.17</v>
      </c>
      <c r="JQ273" s="66">
        <f t="shared" si="519"/>
        <v>12.83</v>
      </c>
      <c r="JR273" s="66">
        <f t="shared" si="519"/>
        <v>24.6</v>
      </c>
      <c r="JV273" s="66">
        <f>SUM(JV21)</f>
        <v>16.71</v>
      </c>
      <c r="JW273" s="66">
        <f t="shared" ref="JW273:JY273" si="520">SUM(JW21)</f>
        <v>16.079999999999998</v>
      </c>
      <c r="JX273" s="66">
        <f t="shared" si="520"/>
        <v>14.2</v>
      </c>
      <c r="JY273" s="66">
        <f t="shared" si="520"/>
        <v>25.28</v>
      </c>
      <c r="KC273" s="66">
        <f>SUM(KC21)</f>
        <v>16.2</v>
      </c>
      <c r="KD273" s="66">
        <f t="shared" ref="KD273:KF273" si="521">SUM(KD21)</f>
        <v>14.76</v>
      </c>
      <c r="KE273" s="66">
        <f t="shared" si="521"/>
        <v>14.78</v>
      </c>
      <c r="KF273" s="66">
        <f t="shared" si="521"/>
        <v>22.16</v>
      </c>
      <c r="KJ273" s="66">
        <f>SUM(KJ21)</f>
        <v>16.170000000000002</v>
      </c>
      <c r="KK273" s="66">
        <f t="shared" ref="KK273:KM273" si="522">SUM(KK21)</f>
        <v>15.92</v>
      </c>
      <c r="KL273" s="66">
        <f t="shared" si="522"/>
        <v>14.71</v>
      </c>
      <c r="KM273" s="66">
        <f t="shared" si="522"/>
        <v>21.81</v>
      </c>
      <c r="KQ273" s="66">
        <f>SUM(KQ21)</f>
        <v>17.260000000000002</v>
      </c>
      <c r="KR273" s="66">
        <f t="shared" ref="KR273:KT273" si="523">SUM(KR21)</f>
        <v>15.81</v>
      </c>
      <c r="KS273" s="66">
        <f t="shared" si="523"/>
        <v>15.77</v>
      </c>
      <c r="KT273" s="66">
        <f t="shared" si="523"/>
        <v>23.06</v>
      </c>
      <c r="KX273" s="66">
        <f>SUM(KX21)</f>
        <v>16.510000000000002</v>
      </c>
      <c r="KY273" s="66">
        <f t="shared" ref="KY273:LA273" si="524">SUM(KY21)</f>
        <v>14.57</v>
      </c>
      <c r="KZ273" s="66">
        <f t="shared" si="524"/>
        <v>14.94</v>
      </c>
      <c r="LA273" s="66">
        <f t="shared" si="524"/>
        <v>24.18</v>
      </c>
      <c r="LE273" s="66">
        <f>SUM(LE21)</f>
        <v>16.36</v>
      </c>
      <c r="LF273" s="66">
        <f t="shared" ref="LF273:LH273" si="525">SUM(LF21)</f>
        <v>14.27</v>
      </c>
      <c r="LG273" s="66">
        <f t="shared" si="525"/>
        <v>15.29</v>
      </c>
      <c r="LH273" s="66">
        <f t="shared" si="525"/>
        <v>22.03</v>
      </c>
      <c r="LL273" s="66">
        <f>SUM(LL21)</f>
        <v>16.7</v>
      </c>
      <c r="LM273" s="66">
        <f t="shared" ref="LM273:LO273" si="526">SUM(LM21)</f>
        <v>13.98</v>
      </c>
      <c r="LN273" s="66">
        <f t="shared" si="526"/>
        <v>15.93</v>
      </c>
      <c r="LO273" s="66">
        <f t="shared" si="526"/>
        <v>22.4</v>
      </c>
      <c r="LS273" s="66">
        <f>SUM(LS21)</f>
        <v>17.16</v>
      </c>
      <c r="LT273" s="66">
        <f t="shared" ref="LT273:LV273" si="527">SUM(LT21)</f>
        <v>15.51</v>
      </c>
      <c r="LU273" s="66">
        <f t="shared" si="527"/>
        <v>16.34</v>
      </c>
      <c r="LV273" s="66">
        <f t="shared" si="527"/>
        <v>20.69</v>
      </c>
      <c r="LZ273" s="66">
        <f>SUM(LZ21)</f>
        <v>15.61</v>
      </c>
      <c r="MA273" s="66">
        <f t="shared" ref="MA273:MC273" si="528">SUM(MA21)</f>
        <v>12.52</v>
      </c>
      <c r="MB273" s="66">
        <f t="shared" si="528"/>
        <v>15.46</v>
      </c>
      <c r="MC273" s="66">
        <f t="shared" si="528"/>
        <v>18.11</v>
      </c>
      <c r="MG273" s="66">
        <f>SUM(MG21)</f>
        <v>14.81</v>
      </c>
      <c r="MH273" s="66">
        <f t="shared" ref="MH273:MJ273" si="529">SUM(MH21)</f>
        <v>14.01</v>
      </c>
      <c r="MI273" s="66">
        <f t="shared" si="529"/>
        <v>14.45</v>
      </c>
      <c r="MJ273" s="66">
        <f t="shared" si="529"/>
        <v>17.149999999999999</v>
      </c>
    </row>
    <row r="274" spans="1:348" x14ac:dyDescent="0.3">
      <c r="A274" s="32" t="s">
        <v>266</v>
      </c>
      <c r="B274" s="32">
        <f t="shared" ref="B274:C274" si="530">SUM(B22)</f>
        <v>4.63</v>
      </c>
      <c r="C274" s="32">
        <f t="shared" si="530"/>
        <v>4.78</v>
      </c>
      <c r="D274" s="32">
        <f t="shared" ref="D274:E274" si="531">SUM(D22)</f>
        <v>4.74</v>
      </c>
      <c r="E274" s="32">
        <f t="shared" si="531"/>
        <v>3.26</v>
      </c>
      <c r="H274" s="32" t="s">
        <v>266</v>
      </c>
      <c r="I274" s="32">
        <f t="shared" ref="I274:J274" si="532">SUM(I22)</f>
        <v>5.37</v>
      </c>
      <c r="J274" s="32">
        <f t="shared" si="532"/>
        <v>5.35</v>
      </c>
      <c r="K274" s="32">
        <f t="shared" ref="K274:L274" si="533">SUM(K22)</f>
        <v>5.57</v>
      </c>
      <c r="L274" s="32">
        <f t="shared" si="533"/>
        <v>3.9</v>
      </c>
      <c r="O274" s="32" t="s">
        <v>266</v>
      </c>
      <c r="P274" s="32">
        <f t="shared" ref="P274:Q274" si="534">SUM(P22)</f>
        <v>5.41</v>
      </c>
      <c r="Q274" s="32">
        <f t="shared" si="534"/>
        <v>5.8</v>
      </c>
      <c r="R274" s="32">
        <f t="shared" ref="R274:S274" si="535">SUM(R22)</f>
        <v>5.25</v>
      </c>
      <c r="S274" s="32">
        <f t="shared" si="535"/>
        <v>4.91</v>
      </c>
      <c r="V274" s="32" t="s">
        <v>266</v>
      </c>
      <c r="W274" s="32">
        <f t="shared" ref="W274:X274" si="536">SUM(W22)</f>
        <v>6.09</v>
      </c>
      <c r="X274" s="32">
        <f t="shared" si="536"/>
        <v>6.26</v>
      </c>
      <c r="Y274" s="32">
        <f t="shared" ref="Y274:Z274" si="537">SUM(Y22)</f>
        <v>6.6</v>
      </c>
      <c r="Z274" s="32">
        <f t="shared" si="537"/>
        <v>3.73</v>
      </c>
      <c r="AC274" s="32" t="s">
        <v>266</v>
      </c>
      <c r="AD274" s="32">
        <f t="shared" ref="AD274:AE274" si="538">SUM(AD22)</f>
        <v>6.77</v>
      </c>
      <c r="AE274" s="32">
        <f t="shared" si="538"/>
        <v>7.03</v>
      </c>
      <c r="AF274" s="32">
        <f t="shared" ref="AF274:AG274" si="539">SUM(AF22)</f>
        <v>7.8</v>
      </c>
      <c r="AG274" s="32">
        <f t="shared" si="539"/>
        <v>2.83</v>
      </c>
      <c r="AJ274" s="32" t="s">
        <v>266</v>
      </c>
      <c r="AK274" s="32">
        <f t="shared" ref="AK274:AL274" si="540">SUM(AK22)</f>
        <v>5.19</v>
      </c>
      <c r="AL274" s="32">
        <f t="shared" si="540"/>
        <v>4.63</v>
      </c>
      <c r="AM274" s="32">
        <f t="shared" ref="AM274:AN274" si="541">SUM(AM22)</f>
        <v>5.77</v>
      </c>
      <c r="AN274" s="32">
        <f t="shared" si="541"/>
        <v>3.51</v>
      </c>
      <c r="AQ274" s="2" t="s">
        <v>266</v>
      </c>
      <c r="AR274" s="2">
        <f t="shared" ref="AR274:AS274" si="542">SUM(AR22)</f>
        <v>4.7699999999999996</v>
      </c>
      <c r="AS274" s="2">
        <f t="shared" si="542"/>
        <v>4.7699999999999996</v>
      </c>
      <c r="AT274" s="2">
        <f t="shared" ref="AT274:AU274" si="543">SUM(AT22)</f>
        <v>5.28</v>
      </c>
      <c r="AU274" s="2">
        <f t="shared" si="543"/>
        <v>2.42</v>
      </c>
      <c r="AX274" s="2" t="s">
        <v>266</v>
      </c>
      <c r="AY274" s="2">
        <f t="shared" ref="AY274:AZ274" si="544">SUM(AY22)</f>
        <v>5.21</v>
      </c>
      <c r="AZ274" s="2">
        <f t="shared" si="544"/>
        <v>5.01</v>
      </c>
      <c r="BA274" s="2">
        <f t="shared" ref="BA274:BB274" si="545">SUM(BA22)</f>
        <v>5.36</v>
      </c>
      <c r="BB274" s="2">
        <f t="shared" si="545"/>
        <v>3.74</v>
      </c>
      <c r="BE274" s="2" t="s">
        <v>266</v>
      </c>
      <c r="BF274" s="2">
        <f t="shared" ref="BF274:BG274" si="546">SUM(BF22)</f>
        <v>5.36</v>
      </c>
      <c r="BG274" s="2">
        <f t="shared" si="546"/>
        <v>7.33</v>
      </c>
      <c r="BH274" s="2">
        <f t="shared" ref="BH274:BI274" si="547">SUM(BH22)</f>
        <v>5.3</v>
      </c>
      <c r="BI274" s="2">
        <f t="shared" si="547"/>
        <v>3.52</v>
      </c>
      <c r="BL274" s="2" t="s">
        <v>266</v>
      </c>
      <c r="BM274" s="2">
        <f t="shared" ref="BM274:BN274" si="548">SUM(BM22)</f>
        <v>4.7300000000000004</v>
      </c>
      <c r="BN274" s="2">
        <f t="shared" si="548"/>
        <v>5.51</v>
      </c>
      <c r="BO274" s="2">
        <f t="shared" ref="BO274:BP274" si="549">SUM(BO22)</f>
        <v>4.9800000000000004</v>
      </c>
      <c r="BP274" s="2">
        <f t="shared" si="549"/>
        <v>2.96</v>
      </c>
      <c r="BS274" t="s">
        <v>266</v>
      </c>
      <c r="BT274">
        <f t="shared" si="75"/>
        <v>4.21</v>
      </c>
      <c r="BU274">
        <f t="shared" si="75"/>
        <v>4.91</v>
      </c>
      <c r="BV274">
        <f t="shared" si="136"/>
        <v>4.28</v>
      </c>
      <c r="BW274">
        <f t="shared" si="136"/>
        <v>2.94</v>
      </c>
      <c r="BZ274" s="2" t="s">
        <v>266</v>
      </c>
      <c r="CA274" s="2">
        <f t="shared" ref="CA274:CD274" si="550">SUM(CA22)</f>
        <v>5.24</v>
      </c>
      <c r="CB274" s="2">
        <f t="shared" si="550"/>
        <v>5.81</v>
      </c>
      <c r="CC274" s="2">
        <f t="shared" si="550"/>
        <v>5.45</v>
      </c>
      <c r="CD274" s="2">
        <f t="shared" si="550"/>
        <v>3.21</v>
      </c>
      <c r="CG274" s="34" t="s">
        <v>266</v>
      </c>
      <c r="CH274" s="34">
        <f t="shared" ref="CH274:CK274" si="551">SUM(CH22)</f>
        <v>4.6100000000000003</v>
      </c>
      <c r="CI274" s="34">
        <f t="shared" si="551"/>
        <v>4.57</v>
      </c>
      <c r="CJ274" s="34">
        <f t="shared" si="551"/>
        <v>5.1100000000000003</v>
      </c>
      <c r="CK274" s="34">
        <f t="shared" si="551"/>
        <v>2.54</v>
      </c>
      <c r="CN274" s="34" t="s">
        <v>266</v>
      </c>
      <c r="CO274" s="34">
        <f t="shared" ref="CO274:CR274" si="552">SUM(CO22)</f>
        <v>5.0199999999999996</v>
      </c>
      <c r="CP274" s="34">
        <f t="shared" si="552"/>
        <v>4.97</v>
      </c>
      <c r="CQ274" s="34">
        <f t="shared" si="552"/>
        <v>5.6</v>
      </c>
      <c r="CR274" s="34">
        <f t="shared" si="552"/>
        <v>2.12</v>
      </c>
      <c r="CS274" s="34"/>
      <c r="CU274" s="34" t="s">
        <v>266</v>
      </c>
      <c r="CV274" s="34">
        <f t="shared" ref="CV274:CY274" si="553">SUM(CV22)</f>
        <v>4.8499999999999996</v>
      </c>
      <c r="CW274" s="34">
        <f t="shared" si="553"/>
        <v>7.14</v>
      </c>
      <c r="CX274" s="34">
        <f t="shared" si="553"/>
        <v>4.6900000000000004</v>
      </c>
      <c r="CY274" s="34">
        <f t="shared" si="553"/>
        <v>2.5299999999999998</v>
      </c>
      <c r="DB274" s="34" t="s">
        <v>266</v>
      </c>
      <c r="DC274" s="34">
        <f t="shared" ref="DC274:DF274" si="554">SUM(DC22)</f>
        <v>5.73</v>
      </c>
      <c r="DD274" s="34">
        <f t="shared" si="554"/>
        <v>8.3000000000000007</v>
      </c>
      <c r="DE274" s="34">
        <f t="shared" si="554"/>
        <v>5.8</v>
      </c>
      <c r="DF274" s="34">
        <f t="shared" si="554"/>
        <v>2.91</v>
      </c>
      <c r="DI274" s="34" t="s">
        <v>266</v>
      </c>
      <c r="DJ274" s="34">
        <f t="shared" ref="DJ274:DM274" si="555">SUM(DJ22)</f>
        <v>4.8099999999999996</v>
      </c>
      <c r="DK274" s="34">
        <f t="shared" si="555"/>
        <v>6.55</v>
      </c>
      <c r="DL274" s="34">
        <f t="shared" si="555"/>
        <v>5.15</v>
      </c>
      <c r="DM274" s="34">
        <f t="shared" si="555"/>
        <v>1.8</v>
      </c>
      <c r="DP274" s="34" t="s">
        <v>266</v>
      </c>
      <c r="DQ274" s="34">
        <f t="shared" ref="DQ274:DT274" si="556">SUM(DQ22)</f>
        <v>4.6500000000000004</v>
      </c>
      <c r="DR274" s="34">
        <f t="shared" si="556"/>
        <v>4.9000000000000004</v>
      </c>
      <c r="DS274" s="34">
        <f t="shared" si="556"/>
        <v>5.47</v>
      </c>
      <c r="DT274" s="34">
        <f t="shared" si="556"/>
        <v>1.86</v>
      </c>
      <c r="DW274" s="34" t="s">
        <v>266</v>
      </c>
      <c r="DX274" s="34">
        <f t="shared" ref="DX274:EA274" si="557">SUM(DX22)</f>
        <v>4.4000000000000004</v>
      </c>
      <c r="DY274" s="34">
        <f t="shared" si="557"/>
        <v>3.4</v>
      </c>
      <c r="DZ274" s="34">
        <f t="shared" si="557"/>
        <v>5.21</v>
      </c>
      <c r="EA274" s="34">
        <f t="shared" si="557"/>
        <v>2.1</v>
      </c>
      <c r="ED274" s="34" t="s">
        <v>266</v>
      </c>
      <c r="EE274" s="34">
        <f t="shared" ref="EE274:EH274" si="558">SUM(EE22)</f>
        <v>4.0199999999999996</v>
      </c>
      <c r="EF274" s="34">
        <f t="shared" si="558"/>
        <v>3.13</v>
      </c>
      <c r="EG274" s="34">
        <f t="shared" si="558"/>
        <v>4.5199999999999996</v>
      </c>
      <c r="EH274" s="34">
        <f t="shared" si="558"/>
        <v>2.77</v>
      </c>
      <c r="EK274" s="34" t="s">
        <v>266</v>
      </c>
      <c r="EL274" s="34">
        <f t="shared" ref="EL274:EO274" si="559">SUM(EL22)</f>
        <v>4.03</v>
      </c>
      <c r="EM274" s="34">
        <f t="shared" si="559"/>
        <v>4.3499999999999996</v>
      </c>
      <c r="EN274" s="34">
        <f t="shared" si="559"/>
        <v>4.3099999999999996</v>
      </c>
      <c r="EO274" s="34">
        <f t="shared" si="559"/>
        <v>1.87</v>
      </c>
      <c r="ER274" s="34" t="s">
        <v>266</v>
      </c>
      <c r="ES274" s="34">
        <f t="shared" ref="ES274:EV274" si="560">SUM(ES22)</f>
        <v>4.37</v>
      </c>
      <c r="ET274" s="34">
        <f t="shared" si="560"/>
        <v>4.62</v>
      </c>
      <c r="EU274" s="34">
        <f t="shared" si="560"/>
        <v>4.5999999999999996</v>
      </c>
      <c r="EV274" s="34">
        <f t="shared" si="560"/>
        <v>2.72</v>
      </c>
      <c r="EZ274" s="34">
        <f t="shared" ref="EZ274:FC274" si="561">SUM(EZ22)</f>
        <v>3.89</v>
      </c>
      <c r="FA274" s="34">
        <f t="shared" si="561"/>
        <v>5.62</v>
      </c>
      <c r="FB274" s="34">
        <f t="shared" si="561"/>
        <v>3.79</v>
      </c>
      <c r="FC274" s="34">
        <f t="shared" si="561"/>
        <v>2.77</v>
      </c>
      <c r="FD274" s="34"/>
      <c r="FG274" s="34">
        <f t="shared" ref="FG274:FJ274" si="562">SUM(FG22)</f>
        <v>4.3899999999999997</v>
      </c>
      <c r="FH274" s="34">
        <f t="shared" si="562"/>
        <v>5.1100000000000003</v>
      </c>
      <c r="FI274" s="34">
        <f t="shared" si="562"/>
        <v>4.57</v>
      </c>
      <c r="FJ274" s="34">
        <f t="shared" si="562"/>
        <v>2.54</v>
      </c>
      <c r="FN274" s="34">
        <f t="shared" ref="FN274:FQ274" si="563">SUM(FN22)</f>
        <v>4.1500000000000004</v>
      </c>
      <c r="FO274" s="34">
        <f t="shared" si="563"/>
        <v>4.1399999999999997</v>
      </c>
      <c r="FP274" s="34">
        <f t="shared" si="563"/>
        <v>4.5599999999999996</v>
      </c>
      <c r="FQ274" s="34">
        <f t="shared" si="563"/>
        <v>2.13</v>
      </c>
      <c r="FU274" s="34">
        <f t="shared" ref="FU274:FX274" si="564">SUM(FU22)</f>
        <v>4.17</v>
      </c>
      <c r="FV274" s="34">
        <f t="shared" si="564"/>
        <v>3.61</v>
      </c>
      <c r="FW274" s="34">
        <f t="shared" si="564"/>
        <v>4.58</v>
      </c>
      <c r="FX274" s="34">
        <f t="shared" si="564"/>
        <v>2.25</v>
      </c>
      <c r="FY274" s="34"/>
      <c r="GB274" s="34">
        <f t="shared" ref="GB274:GE274" si="565">SUM(GB22)</f>
        <v>3.76</v>
      </c>
      <c r="GC274" s="34">
        <f t="shared" si="565"/>
        <v>3.45</v>
      </c>
      <c r="GD274" s="34">
        <f t="shared" si="565"/>
        <v>4.13</v>
      </c>
      <c r="GE274" s="34">
        <f t="shared" si="565"/>
        <v>2.0499999999999998</v>
      </c>
      <c r="GI274" s="34">
        <f t="shared" ref="GI274:GL274" si="566">SUM(GI22)</f>
        <v>4.8</v>
      </c>
      <c r="GJ274" s="34">
        <f t="shared" si="566"/>
        <v>3.49</v>
      </c>
      <c r="GK274" s="34">
        <f t="shared" si="566"/>
        <v>5.5</v>
      </c>
      <c r="GL274" s="34">
        <f t="shared" si="566"/>
        <v>2.21</v>
      </c>
      <c r="GP274" s="49">
        <f t="shared" ref="GP274:GS274" si="567">SUM(GP22)</f>
        <v>3.61</v>
      </c>
      <c r="GQ274" s="49">
        <f t="shared" si="567"/>
        <v>3.66</v>
      </c>
      <c r="GR274" s="49">
        <f t="shared" si="567"/>
        <v>3.71</v>
      </c>
      <c r="GS274" s="49">
        <f t="shared" si="567"/>
        <v>2.29</v>
      </c>
      <c r="GW274" s="51">
        <f t="shared" ref="GW274:GZ274" si="568">SUM(GW22)</f>
        <v>4.95</v>
      </c>
      <c r="GX274" s="51">
        <f t="shared" si="568"/>
        <v>3.77</v>
      </c>
      <c r="GY274" s="51">
        <f t="shared" si="568"/>
        <v>5.32</v>
      </c>
      <c r="GZ274" s="51">
        <f t="shared" si="568"/>
        <v>3.18</v>
      </c>
      <c r="HA274" s="51"/>
      <c r="HD274" s="57">
        <f t="shared" ref="HD274:HG274" si="569">SUM(HD22)</f>
        <v>4.57</v>
      </c>
      <c r="HE274" s="57">
        <f t="shared" si="569"/>
        <v>3.03</v>
      </c>
      <c r="HF274" s="57">
        <f t="shared" si="569"/>
        <v>5.03</v>
      </c>
      <c r="HG274" s="57">
        <f t="shared" si="569"/>
        <v>3.37</v>
      </c>
      <c r="HK274" s="57">
        <f t="shared" ref="HK274:HN274" si="570">SUM(HK22)</f>
        <v>4.53</v>
      </c>
      <c r="HL274" s="57">
        <f t="shared" si="570"/>
        <v>4.63</v>
      </c>
      <c r="HM274" s="57">
        <f t="shared" si="570"/>
        <v>4.7</v>
      </c>
      <c r="HN274" s="57">
        <f t="shared" si="570"/>
        <v>2.2799999999999998</v>
      </c>
      <c r="HR274" s="57">
        <f t="shared" ref="HR274:HU274" si="571">SUM(HR22)</f>
        <v>4.3</v>
      </c>
      <c r="HS274" s="57">
        <f t="shared" si="571"/>
        <v>2.96</v>
      </c>
      <c r="HT274" s="57">
        <f t="shared" si="571"/>
        <v>4.72</v>
      </c>
      <c r="HU274" s="57">
        <f t="shared" si="571"/>
        <v>2.46</v>
      </c>
      <c r="HY274" s="57">
        <f t="shared" ref="HY274:IB274" si="572">SUM(HY22)</f>
        <v>4.4400000000000004</v>
      </c>
      <c r="HZ274" s="57">
        <f t="shared" si="572"/>
        <v>3.48</v>
      </c>
      <c r="IA274" s="57">
        <f t="shared" si="572"/>
        <v>4.96</v>
      </c>
      <c r="IB274" s="57">
        <f t="shared" si="572"/>
        <v>2.4700000000000002</v>
      </c>
      <c r="IF274" s="57">
        <f t="shared" ref="IF274:II274" si="573">SUM(IF22)</f>
        <v>5.1100000000000003</v>
      </c>
      <c r="IG274" s="57">
        <f t="shared" si="573"/>
        <v>3.21</v>
      </c>
      <c r="IH274" s="57">
        <f t="shared" si="573"/>
        <v>5.63</v>
      </c>
      <c r="II274" s="57">
        <f t="shared" si="573"/>
        <v>3.49</v>
      </c>
      <c r="IM274" s="66">
        <f t="shared" ref="IM274:IP274" si="574">SUM(IM22)</f>
        <v>4.84</v>
      </c>
      <c r="IN274" s="66">
        <f t="shared" si="574"/>
        <v>3.79</v>
      </c>
      <c r="IO274" s="66">
        <f t="shared" si="574"/>
        <v>5.17</v>
      </c>
      <c r="IP274" s="66">
        <f t="shared" si="574"/>
        <v>3.08</v>
      </c>
      <c r="IT274" s="66">
        <f t="shared" ref="IT274:IW274" si="575">SUM(IT22)</f>
        <v>4.1399999999999997</v>
      </c>
      <c r="IU274" s="66">
        <f t="shared" si="575"/>
        <v>3.75</v>
      </c>
      <c r="IV274" s="66">
        <f t="shared" si="575"/>
        <v>4.4400000000000004</v>
      </c>
      <c r="IW274" s="66">
        <f t="shared" si="575"/>
        <v>2.31</v>
      </c>
      <c r="IZ274" s="66"/>
      <c r="JA274" s="66">
        <f t="shared" ref="JA274:JD274" si="576">SUM(JA22)</f>
        <v>3.93</v>
      </c>
      <c r="JB274" s="66">
        <f t="shared" si="576"/>
        <v>2.5299999999999998</v>
      </c>
      <c r="JC274" s="66">
        <f t="shared" si="576"/>
        <v>4.2300000000000004</v>
      </c>
      <c r="JD274" s="66">
        <f t="shared" si="576"/>
        <v>2.76</v>
      </c>
      <c r="JE274" s="66"/>
      <c r="JF274" s="66"/>
      <c r="JH274" s="66">
        <f t="shared" ref="JH274:JK274" si="577">SUM(JH22)</f>
        <v>3.7</v>
      </c>
      <c r="JI274" s="66">
        <f t="shared" si="577"/>
        <v>3</v>
      </c>
      <c r="JJ274" s="66">
        <f t="shared" si="577"/>
        <v>4.04</v>
      </c>
      <c r="JK274" s="66">
        <f t="shared" si="577"/>
        <v>2.44</v>
      </c>
      <c r="JO274" s="66">
        <f t="shared" ref="JO274:JR274" si="578">SUM(JO22)</f>
        <v>4.62</v>
      </c>
      <c r="JP274" s="66">
        <f t="shared" si="578"/>
        <v>3.7</v>
      </c>
      <c r="JQ274" s="66">
        <f t="shared" si="578"/>
        <v>5.23</v>
      </c>
      <c r="JR274" s="66">
        <f t="shared" si="578"/>
        <v>2.0099999999999998</v>
      </c>
      <c r="JV274" s="66">
        <f t="shared" ref="JV274:JY274" si="579">SUM(JV22)</f>
        <v>3.33</v>
      </c>
      <c r="JW274" s="66">
        <f t="shared" si="579"/>
        <v>3.1</v>
      </c>
      <c r="JX274" s="66">
        <f t="shared" si="579"/>
        <v>3.6</v>
      </c>
      <c r="JY274" s="66">
        <f t="shared" si="579"/>
        <v>2.2200000000000002</v>
      </c>
      <c r="KC274" s="66">
        <f t="shared" ref="KC274:KF274" si="580">SUM(KC22)</f>
        <v>4</v>
      </c>
      <c r="KD274" s="66">
        <f t="shared" si="580"/>
        <v>3.04</v>
      </c>
      <c r="KE274" s="66">
        <f t="shared" si="580"/>
        <v>4.54</v>
      </c>
      <c r="KF274" s="66">
        <f t="shared" si="580"/>
        <v>2.0699999999999998</v>
      </c>
      <c r="KJ274" s="66">
        <f t="shared" ref="KJ274:KM274" si="581">SUM(KJ22)</f>
        <v>3.58</v>
      </c>
      <c r="KK274" s="66">
        <f t="shared" si="581"/>
        <v>2.33</v>
      </c>
      <c r="KL274" s="66">
        <f t="shared" si="581"/>
        <v>4.16</v>
      </c>
      <c r="KM274" s="66">
        <f t="shared" si="581"/>
        <v>2.19</v>
      </c>
      <c r="KQ274" s="66">
        <f t="shared" ref="KQ274:KT274" si="582">SUM(KQ22)</f>
        <v>3.92</v>
      </c>
      <c r="KR274" s="66">
        <f t="shared" si="582"/>
        <v>3.26</v>
      </c>
      <c r="KS274" s="66">
        <f t="shared" si="582"/>
        <v>4.38</v>
      </c>
      <c r="KT274" s="66">
        <f t="shared" si="582"/>
        <v>2.67</v>
      </c>
      <c r="KX274" s="66">
        <f t="shared" ref="KX274:LA274" si="583">SUM(KX22)</f>
        <v>5.5</v>
      </c>
      <c r="KY274" s="66">
        <f t="shared" si="583"/>
        <v>5.62</v>
      </c>
      <c r="KZ274" s="66">
        <f t="shared" si="583"/>
        <v>6.11</v>
      </c>
      <c r="LA274" s="66">
        <f t="shared" si="583"/>
        <v>2.64</v>
      </c>
      <c r="LE274" s="66">
        <f t="shared" ref="LE274:LH274" si="584">SUM(LE22)</f>
        <v>5.19</v>
      </c>
      <c r="LF274" s="66">
        <f t="shared" si="584"/>
        <v>5.36</v>
      </c>
      <c r="LG274" s="66">
        <f t="shared" si="584"/>
        <v>5.44</v>
      </c>
      <c r="LH274" s="66">
        <f t="shared" si="584"/>
        <v>2.94</v>
      </c>
      <c r="LL274" s="66">
        <f t="shared" ref="LL274:LO274" si="585">SUM(LL22)</f>
        <v>4.71</v>
      </c>
      <c r="LM274" s="66">
        <f t="shared" si="585"/>
        <v>4.8099999999999996</v>
      </c>
      <c r="LN274" s="66">
        <f t="shared" si="585"/>
        <v>5.31</v>
      </c>
      <c r="LO274" s="66">
        <f t="shared" si="585"/>
        <v>2.09</v>
      </c>
      <c r="LS274" s="66">
        <f t="shared" ref="LS274:LV274" si="586">SUM(LS22)</f>
        <v>4.88</v>
      </c>
      <c r="LT274" s="66">
        <f t="shared" si="586"/>
        <v>5.4</v>
      </c>
      <c r="LU274" s="66">
        <f t="shared" si="586"/>
        <v>5.3</v>
      </c>
      <c r="LV274" s="66">
        <f t="shared" si="586"/>
        <v>2.2400000000000002</v>
      </c>
      <c r="LZ274" s="66">
        <f t="shared" ref="LZ274:MC274" si="587">SUM(LZ22)</f>
        <v>4.9000000000000004</v>
      </c>
      <c r="MA274" s="66">
        <f t="shared" si="587"/>
        <v>5.31</v>
      </c>
      <c r="MB274" s="66">
        <f t="shared" si="587"/>
        <v>4.74</v>
      </c>
      <c r="MC274" s="66">
        <f t="shared" si="587"/>
        <v>4.03</v>
      </c>
      <c r="MG274" s="66">
        <f t="shared" ref="MG274:MJ274" si="588">SUM(MG22)</f>
        <v>5.1100000000000003</v>
      </c>
      <c r="MH274" s="66">
        <f t="shared" si="588"/>
        <v>4.79</v>
      </c>
      <c r="MI274" s="66">
        <f t="shared" si="588"/>
        <v>5.52</v>
      </c>
      <c r="MJ274" s="66">
        <f t="shared" si="588"/>
        <v>2.69</v>
      </c>
    </row>
    <row r="275" spans="1:348" x14ac:dyDescent="0.3">
      <c r="A275" s="32" t="s">
        <v>267</v>
      </c>
      <c r="B275" s="32">
        <f t="shared" ref="B275:C275" si="589">SUM(B23)</f>
        <v>6.91</v>
      </c>
      <c r="C275" s="32">
        <f t="shared" si="589"/>
        <v>10.1</v>
      </c>
      <c r="D275" s="32">
        <f t="shared" ref="D275:E275" si="590">SUM(D23)</f>
        <v>7.3</v>
      </c>
      <c r="E275" s="32">
        <f t="shared" si="590"/>
        <v>3.21</v>
      </c>
      <c r="H275" s="32" t="s">
        <v>267</v>
      </c>
      <c r="I275" s="32">
        <f t="shared" ref="I275:J275" si="591">SUM(I23)</f>
        <v>7.24</v>
      </c>
      <c r="J275" s="32">
        <f t="shared" si="591"/>
        <v>11.21</v>
      </c>
      <c r="K275" s="32">
        <f t="shared" ref="K275:L275" si="592">SUM(K23)</f>
        <v>7.48</v>
      </c>
      <c r="L275" s="32">
        <f t="shared" si="592"/>
        <v>2.78</v>
      </c>
      <c r="O275" s="32" t="s">
        <v>267</v>
      </c>
      <c r="P275" s="32">
        <f t="shared" ref="P275:Q275" si="593">SUM(P23)</f>
        <v>6.57</v>
      </c>
      <c r="Q275" s="32">
        <f t="shared" si="593"/>
        <v>8.99</v>
      </c>
      <c r="R275" s="32">
        <f t="shared" ref="R275:S275" si="594">SUM(R23)</f>
        <v>6.73</v>
      </c>
      <c r="S275" s="32">
        <f t="shared" si="594"/>
        <v>3.3</v>
      </c>
      <c r="V275" s="32" t="s">
        <v>267</v>
      </c>
      <c r="W275" s="32">
        <f t="shared" ref="W275:X275" si="595">SUM(W23)</f>
        <v>5.78</v>
      </c>
      <c r="X275" s="32">
        <f t="shared" si="595"/>
        <v>11.05</v>
      </c>
      <c r="Y275" s="32">
        <f t="shared" ref="Y275:Z275" si="596">SUM(Y23)</f>
        <v>5.3</v>
      </c>
      <c r="Z275" s="32">
        <f t="shared" si="596"/>
        <v>2.87</v>
      </c>
      <c r="AC275" s="32" t="s">
        <v>267</v>
      </c>
      <c r="AD275" s="32">
        <f t="shared" ref="AD275:AE275" si="597">SUM(AD23)</f>
        <v>5.71</v>
      </c>
      <c r="AE275" s="32">
        <f t="shared" si="597"/>
        <v>8.14</v>
      </c>
      <c r="AF275" s="32">
        <f t="shared" ref="AF275:AG275" si="598">SUM(AF23)</f>
        <v>5.68</v>
      </c>
      <c r="AG275" s="32">
        <f t="shared" si="598"/>
        <v>3.15</v>
      </c>
      <c r="AJ275" s="32" t="s">
        <v>267</v>
      </c>
      <c r="AK275" s="32">
        <f t="shared" ref="AK275:AL275" si="599">SUM(AK23)</f>
        <v>6.25</v>
      </c>
      <c r="AL275" s="32">
        <f t="shared" si="599"/>
        <v>10.6</v>
      </c>
      <c r="AM275" s="32">
        <f t="shared" ref="AM275:AN275" si="600">SUM(AM23)</f>
        <v>6.19</v>
      </c>
      <c r="AN275" s="32">
        <f t="shared" si="600"/>
        <v>3.13</v>
      </c>
      <c r="AQ275" s="2" t="s">
        <v>267</v>
      </c>
      <c r="AR275" s="2">
        <f t="shared" ref="AR275:AS275" si="601">SUM(AR23)</f>
        <v>7.38</v>
      </c>
      <c r="AS275" s="2">
        <f t="shared" si="601"/>
        <v>11.76</v>
      </c>
      <c r="AT275" s="2">
        <f t="shared" ref="AT275:AU275" si="602">SUM(AT23)</f>
        <v>7.09</v>
      </c>
      <c r="AU275" s="2">
        <f t="shared" si="602"/>
        <v>4.1900000000000004</v>
      </c>
      <c r="AX275" s="2" t="s">
        <v>267</v>
      </c>
      <c r="AY275" s="2">
        <f t="shared" ref="AY275:AZ275" si="603">SUM(AY23)</f>
        <v>6.08</v>
      </c>
      <c r="AZ275" s="2">
        <f t="shared" si="603"/>
        <v>8.36</v>
      </c>
      <c r="BA275" s="2">
        <f t="shared" ref="BA275:BB275" si="604">SUM(BA23)</f>
        <v>6.46</v>
      </c>
      <c r="BB275" s="2">
        <f t="shared" si="604"/>
        <v>2.85</v>
      </c>
      <c r="BE275" s="2" t="s">
        <v>267</v>
      </c>
      <c r="BF275" s="2">
        <f t="shared" ref="BF275:BG275" si="605">SUM(BF23)</f>
        <v>5.62</v>
      </c>
      <c r="BG275" s="2">
        <f t="shared" si="605"/>
        <v>9.09</v>
      </c>
      <c r="BH275" s="2">
        <f t="shared" ref="BH275:BI275" si="606">SUM(BH23)</f>
        <v>5.89</v>
      </c>
      <c r="BI275" s="2">
        <f t="shared" si="606"/>
        <v>2.1800000000000002</v>
      </c>
      <c r="BL275" s="2" t="s">
        <v>267</v>
      </c>
      <c r="BM275" s="2">
        <f t="shared" ref="BM275:BN275" si="607">SUM(BM23)</f>
        <v>6.06</v>
      </c>
      <c r="BN275" s="2">
        <f t="shared" si="607"/>
        <v>9.76</v>
      </c>
      <c r="BO275" s="2">
        <f t="shared" ref="BO275:BP275" si="608">SUM(BO23)</f>
        <v>6.04</v>
      </c>
      <c r="BP275" s="2">
        <f t="shared" si="608"/>
        <v>2.44</v>
      </c>
      <c r="BS275" t="s">
        <v>267</v>
      </c>
      <c r="BT275">
        <f t="shared" si="75"/>
        <v>5.68</v>
      </c>
      <c r="BU275">
        <f t="shared" si="75"/>
        <v>8.52</v>
      </c>
      <c r="BV275">
        <f t="shared" si="136"/>
        <v>6.19</v>
      </c>
      <c r="BW275">
        <f t="shared" si="136"/>
        <v>1.43</v>
      </c>
      <c r="BZ275" s="2" t="s">
        <v>267</v>
      </c>
      <c r="CA275" s="2">
        <f t="shared" ref="CA275:CD275" si="609">SUM(CA23)</f>
        <v>5.56</v>
      </c>
      <c r="CB275" s="2">
        <f t="shared" si="609"/>
        <v>8.76</v>
      </c>
      <c r="CC275" s="2">
        <f t="shared" si="609"/>
        <v>5.9</v>
      </c>
      <c r="CD275" s="2">
        <f t="shared" si="609"/>
        <v>2.2200000000000002</v>
      </c>
      <c r="CG275" s="34" t="s">
        <v>267</v>
      </c>
      <c r="CH275" s="34">
        <f t="shared" ref="CH275:CK275" si="610">SUM(CH23)</f>
        <v>5.93</v>
      </c>
      <c r="CI275" s="34">
        <f t="shared" si="610"/>
        <v>8.75</v>
      </c>
      <c r="CJ275" s="34">
        <f t="shared" si="610"/>
        <v>6.13</v>
      </c>
      <c r="CK275" s="34">
        <f t="shared" si="610"/>
        <v>2.38</v>
      </c>
      <c r="CN275" s="34" t="s">
        <v>267</v>
      </c>
      <c r="CO275" s="34">
        <f t="shared" ref="CO275:CR275" si="611">SUM(CO23)</f>
        <v>5.66</v>
      </c>
      <c r="CP275" s="34">
        <f t="shared" si="611"/>
        <v>8.06</v>
      </c>
      <c r="CQ275" s="34">
        <f t="shared" si="611"/>
        <v>5.76</v>
      </c>
      <c r="CR275" s="34">
        <f t="shared" si="611"/>
        <v>3.37</v>
      </c>
      <c r="CS275" s="34"/>
      <c r="CU275" s="34" t="s">
        <v>267</v>
      </c>
      <c r="CV275" s="34">
        <f t="shared" ref="CV275:CY275" si="612">SUM(CV23)</f>
        <v>4.87</v>
      </c>
      <c r="CW275" s="34">
        <f t="shared" si="612"/>
        <v>5.54</v>
      </c>
      <c r="CX275" s="34">
        <f t="shared" si="612"/>
        <v>5.39</v>
      </c>
      <c r="CY275" s="34">
        <f t="shared" si="612"/>
        <v>2.57</v>
      </c>
      <c r="DB275" s="34" t="s">
        <v>267</v>
      </c>
      <c r="DC275" s="34">
        <f t="shared" ref="DC275:DF275" si="613">SUM(DC23)</f>
        <v>5.34</v>
      </c>
      <c r="DD275" s="34">
        <f t="shared" si="613"/>
        <v>7.54</v>
      </c>
      <c r="DE275" s="34">
        <f t="shared" si="613"/>
        <v>5.81</v>
      </c>
      <c r="DF275" s="34">
        <f t="shared" si="613"/>
        <v>2.09</v>
      </c>
      <c r="DI275" s="34" t="s">
        <v>267</v>
      </c>
      <c r="DJ275" s="34">
        <f t="shared" ref="DJ275:DM275" si="614">SUM(DJ23)</f>
        <v>5.57</v>
      </c>
      <c r="DK275" s="34">
        <f t="shared" si="614"/>
        <v>8.1199999999999992</v>
      </c>
      <c r="DL275" s="34">
        <f t="shared" si="614"/>
        <v>5.8</v>
      </c>
      <c r="DM275" s="34">
        <f t="shared" si="614"/>
        <v>2.38</v>
      </c>
      <c r="DP275" s="34" t="s">
        <v>267</v>
      </c>
      <c r="DQ275" s="34">
        <f t="shared" ref="DQ275:DT275" si="615">SUM(DQ23)</f>
        <v>7.04</v>
      </c>
      <c r="DR275" s="34">
        <f t="shared" si="615"/>
        <v>10.79</v>
      </c>
      <c r="DS275" s="34">
        <f t="shared" si="615"/>
        <v>7.35</v>
      </c>
      <c r="DT275" s="34">
        <f t="shared" si="615"/>
        <v>2.0499999999999998</v>
      </c>
      <c r="DW275" s="34" t="s">
        <v>267</v>
      </c>
      <c r="DX275" s="34">
        <f t="shared" ref="DX275:EA275" si="616">SUM(DX23)</f>
        <v>6.84</v>
      </c>
      <c r="DY275" s="34">
        <f t="shared" si="616"/>
        <v>9.31</v>
      </c>
      <c r="DZ275" s="34">
        <f t="shared" si="616"/>
        <v>7.23</v>
      </c>
      <c r="EA275" s="34">
        <f t="shared" si="616"/>
        <v>2.79</v>
      </c>
      <c r="ED275" s="34" t="s">
        <v>267</v>
      </c>
      <c r="EE275" s="34">
        <f t="shared" ref="EE275:EH275" si="617">SUM(EE23)</f>
        <v>6.98</v>
      </c>
      <c r="EF275" s="34">
        <f t="shared" si="617"/>
        <v>10.79</v>
      </c>
      <c r="EG275" s="34">
        <f t="shared" si="617"/>
        <v>7.29</v>
      </c>
      <c r="EH275" s="34">
        <f t="shared" si="617"/>
        <v>2.86</v>
      </c>
      <c r="EK275" s="34" t="s">
        <v>267</v>
      </c>
      <c r="EL275" s="34">
        <f t="shared" ref="EL275:EO275" si="618">SUM(EL23)</f>
        <v>6.85</v>
      </c>
      <c r="EM275" s="34">
        <f t="shared" si="618"/>
        <v>7.92</v>
      </c>
      <c r="EN275" s="34">
        <f t="shared" si="618"/>
        <v>7.55</v>
      </c>
      <c r="EO275" s="34">
        <f t="shared" si="618"/>
        <v>2.73</v>
      </c>
      <c r="ER275" s="34" t="s">
        <v>267</v>
      </c>
      <c r="ES275" s="34">
        <f t="shared" ref="ES275:EV275" si="619">SUM(ES23)</f>
        <v>6.9</v>
      </c>
      <c r="ET275" s="34">
        <f t="shared" si="619"/>
        <v>9.33</v>
      </c>
      <c r="EU275" s="34">
        <f t="shared" si="619"/>
        <v>7.35</v>
      </c>
      <c r="EV275" s="34">
        <f t="shared" si="619"/>
        <v>2.72</v>
      </c>
      <c r="EZ275" s="34">
        <f t="shared" ref="EZ275:FC275" si="620">SUM(EZ23)</f>
        <v>6.39</v>
      </c>
      <c r="FA275" s="34">
        <f t="shared" si="620"/>
        <v>7.23</v>
      </c>
      <c r="FB275" s="34">
        <f t="shared" si="620"/>
        <v>6.86</v>
      </c>
      <c r="FC275" s="34">
        <f t="shared" si="620"/>
        <v>2.84</v>
      </c>
      <c r="FD275" s="34"/>
      <c r="FG275" s="34">
        <f t="shared" ref="FG275:FJ275" si="621">SUM(FG23)</f>
        <v>6.03</v>
      </c>
      <c r="FH275" s="34">
        <f t="shared" si="621"/>
        <v>6.31</v>
      </c>
      <c r="FI275" s="34">
        <f t="shared" si="621"/>
        <v>6.58</v>
      </c>
      <c r="FJ275" s="34">
        <f t="shared" si="621"/>
        <v>2.87</v>
      </c>
      <c r="FN275" s="34">
        <f t="shared" ref="FN275:FQ275" si="622">SUM(FN23)</f>
        <v>6.8</v>
      </c>
      <c r="FO275" s="34">
        <f t="shared" si="622"/>
        <v>9.16</v>
      </c>
      <c r="FP275" s="34">
        <f t="shared" si="622"/>
        <v>6.93</v>
      </c>
      <c r="FQ275" s="34">
        <f t="shared" si="622"/>
        <v>3.25</v>
      </c>
      <c r="FU275" s="34">
        <f t="shared" ref="FU275:FX275" si="623">SUM(FU23)</f>
        <v>6.7</v>
      </c>
      <c r="FV275" s="34">
        <f t="shared" si="623"/>
        <v>8.6999999999999993</v>
      </c>
      <c r="FW275" s="34">
        <f t="shared" si="623"/>
        <v>6.7</v>
      </c>
      <c r="FX275" s="34">
        <f t="shared" si="623"/>
        <v>3.67</v>
      </c>
      <c r="FY275" s="34"/>
      <c r="GB275" s="34">
        <f t="shared" ref="GB275:GE275" si="624">SUM(GB23)</f>
        <v>6.69</v>
      </c>
      <c r="GC275" s="34">
        <f t="shared" si="624"/>
        <v>9.0399999999999991</v>
      </c>
      <c r="GD275" s="34">
        <f t="shared" si="624"/>
        <v>7.1</v>
      </c>
      <c r="GE275" s="34">
        <f t="shared" si="624"/>
        <v>2.4500000000000002</v>
      </c>
      <c r="GI275" s="34">
        <f t="shared" ref="GI275:GL275" si="625">SUM(GI23)</f>
        <v>6.93</v>
      </c>
      <c r="GJ275" s="34">
        <f t="shared" si="625"/>
        <v>11.22</v>
      </c>
      <c r="GK275" s="34">
        <f t="shared" si="625"/>
        <v>7.14</v>
      </c>
      <c r="GL275" s="34">
        <f t="shared" si="625"/>
        <v>2.79</v>
      </c>
      <c r="GP275" s="49">
        <f t="shared" ref="GP275:GS275" si="626">SUM(GP23)</f>
        <v>6.74</v>
      </c>
      <c r="GQ275" s="49">
        <f t="shared" si="626"/>
        <v>8.51</v>
      </c>
      <c r="GR275" s="49">
        <f t="shared" si="626"/>
        <v>7.33</v>
      </c>
      <c r="GS275" s="49">
        <f t="shared" si="626"/>
        <v>2.66</v>
      </c>
      <c r="GW275" s="51">
        <f t="shared" ref="GW275:GZ275" si="627">SUM(GW23)</f>
        <v>6.67</v>
      </c>
      <c r="GX275" s="51">
        <f t="shared" si="627"/>
        <v>9.5399999999999991</v>
      </c>
      <c r="GY275" s="51">
        <f t="shared" si="627"/>
        <v>7.14</v>
      </c>
      <c r="GZ275" s="51">
        <f t="shared" si="627"/>
        <v>2.5299999999999998</v>
      </c>
      <c r="HA275" s="51"/>
      <c r="HD275" s="57">
        <f t="shared" ref="HD275:HG275" si="628">SUM(HD23)</f>
        <v>6.29</v>
      </c>
      <c r="HE275" s="57">
        <f t="shared" si="628"/>
        <v>8.1999999999999993</v>
      </c>
      <c r="HF275" s="57">
        <f t="shared" si="628"/>
        <v>6.74</v>
      </c>
      <c r="HG275" s="57">
        <f t="shared" si="628"/>
        <v>2.37</v>
      </c>
      <c r="HK275" s="57">
        <f t="shared" ref="HK275:HN275" si="629">SUM(HK23)</f>
        <v>6.36</v>
      </c>
      <c r="HL275" s="57">
        <f t="shared" si="629"/>
        <v>7.58</v>
      </c>
      <c r="HM275" s="57">
        <f t="shared" si="629"/>
        <v>7.16</v>
      </c>
      <c r="HN275" s="57">
        <f t="shared" si="629"/>
        <v>2.6</v>
      </c>
      <c r="HR275" s="57">
        <f t="shared" ref="HR275:HU275" si="630">SUM(HR23)</f>
        <v>6.65</v>
      </c>
      <c r="HS275" s="57">
        <f t="shared" si="630"/>
        <v>8.2200000000000006</v>
      </c>
      <c r="HT275" s="57">
        <f t="shared" si="630"/>
        <v>7.21</v>
      </c>
      <c r="HU275" s="57">
        <f t="shared" si="630"/>
        <v>3.08</v>
      </c>
      <c r="HY275" s="57">
        <f t="shared" ref="HY275:IB275" si="631">SUM(HY23)</f>
        <v>7.26</v>
      </c>
      <c r="HZ275" s="57">
        <f t="shared" si="631"/>
        <v>10.43</v>
      </c>
      <c r="IA275" s="57">
        <f t="shared" si="631"/>
        <v>7.53</v>
      </c>
      <c r="IB275" s="57">
        <f t="shared" si="631"/>
        <v>2.4500000000000002</v>
      </c>
      <c r="IF275" s="57">
        <f t="shared" ref="IF275:II275" si="632">SUM(IF23)</f>
        <v>6.76</v>
      </c>
      <c r="IG275" s="57">
        <f t="shared" si="632"/>
        <v>8.9499999999999993</v>
      </c>
      <c r="IH275" s="57">
        <f t="shared" si="632"/>
        <v>7.19</v>
      </c>
      <c r="II275" s="57">
        <f t="shared" si="632"/>
        <v>2.42</v>
      </c>
      <c r="IM275" s="66">
        <f t="shared" ref="IM275:IP275" si="633">SUM(IM23)</f>
        <v>6.7</v>
      </c>
      <c r="IN275" s="66">
        <f t="shared" si="633"/>
        <v>10.09</v>
      </c>
      <c r="IO275" s="66">
        <f t="shared" si="633"/>
        <v>7.22</v>
      </c>
      <c r="IP275" s="66">
        <f t="shared" si="633"/>
        <v>1.64</v>
      </c>
      <c r="IT275" s="66">
        <f t="shared" ref="IT275:IW275" si="634">SUM(IT23)</f>
        <v>6.19</v>
      </c>
      <c r="IU275" s="66">
        <f t="shared" si="634"/>
        <v>7.35</v>
      </c>
      <c r="IV275" s="66">
        <f t="shared" si="634"/>
        <v>7.29</v>
      </c>
      <c r="IW275" s="66">
        <f t="shared" si="634"/>
        <v>1.31</v>
      </c>
      <c r="IZ275" s="66"/>
      <c r="JA275" s="66">
        <f t="shared" ref="JA275:JD275" si="635">SUM(JA23)</f>
        <v>6.74</v>
      </c>
      <c r="JB275" s="66">
        <f t="shared" si="635"/>
        <v>8.4</v>
      </c>
      <c r="JC275" s="66">
        <f t="shared" si="635"/>
        <v>7.99</v>
      </c>
      <c r="JD275" s="66">
        <f t="shared" si="635"/>
        <v>1.41</v>
      </c>
      <c r="JE275" s="66"/>
      <c r="JF275" s="66"/>
      <c r="JH275" s="66">
        <f t="shared" ref="JH275:JK275" si="636">SUM(JH23)</f>
        <v>6.76</v>
      </c>
      <c r="JI275" s="66">
        <f t="shared" si="636"/>
        <v>9.4</v>
      </c>
      <c r="JJ275" s="66">
        <f t="shared" si="636"/>
        <v>7.48</v>
      </c>
      <c r="JK275" s="66">
        <f t="shared" si="636"/>
        <v>1.82</v>
      </c>
      <c r="JO275" s="66">
        <f t="shared" ref="JO275:JR275" si="637">SUM(JO23)</f>
        <v>6.63</v>
      </c>
      <c r="JP275" s="66">
        <f t="shared" si="637"/>
        <v>8.2100000000000009</v>
      </c>
      <c r="JQ275" s="66">
        <f t="shared" si="637"/>
        <v>7.45</v>
      </c>
      <c r="JR275" s="66">
        <f t="shared" si="637"/>
        <v>1.87</v>
      </c>
      <c r="JV275" s="66">
        <f t="shared" ref="JV275:JY275" si="638">SUM(JV23)</f>
        <v>6.45</v>
      </c>
      <c r="JW275" s="66">
        <f t="shared" si="638"/>
        <v>7.48</v>
      </c>
      <c r="JX275" s="66">
        <f t="shared" si="638"/>
        <v>7.27</v>
      </c>
      <c r="JY275" s="66">
        <f t="shared" si="638"/>
        <v>2.15</v>
      </c>
      <c r="KC275" s="66">
        <f t="shared" ref="KC275:KF275" si="639">SUM(KC23)</f>
        <v>6.4</v>
      </c>
      <c r="KD275" s="66">
        <f t="shared" si="639"/>
        <v>8.6999999999999993</v>
      </c>
      <c r="KE275" s="66">
        <f t="shared" si="639"/>
        <v>6.85</v>
      </c>
      <c r="KF275" s="66">
        <f t="shared" si="639"/>
        <v>2.73</v>
      </c>
      <c r="KJ275" s="66">
        <f t="shared" ref="KJ275:KM275" si="640">SUM(KJ23)</f>
        <v>6.42</v>
      </c>
      <c r="KK275" s="66">
        <f t="shared" si="640"/>
        <v>10.1</v>
      </c>
      <c r="KL275" s="66">
        <f t="shared" si="640"/>
        <v>6.47</v>
      </c>
      <c r="KM275" s="66">
        <f t="shared" si="640"/>
        <v>2.31</v>
      </c>
      <c r="KQ275" s="66">
        <f t="shared" ref="KQ275:KT275" si="641">SUM(KQ23)</f>
        <v>5.96</v>
      </c>
      <c r="KR275" s="66">
        <f t="shared" si="641"/>
        <v>9.5500000000000007</v>
      </c>
      <c r="KS275" s="66">
        <f t="shared" si="641"/>
        <v>6.17</v>
      </c>
      <c r="KT275" s="66">
        <f t="shared" si="641"/>
        <v>1.84</v>
      </c>
      <c r="KX275" s="66">
        <f t="shared" ref="KX275:LA275" si="642">SUM(KX23)</f>
        <v>4.83</v>
      </c>
      <c r="KY275" s="66">
        <f t="shared" si="642"/>
        <v>6.32</v>
      </c>
      <c r="KZ275" s="66">
        <f t="shared" si="642"/>
        <v>5.36</v>
      </c>
      <c r="LA275" s="66">
        <f t="shared" si="642"/>
        <v>1.28</v>
      </c>
      <c r="LE275" s="66">
        <f t="shared" ref="LE275:LH275" si="643">SUM(LE23)</f>
        <v>4.83</v>
      </c>
      <c r="LF275" s="66">
        <f t="shared" si="643"/>
        <v>8.01</v>
      </c>
      <c r="LG275" s="66">
        <f t="shared" si="643"/>
        <v>5.14</v>
      </c>
      <c r="LH275" s="66">
        <f t="shared" si="643"/>
        <v>1.63</v>
      </c>
      <c r="LL275" s="66">
        <f t="shared" ref="LL275:LO275" si="644">SUM(LL23)</f>
        <v>4.9000000000000004</v>
      </c>
      <c r="LM275" s="66">
        <f t="shared" si="644"/>
        <v>7.92</v>
      </c>
      <c r="LN275" s="66">
        <f t="shared" si="644"/>
        <v>5.19</v>
      </c>
      <c r="LO275" s="66">
        <f t="shared" si="644"/>
        <v>1.61</v>
      </c>
      <c r="LS275" s="66">
        <f t="shared" ref="LS275:LV275" si="645">SUM(LS23)</f>
        <v>5.1100000000000003</v>
      </c>
      <c r="LT275" s="66">
        <f t="shared" si="645"/>
        <v>8.1199999999999992</v>
      </c>
      <c r="LU275" s="66">
        <f t="shared" si="645"/>
        <v>5.46</v>
      </c>
      <c r="LV275" s="66">
        <f t="shared" si="645"/>
        <v>1.42</v>
      </c>
      <c r="LZ275" s="66">
        <f t="shared" ref="LZ275:MC275" si="646">SUM(LZ23)</f>
        <v>4.59</v>
      </c>
      <c r="MA275" s="66">
        <f t="shared" si="646"/>
        <v>7.2</v>
      </c>
      <c r="MB275" s="66">
        <f t="shared" si="646"/>
        <v>4.66</v>
      </c>
      <c r="MC275" s="66">
        <f t="shared" si="646"/>
        <v>1.7</v>
      </c>
      <c r="MG275" s="66">
        <f t="shared" ref="MG275:MJ275" si="647">SUM(MG23)</f>
        <v>5.04</v>
      </c>
      <c r="MH275" s="66">
        <f t="shared" si="647"/>
        <v>7.32</v>
      </c>
      <c r="MI275" s="66">
        <f t="shared" si="647"/>
        <v>5.51</v>
      </c>
      <c r="MJ275" s="66">
        <f t="shared" si="647"/>
        <v>1.71</v>
      </c>
    </row>
    <row r="276" spans="1:348" x14ac:dyDescent="0.3">
      <c r="A276" s="32" t="s">
        <v>268</v>
      </c>
      <c r="B276" s="32">
        <f t="shared" ref="B276:C276" si="648">SUM(B24)</f>
        <v>0.69</v>
      </c>
      <c r="C276" s="32">
        <f t="shared" si="648"/>
        <v>1.43</v>
      </c>
      <c r="D276" s="32">
        <f t="shared" ref="D276:E276" si="649">SUM(D24)</f>
        <v>0.55000000000000004</v>
      </c>
      <c r="E276" s="32">
        <f t="shared" si="649"/>
        <v>0.6</v>
      </c>
      <c r="H276" s="32" t="s">
        <v>268</v>
      </c>
      <c r="I276" s="32">
        <f t="shared" ref="I276:J276" si="650">SUM(I24)</f>
        <v>0.72</v>
      </c>
      <c r="J276" s="32">
        <f t="shared" si="650"/>
        <v>1.1100000000000001</v>
      </c>
      <c r="K276" s="32">
        <f t="shared" ref="K276:L276" si="651">SUM(K24)</f>
        <v>0.64</v>
      </c>
      <c r="L276" s="32">
        <f t="shared" si="651"/>
        <v>0.33</v>
      </c>
      <c r="O276" s="32" t="s">
        <v>268</v>
      </c>
      <c r="P276" s="32">
        <f t="shared" ref="P276:Q276" si="652">SUM(P24)</f>
        <v>0.72</v>
      </c>
      <c r="Q276" s="32">
        <f t="shared" si="652"/>
        <v>1.44</v>
      </c>
      <c r="R276" s="32">
        <f t="shared" ref="R276:S276" si="653">SUM(R24)</f>
        <v>0.66</v>
      </c>
      <c r="S276" s="32">
        <f t="shared" si="653"/>
        <v>0.28000000000000003</v>
      </c>
      <c r="V276" s="32" t="s">
        <v>268</v>
      </c>
      <c r="W276" s="32">
        <f t="shared" ref="W276:X276" si="654">SUM(W24)</f>
        <v>0.74</v>
      </c>
      <c r="X276" s="32">
        <f t="shared" si="654"/>
        <v>0.95</v>
      </c>
      <c r="Y276" s="32">
        <f t="shared" ref="Y276:Z276" si="655">SUM(Y24)</f>
        <v>0.85</v>
      </c>
      <c r="Z276" s="32">
        <f t="shared" si="655"/>
        <v>0.12</v>
      </c>
      <c r="AC276" s="32" t="s">
        <v>268</v>
      </c>
      <c r="AD276" s="32">
        <f t="shared" ref="AD276:AE276" si="656">SUM(AD24)</f>
        <v>0.83</v>
      </c>
      <c r="AE276" s="32">
        <f t="shared" si="656"/>
        <v>2</v>
      </c>
      <c r="AF276" s="32">
        <f t="shared" ref="AF276:AG276" si="657">SUM(AF24)</f>
        <v>0.71</v>
      </c>
      <c r="AG276" s="32">
        <f t="shared" si="657"/>
        <v>0.28999999999999998</v>
      </c>
      <c r="AJ276" s="32" t="s">
        <v>268</v>
      </c>
      <c r="AK276" s="32">
        <f t="shared" ref="AK276:AL276" si="658">SUM(AK24)</f>
        <v>0.6</v>
      </c>
      <c r="AL276" s="32">
        <f t="shared" si="658"/>
        <v>1.49</v>
      </c>
      <c r="AM276" s="32">
        <f t="shared" ref="AM276:AN276" si="659">SUM(AM24)</f>
        <v>0.48</v>
      </c>
      <c r="AN276" s="32">
        <f t="shared" si="659"/>
        <v>0.24</v>
      </c>
      <c r="AQ276" s="2" t="s">
        <v>268</v>
      </c>
      <c r="AR276" s="2">
        <f t="shared" ref="AR276:AS276" si="660">SUM(AR24)</f>
        <v>0.6</v>
      </c>
      <c r="AS276" s="2">
        <f t="shared" si="660"/>
        <v>1.25</v>
      </c>
      <c r="AT276" s="2">
        <f t="shared" ref="AT276:AU276" si="661">SUM(AT24)</f>
        <v>0.48</v>
      </c>
      <c r="AU276" s="2">
        <f t="shared" si="661"/>
        <v>0.15</v>
      </c>
      <c r="AX276" s="2" t="s">
        <v>268</v>
      </c>
      <c r="AY276" s="2">
        <f t="shared" ref="AY276:AZ276" si="662">SUM(AY24)</f>
        <v>1.37</v>
      </c>
      <c r="AZ276" s="2">
        <f t="shared" si="662"/>
        <v>2.4</v>
      </c>
      <c r="BA276" s="2">
        <f t="shared" ref="BA276:BB276" si="663">SUM(BA24)</f>
        <v>1.22</v>
      </c>
      <c r="BB276" s="2">
        <f t="shared" si="663"/>
        <v>0.98</v>
      </c>
      <c r="BE276" s="2" t="s">
        <v>268</v>
      </c>
      <c r="BF276" s="2">
        <f t="shared" ref="BF276:BG276" si="664">SUM(BF24)</f>
        <v>1.29</v>
      </c>
      <c r="BG276" s="2">
        <f t="shared" si="664"/>
        <v>2.5</v>
      </c>
      <c r="BH276" s="2">
        <f t="shared" ref="BH276:BI276" si="665">SUM(BH24)</f>
        <v>1.03</v>
      </c>
      <c r="BI276" s="2">
        <f t="shared" si="665"/>
        <v>1.04</v>
      </c>
      <c r="BL276" s="2" t="s">
        <v>268</v>
      </c>
      <c r="BM276" s="2">
        <f t="shared" ref="BM276:BN276" si="666">SUM(BM24)</f>
        <v>1.62</v>
      </c>
      <c r="BN276" s="2">
        <f t="shared" si="666"/>
        <v>3.49</v>
      </c>
      <c r="BO276" s="2">
        <f t="shared" ref="BO276:BP276" si="667">SUM(BO24)</f>
        <v>1.24</v>
      </c>
      <c r="BP276" s="2">
        <f t="shared" si="667"/>
        <v>1.31</v>
      </c>
      <c r="BS276" t="s">
        <v>268</v>
      </c>
      <c r="BT276">
        <f t="shared" si="75"/>
        <v>1.67</v>
      </c>
      <c r="BU276">
        <f t="shared" si="75"/>
        <v>4.38</v>
      </c>
      <c r="BV276">
        <f t="shared" si="136"/>
        <v>1.32</v>
      </c>
      <c r="BW276">
        <f t="shared" si="136"/>
        <v>0.86</v>
      </c>
      <c r="BZ276" s="2" t="s">
        <v>268</v>
      </c>
      <c r="CA276" s="2">
        <f t="shared" ref="CA276:CD276" si="668">SUM(CA24)</f>
        <v>1.52</v>
      </c>
      <c r="CB276" s="2">
        <f t="shared" si="668"/>
        <v>2.54</v>
      </c>
      <c r="CC276" s="2">
        <f t="shared" si="668"/>
        <v>1.31</v>
      </c>
      <c r="CD276" s="2">
        <f t="shared" si="668"/>
        <v>1.48</v>
      </c>
      <c r="CG276" s="34" t="s">
        <v>268</v>
      </c>
      <c r="CH276" s="34">
        <f t="shared" ref="CH276:CK276" si="669">SUM(CH24)</f>
        <v>1.71</v>
      </c>
      <c r="CI276" s="34">
        <f t="shared" si="669"/>
        <v>2.96</v>
      </c>
      <c r="CJ276" s="34">
        <f t="shared" si="669"/>
        <v>1.67</v>
      </c>
      <c r="CK276" s="34">
        <f t="shared" si="669"/>
        <v>0.77</v>
      </c>
      <c r="CN276" s="34" t="s">
        <v>268</v>
      </c>
      <c r="CO276" s="34">
        <f t="shared" ref="CO276:CR276" si="670">SUM(CO24)</f>
        <v>1.79</v>
      </c>
      <c r="CP276" s="34">
        <f t="shared" si="670"/>
        <v>3.02</v>
      </c>
      <c r="CQ276" s="34">
        <f t="shared" si="670"/>
        <v>1.63</v>
      </c>
      <c r="CR276" s="34">
        <f t="shared" si="670"/>
        <v>0.91</v>
      </c>
      <c r="CS276" s="34"/>
      <c r="CU276" s="34" t="s">
        <v>268</v>
      </c>
      <c r="CV276" s="34">
        <f t="shared" ref="CV276:CY276" si="671">SUM(CV24)</f>
        <v>2.1</v>
      </c>
      <c r="CW276" s="34">
        <f t="shared" si="671"/>
        <v>4.03</v>
      </c>
      <c r="CX276" s="34">
        <f t="shared" si="671"/>
        <v>1.9</v>
      </c>
      <c r="CY276" s="34">
        <f t="shared" si="671"/>
        <v>1.25</v>
      </c>
      <c r="DB276" s="34" t="s">
        <v>268</v>
      </c>
      <c r="DC276" s="34">
        <f t="shared" ref="DC276:DF276" si="672">SUM(DC24)</f>
        <v>1.62</v>
      </c>
      <c r="DD276" s="34">
        <f t="shared" si="672"/>
        <v>2.42</v>
      </c>
      <c r="DE276" s="34">
        <f t="shared" si="672"/>
        <v>1.48</v>
      </c>
      <c r="DF276" s="34">
        <f t="shared" si="672"/>
        <v>0.8</v>
      </c>
      <c r="DI276" s="34" t="s">
        <v>268</v>
      </c>
      <c r="DJ276" s="34">
        <f t="shared" ref="DJ276:DM276" si="673">SUM(DJ24)</f>
        <v>2.15</v>
      </c>
      <c r="DK276" s="34">
        <f t="shared" si="673"/>
        <v>3.47</v>
      </c>
      <c r="DL276" s="34">
        <f t="shared" si="673"/>
        <v>2.08</v>
      </c>
      <c r="DM276" s="34">
        <f t="shared" si="673"/>
        <v>1.56</v>
      </c>
      <c r="DP276" s="34" t="s">
        <v>268</v>
      </c>
      <c r="DQ276" s="34">
        <f t="shared" ref="DQ276:DT276" si="674">SUM(DQ24)</f>
        <v>1.56</v>
      </c>
      <c r="DR276" s="34">
        <f t="shared" si="674"/>
        <v>1.95</v>
      </c>
      <c r="DS276" s="34">
        <f t="shared" si="674"/>
        <v>1.55</v>
      </c>
      <c r="DT276" s="34">
        <f t="shared" si="674"/>
        <v>1.26</v>
      </c>
      <c r="DW276" s="34" t="s">
        <v>268</v>
      </c>
      <c r="DX276" s="34">
        <f t="shared" ref="DX276:EA276" si="675">SUM(DX24)</f>
        <v>2.04</v>
      </c>
      <c r="DY276" s="34">
        <f t="shared" si="675"/>
        <v>3.89</v>
      </c>
      <c r="DZ276" s="34">
        <f t="shared" si="675"/>
        <v>1.76</v>
      </c>
      <c r="EA276" s="34">
        <f t="shared" si="675"/>
        <v>1.41</v>
      </c>
      <c r="ED276" s="34" t="s">
        <v>268</v>
      </c>
      <c r="EE276" s="34">
        <f t="shared" ref="EE276:EH276" si="676">SUM(EE24)</f>
        <v>2.1</v>
      </c>
      <c r="EF276" s="34">
        <f t="shared" si="676"/>
        <v>2.34</v>
      </c>
      <c r="EG276" s="34">
        <f t="shared" si="676"/>
        <v>2.1800000000000002</v>
      </c>
      <c r="EH276" s="34">
        <f t="shared" si="676"/>
        <v>1.67</v>
      </c>
      <c r="EK276" s="34" t="s">
        <v>268</v>
      </c>
      <c r="EL276" s="34">
        <f t="shared" ref="EL276:EO276" si="677">SUM(EL24)</f>
        <v>1.96</v>
      </c>
      <c r="EM276" s="34">
        <f t="shared" si="677"/>
        <v>3.07</v>
      </c>
      <c r="EN276" s="34">
        <f t="shared" si="677"/>
        <v>1.7</v>
      </c>
      <c r="EO276" s="34">
        <f t="shared" si="677"/>
        <v>1.62</v>
      </c>
      <c r="ER276" s="34" t="s">
        <v>268</v>
      </c>
      <c r="ES276" s="34">
        <f t="shared" ref="ES276:EV276" si="678">SUM(ES24)</f>
        <v>2.19</v>
      </c>
      <c r="ET276" s="34">
        <f t="shared" si="678"/>
        <v>3.08</v>
      </c>
      <c r="EU276" s="34">
        <f t="shared" si="678"/>
        <v>1.98</v>
      </c>
      <c r="EV276" s="34">
        <f t="shared" si="678"/>
        <v>1.91</v>
      </c>
      <c r="EZ276" s="34">
        <f t="shared" ref="EZ276:FC276" si="679">SUM(EZ24)</f>
        <v>2.54</v>
      </c>
      <c r="FA276" s="34">
        <f t="shared" si="679"/>
        <v>3.96</v>
      </c>
      <c r="FB276" s="34">
        <f t="shared" si="679"/>
        <v>2.27</v>
      </c>
      <c r="FC276" s="34">
        <f t="shared" si="679"/>
        <v>2.34</v>
      </c>
      <c r="FD276" s="34"/>
      <c r="FG276" s="34">
        <f t="shared" ref="FG276:FJ276" si="680">SUM(FG24)</f>
        <v>2.29</v>
      </c>
      <c r="FH276" s="34">
        <f t="shared" si="680"/>
        <v>3.15</v>
      </c>
      <c r="FI276" s="34">
        <f t="shared" si="680"/>
        <v>2.1</v>
      </c>
      <c r="FJ276" s="34">
        <f t="shared" si="680"/>
        <v>2.36</v>
      </c>
      <c r="FN276" s="34">
        <f t="shared" ref="FN276:FQ276" si="681">SUM(FN24)</f>
        <v>2.23</v>
      </c>
      <c r="FO276" s="34">
        <f t="shared" si="681"/>
        <v>3.36</v>
      </c>
      <c r="FP276" s="34">
        <f t="shared" si="681"/>
        <v>1.97</v>
      </c>
      <c r="FQ276" s="34">
        <f t="shared" si="681"/>
        <v>2.17</v>
      </c>
      <c r="FU276" s="34">
        <f t="shared" ref="FU276:FX276" si="682">SUM(FU24)</f>
        <v>2.54</v>
      </c>
      <c r="FV276" s="34">
        <f t="shared" si="682"/>
        <v>3.8</v>
      </c>
      <c r="FW276" s="34">
        <f t="shared" si="682"/>
        <v>2.0299999999999998</v>
      </c>
      <c r="FX276" s="34">
        <f t="shared" si="682"/>
        <v>3.11</v>
      </c>
      <c r="FY276" s="34"/>
      <c r="GB276" s="34">
        <f t="shared" ref="GB276:GE276" si="683">SUM(GB24)</f>
        <v>2.74</v>
      </c>
      <c r="GC276" s="34">
        <f t="shared" si="683"/>
        <v>3.75</v>
      </c>
      <c r="GD276" s="34">
        <f t="shared" si="683"/>
        <v>2.41</v>
      </c>
      <c r="GE276" s="34">
        <f t="shared" si="683"/>
        <v>3.18</v>
      </c>
      <c r="GI276" s="34">
        <f t="shared" ref="GI276:GL276" si="684">SUM(GI24)</f>
        <v>2.34</v>
      </c>
      <c r="GJ276" s="34">
        <f t="shared" si="684"/>
        <v>3.47</v>
      </c>
      <c r="GK276" s="34">
        <f t="shared" si="684"/>
        <v>1.92</v>
      </c>
      <c r="GL276" s="34">
        <f t="shared" si="684"/>
        <v>2.74</v>
      </c>
      <c r="GP276" s="49">
        <f t="shared" ref="GP276:GS276" si="685">SUM(GP24)</f>
        <v>2.48</v>
      </c>
      <c r="GQ276" s="49">
        <f t="shared" si="685"/>
        <v>3.16</v>
      </c>
      <c r="GR276" s="49">
        <f t="shared" si="685"/>
        <v>2.21</v>
      </c>
      <c r="GS276" s="49">
        <f t="shared" si="685"/>
        <v>2.98</v>
      </c>
      <c r="GW276" s="51">
        <f t="shared" ref="GW276:GZ276" si="686">SUM(GW24)</f>
        <v>2.87</v>
      </c>
      <c r="GX276" s="51">
        <f t="shared" si="686"/>
        <v>3.77</v>
      </c>
      <c r="GY276" s="51">
        <f t="shared" si="686"/>
        <v>2.93</v>
      </c>
      <c r="GZ276" s="51">
        <f t="shared" si="686"/>
        <v>2.41</v>
      </c>
      <c r="HA276" s="51"/>
      <c r="HD276" s="57">
        <f t="shared" ref="HD276:HG276" si="687">SUM(HD24)</f>
        <v>2.68</v>
      </c>
      <c r="HE276" s="57">
        <f t="shared" si="687"/>
        <v>3.75</v>
      </c>
      <c r="HF276" s="57">
        <f t="shared" si="687"/>
        <v>2.5</v>
      </c>
      <c r="HG276" s="57">
        <f t="shared" si="687"/>
        <v>2.54</v>
      </c>
      <c r="HK276" s="57">
        <f t="shared" ref="HK276:HN276" si="688">SUM(HK24)</f>
        <v>2.56</v>
      </c>
      <c r="HL276" s="57">
        <f t="shared" si="688"/>
        <v>3.66</v>
      </c>
      <c r="HM276" s="57">
        <f t="shared" si="688"/>
        <v>2.5</v>
      </c>
      <c r="HN276" s="57">
        <f t="shared" si="688"/>
        <v>2.15</v>
      </c>
      <c r="HR276" s="57">
        <f t="shared" ref="HR276:HU276" si="689">SUM(HR24)</f>
        <v>2.19</v>
      </c>
      <c r="HS276" s="57">
        <f t="shared" si="689"/>
        <v>3.08</v>
      </c>
      <c r="HT276" s="57">
        <f t="shared" si="689"/>
        <v>2.08</v>
      </c>
      <c r="HU276" s="57">
        <f t="shared" si="689"/>
        <v>2.19</v>
      </c>
      <c r="HY276" s="57">
        <f t="shared" ref="HY276:IB276" si="690">SUM(HY24)</f>
        <v>2.85</v>
      </c>
      <c r="HZ276" s="57">
        <f t="shared" si="690"/>
        <v>4.05</v>
      </c>
      <c r="IA276" s="57">
        <f t="shared" si="690"/>
        <v>2.6</v>
      </c>
      <c r="IB276" s="57">
        <f t="shared" si="690"/>
        <v>2.74</v>
      </c>
      <c r="IF276" s="57">
        <f t="shared" ref="IF276:II276" si="691">SUM(IF24)</f>
        <v>2.98</v>
      </c>
      <c r="IG276" s="57">
        <f t="shared" si="691"/>
        <v>4.6399999999999997</v>
      </c>
      <c r="IH276" s="57">
        <f t="shared" si="691"/>
        <v>2.75</v>
      </c>
      <c r="II276" s="57">
        <f t="shared" si="691"/>
        <v>2.65</v>
      </c>
      <c r="IM276" s="66">
        <f t="shared" ref="IM276:IP276" si="692">SUM(IM24)</f>
        <v>2.84</v>
      </c>
      <c r="IN276" s="66">
        <f t="shared" si="692"/>
        <v>3.69</v>
      </c>
      <c r="IO276" s="66">
        <f t="shared" si="692"/>
        <v>2.84</v>
      </c>
      <c r="IP276" s="66">
        <f t="shared" si="692"/>
        <v>1.72</v>
      </c>
      <c r="IT276" s="66">
        <f t="shared" ref="IT276:IW276" si="693">SUM(IT24)</f>
        <v>3</v>
      </c>
      <c r="IU276" s="66">
        <f t="shared" si="693"/>
        <v>4.5199999999999996</v>
      </c>
      <c r="IV276" s="66">
        <f t="shared" si="693"/>
        <v>3.22</v>
      </c>
      <c r="IW276" s="66">
        <f t="shared" si="693"/>
        <v>1.33</v>
      </c>
      <c r="IZ276" s="66"/>
      <c r="JA276" s="66">
        <f t="shared" ref="JA276:JD276" si="694">SUM(JA24)</f>
        <v>2.84</v>
      </c>
      <c r="JB276" s="66">
        <f t="shared" si="694"/>
        <v>4.33</v>
      </c>
      <c r="JC276" s="66">
        <f t="shared" si="694"/>
        <v>2.79</v>
      </c>
      <c r="JD276" s="66">
        <f t="shared" si="694"/>
        <v>2.12</v>
      </c>
      <c r="JE276" s="66"/>
      <c r="JF276" s="66"/>
      <c r="JH276" s="66">
        <f t="shared" ref="JH276:JK276" si="695">SUM(JH24)</f>
        <v>2.82</v>
      </c>
      <c r="JI276" s="66">
        <f t="shared" si="695"/>
        <v>5.14</v>
      </c>
      <c r="JJ276" s="66">
        <f t="shared" si="695"/>
        <v>2.5499999999999998</v>
      </c>
      <c r="JK276" s="66">
        <f t="shared" si="695"/>
        <v>2.0699999999999998</v>
      </c>
      <c r="JO276" s="66">
        <f t="shared" ref="JO276:JR276" si="696">SUM(JO24)</f>
        <v>2.98</v>
      </c>
      <c r="JP276" s="66">
        <f t="shared" si="696"/>
        <v>4.9000000000000004</v>
      </c>
      <c r="JQ276" s="66">
        <f t="shared" si="696"/>
        <v>2.52</v>
      </c>
      <c r="JR276" s="66">
        <f t="shared" si="696"/>
        <v>2.99</v>
      </c>
      <c r="JV276" s="66">
        <f t="shared" ref="JV276:JY276" si="697">SUM(JV24)</f>
        <v>2.2799999999999998</v>
      </c>
      <c r="JW276" s="66">
        <f t="shared" si="697"/>
        <v>2.89</v>
      </c>
      <c r="JX276" s="66">
        <f t="shared" si="697"/>
        <v>2.02</v>
      </c>
      <c r="JY276" s="66">
        <f t="shared" si="697"/>
        <v>2.69</v>
      </c>
      <c r="KC276" s="66">
        <f t="shared" ref="KC276:KF276" si="698">SUM(KC24)</f>
        <v>1.84</v>
      </c>
      <c r="KD276" s="66">
        <f t="shared" si="698"/>
        <v>3.15</v>
      </c>
      <c r="KE276" s="66">
        <f t="shared" si="698"/>
        <v>1.75</v>
      </c>
      <c r="KF276" s="66">
        <f t="shared" si="698"/>
        <v>1.55</v>
      </c>
      <c r="KJ276" s="66">
        <f t="shared" ref="KJ276:KM276" si="699">SUM(KJ24)</f>
        <v>2.27</v>
      </c>
      <c r="KK276" s="66">
        <f t="shared" si="699"/>
        <v>3.19</v>
      </c>
      <c r="KL276" s="66">
        <f t="shared" si="699"/>
        <v>2.2999999999999998</v>
      </c>
      <c r="KM276" s="66">
        <f t="shared" si="699"/>
        <v>1.64</v>
      </c>
      <c r="KQ276" s="66">
        <f t="shared" ref="KQ276:KT276" si="700">SUM(KQ24)</f>
        <v>2.5099999999999998</v>
      </c>
      <c r="KR276" s="66">
        <f t="shared" si="700"/>
        <v>3.99</v>
      </c>
      <c r="KS276" s="66">
        <f t="shared" si="700"/>
        <v>2.48</v>
      </c>
      <c r="KT276" s="66">
        <f t="shared" si="700"/>
        <v>1.54</v>
      </c>
      <c r="KX276" s="66">
        <f t="shared" ref="KX276:LA276" si="701">SUM(KX24)</f>
        <v>2.5299999999999998</v>
      </c>
      <c r="KY276" s="66">
        <f t="shared" si="701"/>
        <v>4.96</v>
      </c>
      <c r="KZ276" s="66">
        <f t="shared" si="701"/>
        <v>2.36</v>
      </c>
      <c r="LA276" s="66">
        <f t="shared" si="701"/>
        <v>1.72</v>
      </c>
      <c r="LE276" s="66">
        <f t="shared" ref="LE276:LH276" si="702">SUM(LE24)</f>
        <v>2.46</v>
      </c>
      <c r="LF276" s="66">
        <f t="shared" si="702"/>
        <v>4.34</v>
      </c>
      <c r="LG276" s="66">
        <f t="shared" si="702"/>
        <v>2.23</v>
      </c>
      <c r="LH276" s="66">
        <f t="shared" si="702"/>
        <v>1.92</v>
      </c>
      <c r="LL276" s="66">
        <f t="shared" ref="LL276:LO276" si="703">SUM(LL24)</f>
        <v>2.5299999999999998</v>
      </c>
      <c r="LM276" s="66">
        <f t="shared" si="703"/>
        <v>4.8899999999999997</v>
      </c>
      <c r="LN276" s="66">
        <f t="shared" si="703"/>
        <v>2.46</v>
      </c>
      <c r="LO276" s="66">
        <f t="shared" si="703"/>
        <v>1.29</v>
      </c>
      <c r="LS276" s="66">
        <f t="shared" ref="LS276:LV276" si="704">SUM(LS24)</f>
        <v>2.34</v>
      </c>
      <c r="LT276" s="66">
        <f t="shared" si="704"/>
        <v>3.18</v>
      </c>
      <c r="LU276" s="66">
        <f t="shared" si="704"/>
        <v>2.2200000000000002</v>
      </c>
      <c r="LV276" s="66">
        <f t="shared" si="704"/>
        <v>1.85</v>
      </c>
      <c r="LZ276" s="66">
        <f t="shared" ref="LZ276:MC276" si="705">SUM(LZ24)</f>
        <v>2.36</v>
      </c>
      <c r="MA276" s="66">
        <f t="shared" si="705"/>
        <v>3.4</v>
      </c>
      <c r="MB276" s="66">
        <f t="shared" si="705"/>
        <v>2.2200000000000002</v>
      </c>
      <c r="MC276" s="66">
        <f t="shared" si="705"/>
        <v>2</v>
      </c>
      <c r="MG276" s="66">
        <f t="shared" ref="MG276:MJ276" si="706">SUM(MG24)</f>
        <v>2.2999999999999998</v>
      </c>
      <c r="MH276" s="66">
        <f t="shared" si="706"/>
        <v>3.3</v>
      </c>
      <c r="MI276" s="66">
        <f t="shared" si="706"/>
        <v>2.3199999999999998</v>
      </c>
      <c r="MJ276" s="66">
        <f t="shared" si="706"/>
        <v>1.21</v>
      </c>
    </row>
    <row r="277" spans="1:348" x14ac:dyDescent="0.3">
      <c r="A277" s="32" t="s">
        <v>269</v>
      </c>
      <c r="B277" s="32">
        <f t="shared" ref="B277:C277" si="707">SUM(B25)</f>
        <v>1.26</v>
      </c>
      <c r="C277" s="32">
        <f t="shared" si="707"/>
        <v>1.47</v>
      </c>
      <c r="D277" s="32">
        <f t="shared" ref="D277:E277" si="708">SUM(D25)</f>
        <v>1.05</v>
      </c>
      <c r="E277" s="32">
        <f t="shared" si="708"/>
        <v>0.59</v>
      </c>
      <c r="H277" s="32" t="s">
        <v>269</v>
      </c>
      <c r="I277" s="32">
        <f t="shared" ref="I277:J277" si="709">SUM(I25)</f>
        <v>1.49</v>
      </c>
      <c r="J277" s="32">
        <f t="shared" si="709"/>
        <v>2.12</v>
      </c>
      <c r="K277" s="32">
        <f t="shared" ref="K277:L277" si="710">SUM(K25)</f>
        <v>1.23</v>
      </c>
      <c r="L277" s="32">
        <f t="shared" si="710"/>
        <v>0.91</v>
      </c>
      <c r="O277" s="32" t="s">
        <v>269</v>
      </c>
      <c r="P277" s="32">
        <f t="shared" ref="P277:Q277" si="711">SUM(P25)</f>
        <v>1.54</v>
      </c>
      <c r="Q277" s="32">
        <f t="shared" si="711"/>
        <v>2.59</v>
      </c>
      <c r="R277" s="32">
        <f t="shared" ref="R277:S277" si="712">SUM(R25)</f>
        <v>1.33</v>
      </c>
      <c r="S277" s="32">
        <f t="shared" si="712"/>
        <v>0.86</v>
      </c>
      <c r="V277" s="32" t="s">
        <v>269</v>
      </c>
      <c r="W277" s="32">
        <f t="shared" ref="W277:X277" si="713">SUM(W25)</f>
        <v>1.46</v>
      </c>
      <c r="X277" s="32">
        <f t="shared" si="713"/>
        <v>1.37</v>
      </c>
      <c r="Y277" s="32">
        <f t="shared" ref="Y277:Z277" si="714">SUM(Y25)</f>
        <v>1.26</v>
      </c>
      <c r="Z277" s="32">
        <f t="shared" si="714"/>
        <v>1.37</v>
      </c>
      <c r="AC277" s="32" t="s">
        <v>269</v>
      </c>
      <c r="AD277" s="32">
        <f t="shared" ref="AD277:AE277" si="715">SUM(AD25)</f>
        <v>1.65</v>
      </c>
      <c r="AE277" s="32">
        <f t="shared" si="715"/>
        <v>2.09</v>
      </c>
      <c r="AF277" s="32">
        <f t="shared" ref="AF277:AG277" si="716">SUM(AF25)</f>
        <v>1.2</v>
      </c>
      <c r="AG277" s="32">
        <f t="shared" si="716"/>
        <v>1.33</v>
      </c>
      <c r="AJ277" s="32" t="s">
        <v>269</v>
      </c>
      <c r="AK277" s="32">
        <f t="shared" ref="AK277:AL277" si="717">SUM(AK25)</f>
        <v>1.38</v>
      </c>
      <c r="AL277" s="32">
        <f t="shared" si="717"/>
        <v>2.23</v>
      </c>
      <c r="AM277" s="32">
        <f t="shared" ref="AM277:AN277" si="718">SUM(AM25)</f>
        <v>1.24</v>
      </c>
      <c r="AN277" s="32">
        <f t="shared" si="718"/>
        <v>0.62</v>
      </c>
      <c r="AQ277" s="2" t="s">
        <v>269</v>
      </c>
      <c r="AR277" s="2">
        <f t="shared" ref="AR277:AS277" si="719">SUM(AR25)</f>
        <v>1.65</v>
      </c>
      <c r="AS277" s="2">
        <f t="shared" si="719"/>
        <v>2.04</v>
      </c>
      <c r="AT277" s="2">
        <f t="shared" ref="AT277:AU277" si="720">SUM(AT25)</f>
        <v>1.31</v>
      </c>
      <c r="AU277" s="2">
        <f t="shared" si="720"/>
        <v>1.18</v>
      </c>
      <c r="AX277" s="2" t="s">
        <v>269</v>
      </c>
      <c r="AY277" s="2">
        <f t="shared" ref="AY277:AZ277" si="721">SUM(AY25)</f>
        <v>1.56</v>
      </c>
      <c r="AZ277" s="2">
        <f t="shared" si="721"/>
        <v>2.34</v>
      </c>
      <c r="BA277" s="2">
        <f t="shared" ref="BA277:BB277" si="722">SUM(BA25)</f>
        <v>1.36</v>
      </c>
      <c r="BB277" s="2">
        <f t="shared" si="722"/>
        <v>1.0900000000000001</v>
      </c>
      <c r="BE277" s="2" t="s">
        <v>269</v>
      </c>
      <c r="BF277" s="2">
        <f t="shared" ref="BF277:BG277" si="723">SUM(BF25)</f>
        <v>1.34</v>
      </c>
      <c r="BG277" s="2">
        <f t="shared" si="723"/>
        <v>1.74</v>
      </c>
      <c r="BH277" s="2">
        <f t="shared" ref="BH277:BI277" si="724">SUM(BH25)</f>
        <v>1.21</v>
      </c>
      <c r="BI277" s="2">
        <f t="shared" si="724"/>
        <v>0.68</v>
      </c>
      <c r="BL277" s="2" t="s">
        <v>269</v>
      </c>
      <c r="BM277" s="2">
        <f t="shared" ref="BM277:BN277" si="725">SUM(BM25)</f>
        <v>1.33</v>
      </c>
      <c r="BN277" s="2">
        <f t="shared" si="725"/>
        <v>2.81</v>
      </c>
      <c r="BO277" s="2">
        <f t="shared" ref="BO277:BP277" si="726">SUM(BO25)</f>
        <v>0.94</v>
      </c>
      <c r="BP277" s="2">
        <f t="shared" si="726"/>
        <v>0.75</v>
      </c>
      <c r="BS277" t="s">
        <v>269</v>
      </c>
      <c r="BT277">
        <f t="shared" si="75"/>
        <v>1.6</v>
      </c>
      <c r="BU277">
        <f t="shared" si="75"/>
        <v>2.93</v>
      </c>
      <c r="BV277">
        <f t="shared" si="136"/>
        <v>1.0900000000000001</v>
      </c>
      <c r="BW277">
        <f t="shared" si="136"/>
        <v>1.1200000000000001</v>
      </c>
      <c r="BZ277" s="2" t="s">
        <v>269</v>
      </c>
      <c r="CA277" s="2">
        <f t="shared" ref="CA277:CD277" si="727">SUM(CA25)</f>
        <v>1.79</v>
      </c>
      <c r="CB277" s="2">
        <f t="shared" si="727"/>
        <v>3.71</v>
      </c>
      <c r="CC277" s="2">
        <f t="shared" si="727"/>
        <v>1.49</v>
      </c>
      <c r="CD277" s="2">
        <f t="shared" si="727"/>
        <v>0.8</v>
      </c>
      <c r="CG277" s="34" t="s">
        <v>269</v>
      </c>
      <c r="CH277" s="34">
        <f t="shared" ref="CH277:CK277" si="728">SUM(CH25)</f>
        <v>1.92</v>
      </c>
      <c r="CI277" s="34">
        <f t="shared" si="728"/>
        <v>3.41</v>
      </c>
      <c r="CJ277" s="34">
        <f t="shared" si="728"/>
        <v>1.59</v>
      </c>
      <c r="CK277" s="34">
        <f t="shared" si="728"/>
        <v>0.94</v>
      </c>
      <c r="CN277" s="34" t="s">
        <v>269</v>
      </c>
      <c r="CO277" s="34">
        <f t="shared" ref="CO277:CR277" si="729">SUM(CO25)</f>
        <v>1.43</v>
      </c>
      <c r="CP277" s="34">
        <f t="shared" si="729"/>
        <v>2.06</v>
      </c>
      <c r="CQ277" s="34">
        <f t="shared" si="729"/>
        <v>1.18</v>
      </c>
      <c r="CR277" s="34">
        <f t="shared" si="729"/>
        <v>0.87</v>
      </c>
      <c r="CS277" s="34"/>
      <c r="CU277" s="34" t="s">
        <v>269</v>
      </c>
      <c r="CV277" s="34">
        <f t="shared" ref="CV277:CY277" si="730">SUM(CV25)</f>
        <v>1.74</v>
      </c>
      <c r="CW277" s="34">
        <f t="shared" si="730"/>
        <v>2.81</v>
      </c>
      <c r="CX277" s="34">
        <f t="shared" si="730"/>
        <v>1.52</v>
      </c>
      <c r="CY277" s="34">
        <f t="shared" si="730"/>
        <v>0.98</v>
      </c>
      <c r="DB277" s="34" t="s">
        <v>269</v>
      </c>
      <c r="DC277" s="34">
        <f t="shared" ref="DC277:DF277" si="731">SUM(DC25)</f>
        <v>1.68</v>
      </c>
      <c r="DD277" s="34">
        <f t="shared" si="731"/>
        <v>2.4500000000000002</v>
      </c>
      <c r="DE277" s="34">
        <f t="shared" si="731"/>
        <v>1.4</v>
      </c>
      <c r="DF277" s="34">
        <f t="shared" si="731"/>
        <v>1.08</v>
      </c>
      <c r="DI277" s="34" t="s">
        <v>269</v>
      </c>
      <c r="DJ277" s="34">
        <f t="shared" ref="DJ277:DM277" si="732">SUM(DJ25)</f>
        <v>2.0099999999999998</v>
      </c>
      <c r="DK277" s="34">
        <f t="shared" si="732"/>
        <v>3.1</v>
      </c>
      <c r="DL277" s="34">
        <f t="shared" si="732"/>
        <v>1.68</v>
      </c>
      <c r="DM277" s="34">
        <f t="shared" si="732"/>
        <v>1.59</v>
      </c>
      <c r="DP277" s="34" t="s">
        <v>269</v>
      </c>
      <c r="DQ277" s="34">
        <f t="shared" ref="DQ277:DT277" si="733">SUM(DQ25)</f>
        <v>1.35</v>
      </c>
      <c r="DR277" s="34">
        <f t="shared" si="733"/>
        <v>1.99</v>
      </c>
      <c r="DS277" s="34">
        <f t="shared" si="733"/>
        <v>1.01</v>
      </c>
      <c r="DT277" s="34">
        <f t="shared" si="733"/>
        <v>1.33</v>
      </c>
      <c r="DW277" s="34" t="s">
        <v>269</v>
      </c>
      <c r="DX277" s="34">
        <f t="shared" ref="DX277:EA277" si="734">SUM(DX25)</f>
        <v>1.45</v>
      </c>
      <c r="DY277" s="34">
        <f t="shared" si="734"/>
        <v>2.25</v>
      </c>
      <c r="DZ277" s="34">
        <f t="shared" si="734"/>
        <v>1.1499999999999999</v>
      </c>
      <c r="EA277" s="34">
        <f t="shared" si="734"/>
        <v>1.44</v>
      </c>
      <c r="ED277" s="34" t="s">
        <v>269</v>
      </c>
      <c r="EE277" s="34">
        <f t="shared" ref="EE277:EH277" si="735">SUM(EE25)</f>
        <v>1.54</v>
      </c>
      <c r="EF277" s="34">
        <f t="shared" si="735"/>
        <v>2.5099999999999998</v>
      </c>
      <c r="EG277" s="34">
        <f t="shared" si="735"/>
        <v>1.34</v>
      </c>
      <c r="EH277" s="34">
        <f t="shared" si="735"/>
        <v>1.01</v>
      </c>
      <c r="EK277" s="34" t="s">
        <v>269</v>
      </c>
      <c r="EL277" s="34">
        <f t="shared" ref="EL277:EO277" si="736">SUM(EL25)</f>
        <v>1.76</v>
      </c>
      <c r="EM277" s="34">
        <f t="shared" si="736"/>
        <v>2.35</v>
      </c>
      <c r="EN277" s="34">
        <f t="shared" si="736"/>
        <v>1.44</v>
      </c>
      <c r="EO277" s="34">
        <f t="shared" si="736"/>
        <v>1.33</v>
      </c>
      <c r="ER277" s="34" t="s">
        <v>269</v>
      </c>
      <c r="ES277" s="34">
        <f t="shared" ref="ES277:EV277" si="737">SUM(ES25)</f>
        <v>1.7</v>
      </c>
      <c r="ET277" s="34">
        <f t="shared" si="737"/>
        <v>3.29</v>
      </c>
      <c r="EU277" s="34">
        <f t="shared" si="737"/>
        <v>1.3</v>
      </c>
      <c r="EV277" s="34">
        <f t="shared" si="737"/>
        <v>1.29</v>
      </c>
      <c r="EZ277" s="34">
        <f t="shared" ref="EZ277:FC277" si="738">SUM(EZ25)</f>
        <v>1.69</v>
      </c>
      <c r="FA277" s="34">
        <f t="shared" si="738"/>
        <v>3.14</v>
      </c>
      <c r="FB277" s="34">
        <f t="shared" si="738"/>
        <v>1.33</v>
      </c>
      <c r="FC277" s="34">
        <f t="shared" si="738"/>
        <v>1.07</v>
      </c>
      <c r="FD277" s="34"/>
      <c r="FG277" s="34">
        <f t="shared" ref="FG277:FJ277" si="739">SUM(FG25)</f>
        <v>1.55</v>
      </c>
      <c r="FH277" s="34">
        <f t="shared" si="739"/>
        <v>3.2</v>
      </c>
      <c r="FI277" s="34">
        <f t="shared" si="739"/>
        <v>1.05</v>
      </c>
      <c r="FJ277" s="34">
        <f t="shared" si="739"/>
        <v>1.1200000000000001</v>
      </c>
      <c r="FN277" s="34">
        <f t="shared" ref="FN277:FQ277" si="740">SUM(FN25)</f>
        <v>1.73</v>
      </c>
      <c r="FO277" s="34">
        <f t="shared" si="740"/>
        <v>3.95</v>
      </c>
      <c r="FP277" s="34">
        <f t="shared" si="740"/>
        <v>1.2</v>
      </c>
      <c r="FQ277" s="34">
        <f t="shared" si="740"/>
        <v>1.31</v>
      </c>
      <c r="FU277" s="34">
        <f t="shared" ref="FU277:FX277" si="741">SUM(FU25)</f>
        <v>1.74</v>
      </c>
      <c r="FV277" s="34">
        <f t="shared" si="741"/>
        <v>3.8</v>
      </c>
      <c r="FW277" s="34">
        <f t="shared" si="741"/>
        <v>1.23</v>
      </c>
      <c r="FX277" s="34">
        <f t="shared" si="741"/>
        <v>0.95</v>
      </c>
      <c r="FY277" s="34"/>
      <c r="GB277" s="34">
        <f t="shared" ref="GB277:GE277" si="742">SUM(GB25)</f>
        <v>1.72</v>
      </c>
      <c r="GC277" s="34">
        <f t="shared" si="742"/>
        <v>5.27</v>
      </c>
      <c r="GD277" s="34">
        <f t="shared" si="742"/>
        <v>0.98</v>
      </c>
      <c r="GE277" s="34">
        <f t="shared" si="742"/>
        <v>1</v>
      </c>
      <c r="GI277" s="34">
        <f t="shared" ref="GI277:GL277" si="743">SUM(GI25)</f>
        <v>1.32</v>
      </c>
      <c r="GJ277" s="34">
        <f t="shared" si="743"/>
        <v>3.03</v>
      </c>
      <c r="GK277" s="34">
        <f t="shared" si="743"/>
        <v>0.96</v>
      </c>
      <c r="GL277" s="34">
        <f t="shared" si="743"/>
        <v>0.84</v>
      </c>
      <c r="GP277" s="49">
        <f t="shared" ref="GP277:GS277" si="744">SUM(GP25)</f>
        <v>1.66</v>
      </c>
      <c r="GQ277" s="49">
        <f t="shared" si="744"/>
        <v>3.65</v>
      </c>
      <c r="GR277" s="49">
        <f t="shared" si="744"/>
        <v>1.23</v>
      </c>
      <c r="GS277" s="49">
        <f t="shared" si="744"/>
        <v>1.1299999999999999</v>
      </c>
      <c r="GW277" s="51">
        <f t="shared" ref="GW277:GZ277" si="745">SUM(GW25)</f>
        <v>1.44</v>
      </c>
      <c r="GX277" s="51">
        <f t="shared" si="745"/>
        <v>3.47</v>
      </c>
      <c r="GY277" s="51">
        <f t="shared" si="745"/>
        <v>0.82</v>
      </c>
      <c r="GZ277" s="51">
        <f t="shared" si="745"/>
        <v>1.33</v>
      </c>
      <c r="HA277" s="51"/>
      <c r="HD277" s="57">
        <f t="shared" ref="HD277:HG277" si="746">SUM(HD25)</f>
        <v>1.64</v>
      </c>
      <c r="HE277" s="57">
        <f t="shared" si="746"/>
        <v>3.66</v>
      </c>
      <c r="HF277" s="57">
        <f t="shared" si="746"/>
        <v>1.21</v>
      </c>
      <c r="HG277" s="57">
        <f t="shared" si="746"/>
        <v>1.03</v>
      </c>
      <c r="HK277" s="57">
        <f t="shared" ref="HK277:HN277" si="747">SUM(HK25)</f>
        <v>2.0499999999999998</v>
      </c>
      <c r="HL277" s="57">
        <f t="shared" si="747"/>
        <v>4.03</v>
      </c>
      <c r="HM277" s="57">
        <f t="shared" si="747"/>
        <v>1.64</v>
      </c>
      <c r="HN277" s="57">
        <f t="shared" si="747"/>
        <v>1.24</v>
      </c>
      <c r="HR277" s="57">
        <f t="shared" ref="HR277:HU277" si="748">SUM(HR25)</f>
        <v>1.92</v>
      </c>
      <c r="HS277" s="57">
        <f t="shared" si="748"/>
        <v>4.34</v>
      </c>
      <c r="HT277" s="57">
        <f t="shared" si="748"/>
        <v>1.45</v>
      </c>
      <c r="HU277" s="57">
        <f t="shared" si="748"/>
        <v>1.42</v>
      </c>
      <c r="HY277" s="57">
        <f t="shared" ref="HY277:IB277" si="749">SUM(HY25)</f>
        <v>2.4300000000000002</v>
      </c>
      <c r="HZ277" s="57">
        <f t="shared" si="749"/>
        <v>4.8899999999999997</v>
      </c>
      <c r="IA277" s="57">
        <f t="shared" si="749"/>
        <v>1.95</v>
      </c>
      <c r="IB277" s="57">
        <f t="shared" si="749"/>
        <v>1.5</v>
      </c>
      <c r="IF277" s="57">
        <f t="shared" ref="IF277:II277" si="750">SUM(IF25)</f>
        <v>2.8</v>
      </c>
      <c r="IG277" s="57">
        <f t="shared" si="750"/>
        <v>4.51</v>
      </c>
      <c r="IH277" s="57">
        <f t="shared" si="750"/>
        <v>2.38</v>
      </c>
      <c r="II277" s="57">
        <f t="shared" si="750"/>
        <v>1.69</v>
      </c>
      <c r="IM277" s="66">
        <f t="shared" ref="IM277:IP277" si="751">SUM(IM25)</f>
        <v>2.87</v>
      </c>
      <c r="IN277" s="66">
        <f t="shared" si="751"/>
        <v>4.67</v>
      </c>
      <c r="IO277" s="66">
        <f t="shared" si="751"/>
        <v>2.52</v>
      </c>
      <c r="IP277" s="66">
        <f t="shared" si="751"/>
        <v>1.96</v>
      </c>
      <c r="IT277" s="66">
        <f t="shared" ref="IT277:IW277" si="752">SUM(IT25)</f>
        <v>2.77</v>
      </c>
      <c r="IU277" s="66">
        <f t="shared" si="752"/>
        <v>5.51</v>
      </c>
      <c r="IV277" s="66">
        <f t="shared" si="752"/>
        <v>2.2000000000000002</v>
      </c>
      <c r="IW277" s="66">
        <f t="shared" si="752"/>
        <v>1.92</v>
      </c>
      <c r="IZ277" s="66"/>
      <c r="JA277" s="66">
        <f t="shared" ref="JA277:JD277" si="753">SUM(JA25)</f>
        <v>2.23</v>
      </c>
      <c r="JB277" s="66">
        <f t="shared" si="753"/>
        <v>4.5999999999999996</v>
      </c>
      <c r="JC277" s="66">
        <f t="shared" si="753"/>
        <v>1.92</v>
      </c>
      <c r="JD277" s="66">
        <f t="shared" si="753"/>
        <v>1.32</v>
      </c>
      <c r="JE277" s="66"/>
      <c r="JF277" s="66"/>
      <c r="JH277" s="66">
        <f t="shared" ref="JH277:JK277" si="754">SUM(JH25)</f>
        <v>2.16</v>
      </c>
      <c r="JI277" s="66">
        <f t="shared" si="754"/>
        <v>4.82</v>
      </c>
      <c r="JJ277" s="66">
        <f t="shared" si="754"/>
        <v>1.79</v>
      </c>
      <c r="JK277" s="66">
        <f t="shared" si="754"/>
        <v>0.7</v>
      </c>
      <c r="JO277" s="66">
        <f t="shared" ref="JO277:JR277" si="755">SUM(JO25)</f>
        <v>2.33</v>
      </c>
      <c r="JP277" s="66">
        <f t="shared" si="755"/>
        <v>4.79</v>
      </c>
      <c r="JQ277" s="66">
        <f t="shared" si="755"/>
        <v>2.0099999999999998</v>
      </c>
      <c r="JR277" s="66">
        <f t="shared" si="755"/>
        <v>1.64</v>
      </c>
      <c r="JV277" s="66">
        <f t="shared" ref="JV277:JY277" si="756">SUM(JV25)</f>
        <v>2.34</v>
      </c>
      <c r="JW277" s="66">
        <f t="shared" si="756"/>
        <v>4.8899999999999997</v>
      </c>
      <c r="JX277" s="66">
        <f t="shared" si="756"/>
        <v>1.83</v>
      </c>
      <c r="JY277" s="66">
        <f t="shared" si="756"/>
        <v>1.52</v>
      </c>
      <c r="KC277" s="66">
        <f t="shared" ref="KC277:KF277" si="757">SUM(KC25)</f>
        <v>2.4900000000000002</v>
      </c>
      <c r="KD277" s="66">
        <f t="shared" si="757"/>
        <v>4.42</v>
      </c>
      <c r="KE277" s="66">
        <f t="shared" si="757"/>
        <v>2.09</v>
      </c>
      <c r="KF277" s="66">
        <f t="shared" si="757"/>
        <v>1.26</v>
      </c>
      <c r="KJ277" s="66">
        <f t="shared" ref="KJ277:KM277" si="758">SUM(KJ25)</f>
        <v>2.54</v>
      </c>
      <c r="KK277" s="66">
        <f t="shared" si="758"/>
        <v>4.97</v>
      </c>
      <c r="KL277" s="66">
        <f t="shared" si="758"/>
        <v>2.2400000000000002</v>
      </c>
      <c r="KM277" s="66">
        <f t="shared" si="758"/>
        <v>1.1000000000000001</v>
      </c>
      <c r="KQ277" s="66">
        <f t="shared" ref="KQ277:KT277" si="759">SUM(KQ25)</f>
        <v>2.72</v>
      </c>
      <c r="KR277" s="66">
        <f t="shared" si="759"/>
        <v>4.8099999999999996</v>
      </c>
      <c r="KS277" s="66">
        <f t="shared" si="759"/>
        <v>2.27</v>
      </c>
      <c r="KT277" s="66">
        <f t="shared" si="759"/>
        <v>1.53</v>
      </c>
      <c r="KX277" s="66">
        <f t="shared" ref="KX277:LA277" si="760">SUM(KX25)</f>
        <v>2.6</v>
      </c>
      <c r="KY277" s="66">
        <f t="shared" si="760"/>
        <v>4.26</v>
      </c>
      <c r="KZ277" s="66">
        <f t="shared" si="760"/>
        <v>2.29</v>
      </c>
      <c r="LA277" s="66">
        <f t="shared" si="760"/>
        <v>1.46</v>
      </c>
      <c r="LE277" s="66">
        <f t="shared" ref="LE277:LH277" si="761">SUM(LE25)</f>
        <v>2.27</v>
      </c>
      <c r="LF277" s="66">
        <f t="shared" si="761"/>
        <v>5.01</v>
      </c>
      <c r="LG277" s="66">
        <f t="shared" si="761"/>
        <v>1.75</v>
      </c>
      <c r="LH277" s="66">
        <f t="shared" si="761"/>
        <v>1.17</v>
      </c>
      <c r="LL277" s="66">
        <f t="shared" ref="LL277:LO277" si="762">SUM(LL25)</f>
        <v>2.2999999999999998</v>
      </c>
      <c r="LM277" s="66">
        <f t="shared" si="762"/>
        <v>4.03</v>
      </c>
      <c r="LN277" s="66">
        <f t="shared" si="762"/>
        <v>2.08</v>
      </c>
      <c r="LO277" s="66">
        <f t="shared" si="762"/>
        <v>1.21</v>
      </c>
      <c r="LS277" s="66">
        <f t="shared" ref="LS277:LV277" si="763">SUM(LS25)</f>
        <v>2.37</v>
      </c>
      <c r="LT277" s="66">
        <f t="shared" si="763"/>
        <v>4.5199999999999996</v>
      </c>
      <c r="LU277" s="66">
        <f t="shared" si="763"/>
        <v>2.13</v>
      </c>
      <c r="LV277" s="66">
        <f t="shared" si="763"/>
        <v>1.1200000000000001</v>
      </c>
      <c r="LZ277" s="66">
        <f t="shared" ref="LZ277:MC277" si="764">SUM(LZ25)</f>
        <v>2.84</v>
      </c>
      <c r="MA277" s="66">
        <f t="shared" si="764"/>
        <v>5.24</v>
      </c>
      <c r="MB277" s="66">
        <f t="shared" si="764"/>
        <v>2.57</v>
      </c>
      <c r="MC277" s="66">
        <f t="shared" si="764"/>
        <v>1.25</v>
      </c>
      <c r="MG277" s="66">
        <f t="shared" ref="MG277:MJ277" si="765">SUM(MG25)</f>
        <v>2.5</v>
      </c>
      <c r="MH277" s="66">
        <f t="shared" si="765"/>
        <v>5.07</v>
      </c>
      <c r="MI277" s="66">
        <f t="shared" si="765"/>
        <v>2.1800000000000002</v>
      </c>
      <c r="MJ277" s="66">
        <f t="shared" si="765"/>
        <v>1.08</v>
      </c>
    </row>
    <row r="278" spans="1:348" x14ac:dyDescent="0.3">
      <c r="A278" s="32" t="s">
        <v>270</v>
      </c>
      <c r="B278" s="32">
        <f t="shared" ref="B278:C278" si="766">SUM(B26)</f>
        <v>0.73</v>
      </c>
      <c r="C278" s="32">
        <f t="shared" si="766"/>
        <v>1.1100000000000001</v>
      </c>
      <c r="D278" s="32">
        <f t="shared" ref="D278:E278" si="767">SUM(D26)</f>
        <v>0.6</v>
      </c>
      <c r="E278" s="32">
        <f t="shared" si="767"/>
        <v>0.39</v>
      </c>
      <c r="H278" s="32" t="s">
        <v>270</v>
      </c>
      <c r="I278" s="32">
        <f t="shared" ref="I278:J278" si="768">SUM(I26)</f>
        <v>0.73</v>
      </c>
      <c r="J278" s="32">
        <f t="shared" si="768"/>
        <v>1.2</v>
      </c>
      <c r="K278" s="32">
        <f t="shared" ref="K278:L278" si="769">SUM(K26)</f>
        <v>0.72</v>
      </c>
      <c r="L278" s="32">
        <f t="shared" si="769"/>
        <v>0.05</v>
      </c>
      <c r="O278" s="32" t="s">
        <v>270</v>
      </c>
      <c r="P278" s="32">
        <f t="shared" ref="P278:Q278" si="770">SUM(P26)</f>
        <v>0.89</v>
      </c>
      <c r="Q278" s="32">
        <f t="shared" si="770"/>
        <v>1.19</v>
      </c>
      <c r="R278" s="32">
        <f t="shared" ref="R278:S278" si="771">SUM(R26)</f>
        <v>0.84</v>
      </c>
      <c r="S278" s="32">
        <f t="shared" si="771"/>
        <v>0.44</v>
      </c>
      <c r="V278" s="32" t="s">
        <v>270</v>
      </c>
      <c r="W278" s="32">
        <f t="shared" ref="W278:X278" si="772">SUM(W26)</f>
        <v>0.7</v>
      </c>
      <c r="X278" s="32">
        <f t="shared" si="772"/>
        <v>1.82</v>
      </c>
      <c r="Y278" s="32">
        <f t="shared" ref="Y278:Z278" si="773">SUM(Y26)</f>
        <v>0.46</v>
      </c>
      <c r="Z278" s="32">
        <f t="shared" si="773"/>
        <v>0.27</v>
      </c>
      <c r="AC278" s="32" t="s">
        <v>270</v>
      </c>
      <c r="AD278" s="32">
        <f t="shared" ref="AD278:AE278" si="774">SUM(AD26)</f>
        <v>0.87</v>
      </c>
      <c r="AE278" s="32">
        <f t="shared" si="774"/>
        <v>2.2200000000000002</v>
      </c>
      <c r="AF278" s="32">
        <f t="shared" ref="AF278:AG278" si="775">SUM(AF26)</f>
        <v>0.61</v>
      </c>
      <c r="AG278" s="32">
        <f t="shared" si="775"/>
        <v>0.27</v>
      </c>
      <c r="AJ278" s="32" t="s">
        <v>270</v>
      </c>
      <c r="AK278" s="32">
        <f t="shared" ref="AK278:AL278" si="776">SUM(AK26)</f>
        <v>1.0900000000000001</v>
      </c>
      <c r="AL278" s="32">
        <f t="shared" si="776"/>
        <v>2.0499999999999998</v>
      </c>
      <c r="AM278" s="32">
        <f t="shared" ref="AM278:AN278" si="777">SUM(AM26)</f>
        <v>1.04</v>
      </c>
      <c r="AN278" s="32">
        <f t="shared" si="777"/>
        <v>0.22</v>
      </c>
      <c r="AQ278" s="2" t="s">
        <v>270</v>
      </c>
      <c r="AR278" s="2">
        <f t="shared" ref="AR278:AS278" si="778">SUM(AR26)</f>
        <v>0.95</v>
      </c>
      <c r="AS278" s="2">
        <f t="shared" si="778"/>
        <v>1.95</v>
      </c>
      <c r="AT278" s="2">
        <f t="shared" ref="AT278:AU278" si="779">SUM(AT26)</f>
        <v>0.77</v>
      </c>
      <c r="AU278" s="2">
        <f t="shared" si="779"/>
        <v>0.41</v>
      </c>
      <c r="AX278" s="2" t="s">
        <v>270</v>
      </c>
      <c r="AY278" s="2">
        <f t="shared" ref="AY278:AZ278" si="780">SUM(AY26)</f>
        <v>0.9</v>
      </c>
      <c r="AZ278" s="2">
        <f t="shared" si="780"/>
        <v>1.98</v>
      </c>
      <c r="BA278" s="2">
        <f t="shared" ref="BA278:BB278" si="781">SUM(BA26)</f>
        <v>0.6</v>
      </c>
      <c r="BB278" s="2">
        <f t="shared" si="781"/>
        <v>0.16</v>
      </c>
      <c r="BE278" s="2" t="s">
        <v>270</v>
      </c>
      <c r="BF278" s="2">
        <f t="shared" ref="BF278:BG278" si="782">SUM(BF26)</f>
        <v>1.06</v>
      </c>
      <c r="BG278" s="2">
        <f t="shared" si="782"/>
        <v>1.8</v>
      </c>
      <c r="BH278" s="2">
        <f t="shared" ref="BH278:BI278" si="783">SUM(BH26)</f>
        <v>0.97</v>
      </c>
      <c r="BI278" s="2">
        <f t="shared" si="783"/>
        <v>0.2</v>
      </c>
      <c r="BL278" s="2" t="s">
        <v>270</v>
      </c>
      <c r="BM278" s="2">
        <f t="shared" ref="BM278:BN278" si="784">SUM(BM26)</f>
        <v>1.0900000000000001</v>
      </c>
      <c r="BN278" s="2">
        <f t="shared" si="784"/>
        <v>1.63</v>
      </c>
      <c r="BO278" s="2">
        <f t="shared" ref="BO278:BP278" si="785">SUM(BO26)</f>
        <v>0.84</v>
      </c>
      <c r="BP278" s="2">
        <f t="shared" si="785"/>
        <v>0.71</v>
      </c>
      <c r="BS278" t="s">
        <v>270</v>
      </c>
      <c r="BT278">
        <f t="shared" si="75"/>
        <v>0.82</v>
      </c>
      <c r="BU278">
        <f t="shared" si="75"/>
        <v>1.06</v>
      </c>
      <c r="BV278">
        <f t="shared" si="136"/>
        <v>0.81</v>
      </c>
      <c r="BW278">
        <f t="shared" si="136"/>
        <v>0.52</v>
      </c>
      <c r="BZ278" s="2" t="s">
        <v>270</v>
      </c>
      <c r="CA278" s="2">
        <f t="shared" ref="CA278:CD278" si="786">SUM(CA26)</f>
        <v>0.81</v>
      </c>
      <c r="CB278" s="2">
        <f t="shared" si="786"/>
        <v>1.5</v>
      </c>
      <c r="CC278" s="2">
        <f t="shared" si="786"/>
        <v>0.72</v>
      </c>
      <c r="CD278" s="2">
        <f t="shared" si="786"/>
        <v>7.0000000000000007E-2</v>
      </c>
      <c r="CG278" s="34" t="s">
        <v>270</v>
      </c>
      <c r="CH278" s="34">
        <f t="shared" ref="CH278:CK278" si="787">SUM(CH26)</f>
        <v>0.91</v>
      </c>
      <c r="CI278" s="34">
        <f t="shared" si="787"/>
        <v>1.17</v>
      </c>
      <c r="CJ278" s="34">
        <f t="shared" si="787"/>
        <v>0.85</v>
      </c>
      <c r="CK278" s="34">
        <f t="shared" si="787"/>
        <v>0.26</v>
      </c>
      <c r="CN278" s="34" t="s">
        <v>270</v>
      </c>
      <c r="CO278" s="34">
        <f t="shared" ref="CO278:CR278" si="788">SUM(CO26)</f>
        <v>1.3</v>
      </c>
      <c r="CP278" s="34">
        <f t="shared" si="788"/>
        <v>2.14</v>
      </c>
      <c r="CQ278" s="34">
        <f t="shared" si="788"/>
        <v>1.26</v>
      </c>
      <c r="CR278" s="34">
        <f t="shared" si="788"/>
        <v>0.49</v>
      </c>
      <c r="CS278" s="34"/>
      <c r="CU278" s="34" t="s">
        <v>270</v>
      </c>
      <c r="CV278" s="34">
        <f t="shared" ref="CV278:CY278" si="789">SUM(CV26)</f>
        <v>1.1000000000000001</v>
      </c>
      <c r="CW278" s="34">
        <f t="shared" si="789"/>
        <v>1.87</v>
      </c>
      <c r="CX278" s="34">
        <f t="shared" si="789"/>
        <v>0.88</v>
      </c>
      <c r="CY278" s="34">
        <f t="shared" si="789"/>
        <v>0.25</v>
      </c>
      <c r="DB278" s="34" t="s">
        <v>270</v>
      </c>
      <c r="DC278" s="34">
        <f t="shared" ref="DC278:DF278" si="790">SUM(DC26)</f>
        <v>1.47</v>
      </c>
      <c r="DD278" s="34">
        <f t="shared" si="790"/>
        <v>2.56</v>
      </c>
      <c r="DE278" s="34">
        <f t="shared" si="790"/>
        <v>1.2</v>
      </c>
      <c r="DF278" s="34">
        <f t="shared" si="790"/>
        <v>1.03</v>
      </c>
      <c r="DI278" s="34" t="s">
        <v>270</v>
      </c>
      <c r="DJ278" s="34">
        <f t="shared" ref="DJ278:DM278" si="791">SUM(DJ26)</f>
        <v>1.58</v>
      </c>
      <c r="DK278" s="34">
        <f t="shared" si="791"/>
        <v>2.75</v>
      </c>
      <c r="DL278" s="34">
        <f t="shared" si="791"/>
        <v>1.38</v>
      </c>
      <c r="DM278" s="34">
        <f t="shared" si="791"/>
        <v>0.72</v>
      </c>
      <c r="DP278" s="34" t="s">
        <v>270</v>
      </c>
      <c r="DQ278" s="34">
        <f t="shared" ref="DQ278:DT278" si="792">SUM(DQ26)</f>
        <v>1.18</v>
      </c>
      <c r="DR278" s="34">
        <f t="shared" si="792"/>
        <v>1.99</v>
      </c>
      <c r="DS278" s="34">
        <f t="shared" si="792"/>
        <v>0.95</v>
      </c>
      <c r="DT278" s="34">
        <f t="shared" si="792"/>
        <v>0.91</v>
      </c>
      <c r="DW278" s="34" t="s">
        <v>270</v>
      </c>
      <c r="DX278" s="34">
        <f t="shared" ref="DX278:EA278" si="793">SUM(DX26)</f>
        <v>1.33</v>
      </c>
      <c r="DY278" s="34">
        <f t="shared" si="793"/>
        <v>1.71</v>
      </c>
      <c r="DZ278" s="34">
        <f t="shared" si="793"/>
        <v>1.18</v>
      </c>
      <c r="EA278" s="34">
        <f t="shared" si="793"/>
        <v>0.74</v>
      </c>
      <c r="ED278" s="34" t="s">
        <v>270</v>
      </c>
      <c r="EE278" s="34">
        <f t="shared" ref="EE278:EH278" si="794">SUM(EE26)</f>
        <v>1.31</v>
      </c>
      <c r="EF278" s="34">
        <f t="shared" si="794"/>
        <v>2.0299999999999998</v>
      </c>
      <c r="EG278" s="34">
        <f t="shared" si="794"/>
        <v>1.1399999999999999</v>
      </c>
      <c r="EH278" s="34">
        <f t="shared" si="794"/>
        <v>0.8</v>
      </c>
      <c r="EK278" s="34" t="s">
        <v>270</v>
      </c>
      <c r="EL278" s="34">
        <f t="shared" ref="EL278:EO278" si="795">SUM(EL26)</f>
        <v>1.1399999999999999</v>
      </c>
      <c r="EM278" s="34">
        <f t="shared" si="795"/>
        <v>1.46</v>
      </c>
      <c r="EN278" s="34">
        <f t="shared" si="795"/>
        <v>1.02</v>
      </c>
      <c r="EO278" s="34">
        <f t="shared" si="795"/>
        <v>1.01</v>
      </c>
      <c r="ER278" s="34" t="s">
        <v>270</v>
      </c>
      <c r="ES278" s="34">
        <f t="shared" ref="ES278:EV278" si="796">SUM(ES26)</f>
        <v>0.93</v>
      </c>
      <c r="ET278" s="34">
        <f t="shared" si="796"/>
        <v>1.01</v>
      </c>
      <c r="EU278" s="34">
        <f t="shared" si="796"/>
        <v>0.85</v>
      </c>
      <c r="EV278" s="34">
        <f t="shared" si="796"/>
        <v>0.25</v>
      </c>
      <c r="EZ278" s="34">
        <f t="shared" ref="EZ278:FC278" si="797">SUM(EZ26)</f>
        <v>0.88</v>
      </c>
      <c r="FA278" s="34">
        <f t="shared" si="797"/>
        <v>1.27</v>
      </c>
      <c r="FB278" s="34">
        <f t="shared" si="797"/>
        <v>0.74</v>
      </c>
      <c r="FC278" s="34">
        <f t="shared" si="797"/>
        <v>0.28000000000000003</v>
      </c>
      <c r="FD278" s="34"/>
      <c r="FG278" s="34">
        <f t="shared" ref="FG278:FJ278" si="798">SUM(FG26)</f>
        <v>0.85</v>
      </c>
      <c r="FH278" s="34">
        <f t="shared" si="798"/>
        <v>1.79</v>
      </c>
      <c r="FI278" s="34">
        <f t="shared" si="798"/>
        <v>0.64</v>
      </c>
      <c r="FJ278" s="34">
        <f t="shared" si="798"/>
        <v>0.26</v>
      </c>
      <c r="FN278" s="34">
        <f t="shared" ref="FN278:FQ278" si="799">SUM(FN26)</f>
        <v>0.89</v>
      </c>
      <c r="FO278" s="34">
        <f t="shared" si="799"/>
        <v>1.48</v>
      </c>
      <c r="FP278" s="34">
        <f t="shared" si="799"/>
        <v>0.82</v>
      </c>
      <c r="FQ278" s="34">
        <f t="shared" si="799"/>
        <v>0.06</v>
      </c>
      <c r="FU278" s="34">
        <f t="shared" ref="FU278:FX278" si="800">SUM(FU26)</f>
        <v>1.01</v>
      </c>
      <c r="FV278" s="34">
        <f t="shared" si="800"/>
        <v>1.71</v>
      </c>
      <c r="FW278" s="34">
        <f t="shared" si="800"/>
        <v>0.8</v>
      </c>
      <c r="FX278" s="34">
        <f t="shared" si="800"/>
        <v>0.43</v>
      </c>
      <c r="FY278" s="34"/>
      <c r="GB278" s="34">
        <f t="shared" ref="GB278:GE278" si="801">SUM(GB26)</f>
        <v>1.1299999999999999</v>
      </c>
      <c r="GC278" s="34">
        <f t="shared" si="801"/>
        <v>1.81</v>
      </c>
      <c r="GD278" s="34">
        <f t="shared" si="801"/>
        <v>0.95</v>
      </c>
      <c r="GE278" s="34">
        <f t="shared" si="801"/>
        <v>0.42</v>
      </c>
      <c r="GI278" s="34">
        <f t="shared" ref="GI278:GL278" si="802">SUM(GI26)</f>
        <v>0.93</v>
      </c>
      <c r="GJ278" s="34">
        <f t="shared" si="802"/>
        <v>1.39</v>
      </c>
      <c r="GK278" s="34">
        <f t="shared" si="802"/>
        <v>0.71</v>
      </c>
      <c r="GL278" s="34">
        <f t="shared" si="802"/>
        <v>0.37</v>
      </c>
      <c r="GP278" s="49">
        <f t="shared" ref="GP278:GS278" si="803">SUM(GP26)</f>
        <v>0.9</v>
      </c>
      <c r="GQ278" s="49">
        <f t="shared" si="803"/>
        <v>1.6</v>
      </c>
      <c r="GR278" s="49">
        <f t="shared" si="803"/>
        <v>0.79</v>
      </c>
      <c r="GS278" s="49">
        <f t="shared" si="803"/>
        <v>0.63</v>
      </c>
      <c r="GW278" s="51">
        <f t="shared" ref="GW278:GZ278" si="804">SUM(GW26)</f>
        <v>0.73</v>
      </c>
      <c r="GX278" s="51">
        <f t="shared" si="804"/>
        <v>0.83</v>
      </c>
      <c r="GY278" s="51">
        <f t="shared" si="804"/>
        <v>0.56999999999999995</v>
      </c>
      <c r="GZ278" s="51">
        <f t="shared" si="804"/>
        <v>0.52</v>
      </c>
      <c r="HA278" s="51"/>
      <c r="HD278" s="57">
        <f t="shared" ref="HD278:HG278" si="805">SUM(HD26)</f>
        <v>0.66</v>
      </c>
      <c r="HE278" s="57">
        <f t="shared" si="805"/>
        <v>0.73</v>
      </c>
      <c r="HF278" s="57">
        <f t="shared" si="805"/>
        <v>0.6</v>
      </c>
      <c r="HG278" s="57">
        <f t="shared" si="805"/>
        <v>0.31</v>
      </c>
      <c r="HK278" s="57">
        <f t="shared" ref="HK278:HN278" si="806">SUM(HK26)</f>
        <v>0.89</v>
      </c>
      <c r="HL278" s="57">
        <f t="shared" si="806"/>
        <v>1.93</v>
      </c>
      <c r="HM278" s="57">
        <f t="shared" si="806"/>
        <v>0.73</v>
      </c>
      <c r="HN278" s="57">
        <f t="shared" si="806"/>
        <v>0.26</v>
      </c>
      <c r="HR278" s="57">
        <f t="shared" ref="HR278:HU278" si="807">SUM(HR26)</f>
        <v>0.93</v>
      </c>
      <c r="HS278" s="57">
        <f t="shared" si="807"/>
        <v>1.95</v>
      </c>
      <c r="HT278" s="57">
        <f t="shared" si="807"/>
        <v>0.81</v>
      </c>
      <c r="HU278" s="57">
        <f t="shared" si="807"/>
        <v>0.16</v>
      </c>
      <c r="HY278" s="57">
        <f t="shared" ref="HY278:IB278" si="808">SUM(HY26)</f>
        <v>1.02</v>
      </c>
      <c r="HZ278" s="57">
        <f t="shared" si="808"/>
        <v>1.47</v>
      </c>
      <c r="IA278" s="57">
        <f t="shared" si="808"/>
        <v>0.95</v>
      </c>
      <c r="IB278" s="57">
        <f t="shared" si="808"/>
        <v>0.25</v>
      </c>
      <c r="IF278" s="57">
        <f t="shared" ref="IF278:II278" si="809">SUM(IF26)</f>
        <v>0.91</v>
      </c>
      <c r="IG278" s="57">
        <f t="shared" si="809"/>
        <v>1.82</v>
      </c>
      <c r="IH278" s="57">
        <f t="shared" si="809"/>
        <v>0.67</v>
      </c>
      <c r="II278" s="57">
        <f t="shared" si="809"/>
        <v>0.32</v>
      </c>
      <c r="IM278" s="66">
        <f t="shared" ref="IM278:IP278" si="810">SUM(IM26)</f>
        <v>0.87</v>
      </c>
      <c r="IN278" s="66">
        <f t="shared" si="810"/>
        <v>1.65</v>
      </c>
      <c r="IO278" s="66">
        <f t="shared" si="810"/>
        <v>0.65</v>
      </c>
      <c r="IP278" s="66">
        <f t="shared" si="810"/>
        <v>0.24</v>
      </c>
      <c r="IT278" s="66">
        <f t="shared" ref="IT278:IW278" si="811">SUM(IT26)</f>
        <v>0.99</v>
      </c>
      <c r="IU278" s="66">
        <f t="shared" si="811"/>
        <v>1.05</v>
      </c>
      <c r="IV278" s="66">
        <f t="shared" si="811"/>
        <v>0.87</v>
      </c>
      <c r="IW278" s="66">
        <f t="shared" si="811"/>
        <v>0.11</v>
      </c>
      <c r="IZ278" s="66"/>
      <c r="JA278" s="66">
        <f t="shared" ref="JA278:JD278" si="812">SUM(JA26)</f>
        <v>0.85</v>
      </c>
      <c r="JB278" s="66">
        <f t="shared" si="812"/>
        <v>0.96</v>
      </c>
      <c r="JC278" s="66">
        <f t="shared" si="812"/>
        <v>0.74</v>
      </c>
      <c r="JD278" s="66">
        <f t="shared" si="812"/>
        <v>0.36</v>
      </c>
      <c r="JE278" s="66"/>
      <c r="JF278" s="66"/>
      <c r="JH278" s="66">
        <f t="shared" ref="JH278:JK278" si="813">SUM(JH26)</f>
        <v>1.28</v>
      </c>
      <c r="JI278" s="66">
        <f t="shared" si="813"/>
        <v>1.82</v>
      </c>
      <c r="JJ278" s="66">
        <f t="shared" si="813"/>
        <v>1.25</v>
      </c>
      <c r="JK278" s="66">
        <f t="shared" si="813"/>
        <v>0.15</v>
      </c>
      <c r="JO278" s="66">
        <f t="shared" ref="JO278:JR278" si="814">SUM(JO26)</f>
        <v>1.04</v>
      </c>
      <c r="JP278" s="66">
        <f t="shared" si="814"/>
        <v>2.64</v>
      </c>
      <c r="JQ278" s="66">
        <f t="shared" si="814"/>
        <v>0.73</v>
      </c>
      <c r="JR278" s="66">
        <f t="shared" si="814"/>
        <v>0.21</v>
      </c>
      <c r="JV278" s="66">
        <f t="shared" ref="JV278:JY278" si="815">SUM(JV26)</f>
        <v>1.0900000000000001</v>
      </c>
      <c r="JW278" s="66">
        <f t="shared" si="815"/>
        <v>2.2400000000000002</v>
      </c>
      <c r="JX278" s="66">
        <f t="shared" si="815"/>
        <v>0.89</v>
      </c>
      <c r="JY278" s="66">
        <f t="shared" si="815"/>
        <v>0.37</v>
      </c>
      <c r="KC278" s="66">
        <f t="shared" ref="KC278:KF278" si="816">SUM(KC26)</f>
        <v>0.84</v>
      </c>
      <c r="KD278" s="66">
        <f t="shared" si="816"/>
        <v>1.77</v>
      </c>
      <c r="KE278" s="66">
        <f t="shared" si="816"/>
        <v>0.72</v>
      </c>
      <c r="KF278" s="66">
        <f t="shared" si="816"/>
        <v>0.09</v>
      </c>
      <c r="KJ278" s="66">
        <f t="shared" ref="KJ278:KM278" si="817">SUM(KJ26)</f>
        <v>0.94</v>
      </c>
      <c r="KK278" s="66">
        <f t="shared" si="817"/>
        <v>1.06</v>
      </c>
      <c r="KL278" s="66">
        <f t="shared" si="817"/>
        <v>1</v>
      </c>
      <c r="KM278" s="66">
        <f t="shared" si="817"/>
        <v>0.35</v>
      </c>
      <c r="KQ278" s="66">
        <f t="shared" ref="KQ278:KT278" si="818">SUM(KQ26)</f>
        <v>1.02</v>
      </c>
      <c r="KR278" s="66">
        <f t="shared" si="818"/>
        <v>2.21</v>
      </c>
      <c r="KS278" s="66">
        <f t="shared" si="818"/>
        <v>0.73</v>
      </c>
      <c r="KT278" s="66">
        <f t="shared" si="818"/>
        <v>0.55000000000000004</v>
      </c>
      <c r="KX278" s="66">
        <f t="shared" ref="KX278:LA278" si="819">SUM(KX26)</f>
        <v>1.26</v>
      </c>
      <c r="KY278" s="66">
        <f t="shared" si="819"/>
        <v>1.63</v>
      </c>
      <c r="KZ278" s="66">
        <f t="shared" si="819"/>
        <v>1.34</v>
      </c>
      <c r="LA278" s="66">
        <f t="shared" si="819"/>
        <v>0.13</v>
      </c>
      <c r="LE278" s="66">
        <f t="shared" ref="LE278:LH278" si="820">SUM(LE26)</f>
        <v>1.48</v>
      </c>
      <c r="LF278" s="66">
        <f t="shared" si="820"/>
        <v>1.79</v>
      </c>
      <c r="LG278" s="66">
        <f t="shared" si="820"/>
        <v>1.68</v>
      </c>
      <c r="LH278" s="66">
        <f t="shared" si="820"/>
        <v>0.22</v>
      </c>
      <c r="LL278" s="66">
        <f t="shared" ref="LL278:LO278" si="821">SUM(LL26)</f>
        <v>1.59</v>
      </c>
      <c r="LM278" s="66">
        <f t="shared" si="821"/>
        <v>1.69</v>
      </c>
      <c r="LN278" s="66">
        <f t="shared" si="821"/>
        <v>1.48</v>
      </c>
      <c r="LO278" s="66">
        <f t="shared" si="821"/>
        <v>0.37</v>
      </c>
      <c r="LS278" s="66">
        <f t="shared" ref="LS278:LV278" si="822">SUM(LS26)</f>
        <v>1.56</v>
      </c>
      <c r="LT278" s="66">
        <f t="shared" si="822"/>
        <v>1.36</v>
      </c>
      <c r="LU278" s="66">
        <f t="shared" si="822"/>
        <v>1.68</v>
      </c>
      <c r="LV278" s="66">
        <f t="shared" si="822"/>
        <v>0.28000000000000003</v>
      </c>
      <c r="LZ278" s="66">
        <f t="shared" ref="LZ278:MC278" si="823">SUM(LZ26)</f>
        <v>1.49</v>
      </c>
      <c r="MA278" s="66">
        <f t="shared" si="823"/>
        <v>1.21</v>
      </c>
      <c r="MB278" s="66">
        <f t="shared" si="823"/>
        <v>1.61</v>
      </c>
      <c r="MC278" s="66">
        <f t="shared" si="823"/>
        <v>0.14000000000000001</v>
      </c>
      <c r="MG278" s="66">
        <f t="shared" ref="MG278:MJ278" si="824">SUM(MG26)</f>
        <v>1.7</v>
      </c>
      <c r="MH278" s="66">
        <f t="shared" si="824"/>
        <v>1.42</v>
      </c>
      <c r="MI278" s="66">
        <f t="shared" si="824"/>
        <v>1.67</v>
      </c>
      <c r="MJ278" s="66">
        <f t="shared" si="824"/>
        <v>0.12</v>
      </c>
    </row>
    <row r="279" spans="1:348" x14ac:dyDescent="0.3">
      <c r="A279" s="32" t="s">
        <v>271</v>
      </c>
      <c r="B279" s="32">
        <f t="shared" ref="B279:C279" si="825">SUM(B27)</f>
        <v>0.71</v>
      </c>
      <c r="C279" s="32">
        <f t="shared" si="825"/>
        <v>0.96</v>
      </c>
      <c r="D279" s="32">
        <f t="shared" ref="D279:E279" si="826">SUM(D27)</f>
        <v>0.77</v>
      </c>
      <c r="E279" s="32">
        <f t="shared" si="826"/>
        <v>0.31</v>
      </c>
      <c r="H279" s="32" t="s">
        <v>271</v>
      </c>
      <c r="I279" s="32">
        <f t="shared" ref="I279:J279" si="827">SUM(I27)</f>
        <v>0.54</v>
      </c>
      <c r="J279" s="32">
        <f t="shared" si="827"/>
        <v>0.52</v>
      </c>
      <c r="K279" s="32">
        <f t="shared" ref="K279:L279" si="828">SUM(K27)</f>
        <v>0.54</v>
      </c>
      <c r="L279" s="32">
        <f t="shared" si="828"/>
        <v>0.39</v>
      </c>
      <c r="O279" s="32" t="s">
        <v>271</v>
      </c>
      <c r="P279" s="32">
        <f t="shared" ref="P279:Q279" si="829">SUM(P27)</f>
        <v>0.35</v>
      </c>
      <c r="Q279" s="32">
        <f t="shared" si="829"/>
        <v>0.23</v>
      </c>
      <c r="R279" s="32">
        <f t="shared" ref="R279:S279" si="830">SUM(R27)</f>
        <v>0.41</v>
      </c>
      <c r="S279" s="32">
        <f t="shared" si="830"/>
        <v>0.18</v>
      </c>
      <c r="V279" s="32" t="s">
        <v>271</v>
      </c>
      <c r="W279" s="32">
        <f t="shared" ref="W279:X279" si="831">SUM(W27)</f>
        <v>0.46</v>
      </c>
      <c r="X279" s="32">
        <f t="shared" si="831"/>
        <v>0.25</v>
      </c>
      <c r="Y279" s="32">
        <f t="shared" ref="Y279:Z279" si="832">SUM(Y27)</f>
        <v>0.47</v>
      </c>
      <c r="Z279" s="32">
        <f t="shared" si="832"/>
        <v>0.26</v>
      </c>
      <c r="AC279" s="32" t="s">
        <v>271</v>
      </c>
      <c r="AD279" s="32">
        <f t="shared" ref="AD279:AE279" si="833">SUM(AD27)</f>
        <v>0.46</v>
      </c>
      <c r="AE279" s="32">
        <f t="shared" si="833"/>
        <v>1.34</v>
      </c>
      <c r="AF279" s="32">
        <f t="shared" ref="AF279:AG279" si="834">SUM(AF27)</f>
        <v>0.32</v>
      </c>
      <c r="AG279" s="32">
        <f t="shared" si="834"/>
        <v>0.08</v>
      </c>
      <c r="AJ279" s="32" t="s">
        <v>271</v>
      </c>
      <c r="AK279" s="32">
        <f t="shared" ref="AK279:AL279" si="835">SUM(AK27)</f>
        <v>0.48</v>
      </c>
      <c r="AL279" s="32">
        <f t="shared" si="835"/>
        <v>1.1599999999999999</v>
      </c>
      <c r="AM279" s="32">
        <f t="shared" ref="AM279:AN279" si="836">SUM(AM27)</f>
        <v>0.36</v>
      </c>
      <c r="AN279" s="32">
        <f t="shared" si="836"/>
        <v>0.24</v>
      </c>
      <c r="AQ279" s="2" t="s">
        <v>271</v>
      </c>
      <c r="AR279" s="2">
        <f t="shared" ref="AR279:AS279" si="837">SUM(AR27)</f>
        <v>0.44</v>
      </c>
      <c r="AS279" s="2">
        <f t="shared" si="837"/>
        <v>1.03</v>
      </c>
      <c r="AT279" s="2">
        <f t="shared" ref="AT279:AU279" si="838">SUM(AT27)</f>
        <v>0.28000000000000003</v>
      </c>
      <c r="AU279" s="2">
        <f t="shared" si="838"/>
        <v>0.28000000000000003</v>
      </c>
      <c r="AX279" s="2" t="s">
        <v>271</v>
      </c>
      <c r="AY279" s="2">
        <f t="shared" ref="AY279:AZ279" si="839">SUM(AY27)</f>
        <v>0.56999999999999995</v>
      </c>
      <c r="AZ279" s="2">
        <f t="shared" si="839"/>
        <v>1.17</v>
      </c>
      <c r="BA279" s="2">
        <f t="shared" ref="BA279:BB279" si="840">SUM(BA27)</f>
        <v>0.47</v>
      </c>
      <c r="BB279" s="2">
        <f t="shared" si="840"/>
        <v>0.18</v>
      </c>
      <c r="BE279" s="2" t="s">
        <v>271</v>
      </c>
      <c r="BF279" s="2">
        <f t="shared" ref="BF279:BG279" si="841">SUM(BF27)</f>
        <v>0.46</v>
      </c>
      <c r="BG279" s="2">
        <f t="shared" si="841"/>
        <v>1.19</v>
      </c>
      <c r="BH279" s="2">
        <f t="shared" ref="BH279:BI279" si="842">SUM(BH27)</f>
        <v>0.31</v>
      </c>
      <c r="BI279" s="2">
        <f t="shared" si="842"/>
        <v>0.21</v>
      </c>
      <c r="BL279" s="2" t="s">
        <v>271</v>
      </c>
      <c r="BM279" s="2">
        <f t="shared" ref="BM279:BN279" si="843">SUM(BM27)</f>
        <v>0.4</v>
      </c>
      <c r="BN279" s="2">
        <f t="shared" si="843"/>
        <v>0.86</v>
      </c>
      <c r="BO279" s="2">
        <f t="shared" ref="BO279:BP279" si="844">SUM(BO27)</f>
        <v>0.34</v>
      </c>
      <c r="BP279" s="2">
        <f t="shared" si="844"/>
        <v>0.15</v>
      </c>
      <c r="BS279" t="s">
        <v>271</v>
      </c>
      <c r="BT279">
        <f t="shared" si="75"/>
        <v>0.55000000000000004</v>
      </c>
      <c r="BU279">
        <f t="shared" si="75"/>
        <v>1.08</v>
      </c>
      <c r="BV279">
        <f t="shared" si="136"/>
        <v>0.39</v>
      </c>
      <c r="BW279">
        <f t="shared" si="136"/>
        <v>0.24</v>
      </c>
      <c r="BZ279" s="2" t="s">
        <v>271</v>
      </c>
      <c r="CA279" s="2">
        <f t="shared" ref="CA279:CD279" si="845">SUM(CA27)</f>
        <v>0.46</v>
      </c>
      <c r="CB279" s="2">
        <f t="shared" si="845"/>
        <v>0.5</v>
      </c>
      <c r="CC279" s="2">
        <f t="shared" si="845"/>
        <v>0.47</v>
      </c>
      <c r="CD279" s="2">
        <f t="shared" si="845"/>
        <v>0.22</v>
      </c>
      <c r="CG279" s="34" t="s">
        <v>271</v>
      </c>
      <c r="CH279" s="34">
        <f t="shared" ref="CH279:CK279" si="846">SUM(CH27)</f>
        <v>0.44</v>
      </c>
      <c r="CI279" s="34">
        <f t="shared" si="846"/>
        <v>1.02</v>
      </c>
      <c r="CJ279" s="34">
        <f t="shared" si="846"/>
        <v>0.26</v>
      </c>
      <c r="CK279" s="34">
        <f t="shared" si="846"/>
        <v>0.12</v>
      </c>
      <c r="CN279" s="34" t="s">
        <v>271</v>
      </c>
      <c r="CO279" s="34">
        <f t="shared" ref="CO279:CR279" si="847">SUM(CO27)</f>
        <v>0.63</v>
      </c>
      <c r="CP279" s="34">
        <f t="shared" si="847"/>
        <v>0.89</v>
      </c>
      <c r="CQ279" s="34">
        <f t="shared" si="847"/>
        <v>0.51</v>
      </c>
      <c r="CR279" s="34">
        <f t="shared" si="847"/>
        <v>0.12</v>
      </c>
      <c r="CS279" s="34"/>
      <c r="CU279" s="34" t="s">
        <v>271</v>
      </c>
      <c r="CV279" s="34">
        <f t="shared" ref="CV279:CY279" si="848">SUM(CV27)</f>
        <v>0.64</v>
      </c>
      <c r="CW279" s="34">
        <f t="shared" si="848"/>
        <v>0.82</v>
      </c>
      <c r="CX279" s="34">
        <f t="shared" si="848"/>
        <v>0.61</v>
      </c>
      <c r="CY279" s="34">
        <f t="shared" si="848"/>
        <v>0.28999999999999998</v>
      </c>
      <c r="DB279" s="34" t="s">
        <v>271</v>
      </c>
      <c r="DC279" s="34">
        <f t="shared" ref="DC279:DF279" si="849">SUM(DC27)</f>
        <v>0.52</v>
      </c>
      <c r="DD279" s="34">
        <f t="shared" si="849"/>
        <v>0.8</v>
      </c>
      <c r="DE279" s="34">
        <f t="shared" si="849"/>
        <v>0.36</v>
      </c>
      <c r="DF279" s="34">
        <f t="shared" si="849"/>
        <v>0.23</v>
      </c>
      <c r="DI279" s="34" t="s">
        <v>271</v>
      </c>
      <c r="DJ279" s="34">
        <f t="shared" ref="DJ279:DM279" si="850">SUM(DJ27)</f>
        <v>0.5</v>
      </c>
      <c r="DK279" s="34">
        <f t="shared" si="850"/>
        <v>1.19</v>
      </c>
      <c r="DL279" s="34">
        <f t="shared" si="850"/>
        <v>0.35</v>
      </c>
      <c r="DM279" s="34">
        <f t="shared" si="850"/>
        <v>0.16</v>
      </c>
      <c r="DP279" s="34" t="s">
        <v>271</v>
      </c>
      <c r="DQ279" s="34">
        <f t="shared" ref="DQ279:DT279" si="851">SUM(DQ27)</f>
        <v>0.9</v>
      </c>
      <c r="DR279" s="34">
        <f t="shared" si="851"/>
        <v>1.49</v>
      </c>
      <c r="DS279" s="34">
        <f t="shared" si="851"/>
        <v>0.78</v>
      </c>
      <c r="DT279" s="34">
        <f t="shared" si="851"/>
        <v>0.31</v>
      </c>
      <c r="DW279" s="34" t="s">
        <v>271</v>
      </c>
      <c r="DX279" s="34">
        <f t="shared" ref="DX279:EA279" si="852">SUM(DX27)</f>
        <v>0.95</v>
      </c>
      <c r="DY279" s="34">
        <f t="shared" si="852"/>
        <v>1.76</v>
      </c>
      <c r="DZ279" s="34">
        <f t="shared" si="852"/>
        <v>0.73</v>
      </c>
      <c r="EA279" s="34">
        <f t="shared" si="852"/>
        <v>0.38</v>
      </c>
      <c r="ED279" s="34" t="s">
        <v>271</v>
      </c>
      <c r="EE279" s="34">
        <f t="shared" ref="EE279:EH279" si="853">SUM(EE27)</f>
        <v>1.02</v>
      </c>
      <c r="EF279" s="34">
        <f t="shared" si="853"/>
        <v>2.59</v>
      </c>
      <c r="EG279" s="34">
        <f t="shared" si="853"/>
        <v>0.67</v>
      </c>
      <c r="EH279" s="34">
        <f t="shared" si="853"/>
        <v>0.6</v>
      </c>
      <c r="EK279" s="34" t="s">
        <v>271</v>
      </c>
      <c r="EL279" s="34">
        <f t="shared" ref="EL279:EO279" si="854">SUM(EL27)</f>
        <v>1.01</v>
      </c>
      <c r="EM279" s="34">
        <f t="shared" si="854"/>
        <v>2.99</v>
      </c>
      <c r="EN279" s="34">
        <f t="shared" si="854"/>
        <v>0.66</v>
      </c>
      <c r="EO279" s="34">
        <f t="shared" si="854"/>
        <v>0.39</v>
      </c>
      <c r="ER279" s="34" t="s">
        <v>271</v>
      </c>
      <c r="ES279" s="34">
        <f t="shared" ref="ES279:EV279" si="855">SUM(ES27)</f>
        <v>1.08</v>
      </c>
      <c r="ET279" s="34">
        <f t="shared" si="855"/>
        <v>2.57</v>
      </c>
      <c r="EU279" s="34">
        <f t="shared" si="855"/>
        <v>0.76</v>
      </c>
      <c r="EV279" s="34">
        <f t="shared" si="855"/>
        <v>0.54</v>
      </c>
      <c r="EZ279" s="34">
        <f t="shared" ref="EZ279:FC279" si="856">SUM(EZ27)</f>
        <v>1.24</v>
      </c>
      <c r="FA279" s="34">
        <f t="shared" si="856"/>
        <v>2.66</v>
      </c>
      <c r="FB279" s="34">
        <f t="shared" si="856"/>
        <v>1.06</v>
      </c>
      <c r="FC279" s="34">
        <f t="shared" si="856"/>
        <v>0.52</v>
      </c>
      <c r="FD279" s="34"/>
      <c r="FG279" s="34">
        <f t="shared" ref="FG279:FJ279" si="857">SUM(FG27)</f>
        <v>0.86</v>
      </c>
      <c r="FH279" s="34">
        <f t="shared" si="857"/>
        <v>2.0699999999999998</v>
      </c>
      <c r="FI279" s="34">
        <f t="shared" si="857"/>
        <v>0.52</v>
      </c>
      <c r="FJ279" s="34">
        <f t="shared" si="857"/>
        <v>0.46</v>
      </c>
      <c r="FN279" s="34">
        <f t="shared" ref="FN279:FQ279" si="858">SUM(FN27)</f>
        <v>0.89</v>
      </c>
      <c r="FO279" s="34">
        <f t="shared" si="858"/>
        <v>2.6</v>
      </c>
      <c r="FP279" s="34">
        <f t="shared" si="858"/>
        <v>0.44</v>
      </c>
      <c r="FQ279" s="34">
        <f t="shared" si="858"/>
        <v>0.59</v>
      </c>
      <c r="FU279" s="34">
        <f t="shared" ref="FU279:FX279" si="859">SUM(FU27)</f>
        <v>1</v>
      </c>
      <c r="FV279" s="34">
        <f t="shared" si="859"/>
        <v>2.02</v>
      </c>
      <c r="FW279" s="34">
        <f t="shared" si="859"/>
        <v>0.88</v>
      </c>
      <c r="FX279" s="34">
        <f t="shared" si="859"/>
        <v>0.4</v>
      </c>
      <c r="FY279" s="34"/>
      <c r="GB279" s="34">
        <f t="shared" ref="GB279:GE279" si="860">SUM(GB27)</f>
        <v>0.99</v>
      </c>
      <c r="GC279" s="34">
        <f t="shared" si="860"/>
        <v>2.2999999999999998</v>
      </c>
      <c r="GD279" s="34">
        <f t="shared" si="860"/>
        <v>0.88</v>
      </c>
      <c r="GE279" s="34">
        <f t="shared" si="860"/>
        <v>0.3</v>
      </c>
      <c r="GI279" s="34">
        <f t="shared" ref="GI279:GL279" si="861">SUM(GI27)</f>
        <v>0.9</v>
      </c>
      <c r="GJ279" s="34">
        <f t="shared" si="861"/>
        <v>1.99</v>
      </c>
      <c r="GK279" s="34">
        <f t="shared" si="861"/>
        <v>0.7</v>
      </c>
      <c r="GL279" s="34">
        <f t="shared" si="861"/>
        <v>0.61</v>
      </c>
      <c r="GP279" s="49">
        <f t="shared" ref="GP279:GS279" si="862">SUM(GP27)</f>
        <v>0.91</v>
      </c>
      <c r="GQ279" s="49">
        <f t="shared" si="862"/>
        <v>2.04</v>
      </c>
      <c r="GR279" s="49">
        <f t="shared" si="862"/>
        <v>0.65</v>
      </c>
      <c r="GS279" s="49">
        <f t="shared" si="862"/>
        <v>0.57999999999999996</v>
      </c>
      <c r="GW279" s="51">
        <f t="shared" ref="GW279:GZ279" si="863">SUM(GW27)</f>
        <v>0.83</v>
      </c>
      <c r="GX279" s="51">
        <f t="shared" si="863"/>
        <v>1.97</v>
      </c>
      <c r="GY279" s="51">
        <f t="shared" si="863"/>
        <v>0.7</v>
      </c>
      <c r="GZ279" s="51">
        <f t="shared" si="863"/>
        <v>0.24</v>
      </c>
      <c r="HA279" s="51"/>
      <c r="HD279" s="57">
        <f t="shared" ref="HD279:HG279" si="864">SUM(HD27)</f>
        <v>1.1599999999999999</v>
      </c>
      <c r="HE279" s="57">
        <f t="shared" si="864"/>
        <v>2.11</v>
      </c>
      <c r="HF279" s="57">
        <f t="shared" si="864"/>
        <v>0.96</v>
      </c>
      <c r="HG279" s="57">
        <f t="shared" si="864"/>
        <v>0.71</v>
      </c>
      <c r="HK279" s="57">
        <f t="shared" ref="HK279:HN279" si="865">SUM(HK27)</f>
        <v>0.96</v>
      </c>
      <c r="HL279" s="57">
        <f t="shared" si="865"/>
        <v>2.06</v>
      </c>
      <c r="HM279" s="57">
        <f t="shared" si="865"/>
        <v>0.67</v>
      </c>
      <c r="HN279" s="57">
        <f t="shared" si="865"/>
        <v>0.73</v>
      </c>
      <c r="HR279" s="57">
        <f t="shared" ref="HR279:HU279" si="866">SUM(HR27)</f>
        <v>1.1200000000000001</v>
      </c>
      <c r="HS279" s="57">
        <f t="shared" si="866"/>
        <v>2.57</v>
      </c>
      <c r="HT279" s="57">
        <f t="shared" si="866"/>
        <v>0.75</v>
      </c>
      <c r="HU279" s="57">
        <f t="shared" si="866"/>
        <v>0.97</v>
      </c>
      <c r="HY279" s="57">
        <f t="shared" ref="HY279:IB279" si="867">SUM(HY27)</f>
        <v>1.1000000000000001</v>
      </c>
      <c r="HZ279" s="57">
        <f t="shared" si="867"/>
        <v>1.79</v>
      </c>
      <c r="IA279" s="57">
        <f t="shared" si="867"/>
        <v>0.88</v>
      </c>
      <c r="IB279" s="57">
        <f t="shared" si="867"/>
        <v>0.69</v>
      </c>
      <c r="IF279" s="57">
        <f t="shared" ref="IF279:II279" si="868">SUM(IF27)</f>
        <v>0.88</v>
      </c>
      <c r="IG279" s="57">
        <f t="shared" si="868"/>
        <v>1.35</v>
      </c>
      <c r="IH279" s="57">
        <f t="shared" si="868"/>
        <v>0.76</v>
      </c>
      <c r="II279" s="57">
        <f t="shared" si="868"/>
        <v>0.48</v>
      </c>
      <c r="IM279" s="66">
        <f t="shared" ref="IM279:IP279" si="869">SUM(IM27)</f>
        <v>0.93</v>
      </c>
      <c r="IN279" s="66">
        <f t="shared" si="869"/>
        <v>1.78</v>
      </c>
      <c r="IO279" s="66">
        <f t="shared" si="869"/>
        <v>0.78</v>
      </c>
      <c r="IP279" s="66">
        <f t="shared" si="869"/>
        <v>0.52</v>
      </c>
      <c r="IT279" s="66">
        <f t="shared" ref="IT279:IW279" si="870">SUM(IT27)</f>
        <v>0.82</v>
      </c>
      <c r="IU279" s="66">
        <f t="shared" si="870"/>
        <v>1.56</v>
      </c>
      <c r="IV279" s="66">
        <f t="shared" si="870"/>
        <v>0.67</v>
      </c>
      <c r="IW279" s="66">
        <f t="shared" si="870"/>
        <v>0.59</v>
      </c>
      <c r="IZ279" s="66"/>
      <c r="JA279" s="66">
        <f t="shared" ref="JA279:JD279" si="871">SUM(JA27)</f>
        <v>0.83</v>
      </c>
      <c r="JB279" s="66">
        <f t="shared" si="871"/>
        <v>1.1299999999999999</v>
      </c>
      <c r="JC279" s="66">
        <f t="shared" si="871"/>
        <v>0.59</v>
      </c>
      <c r="JD279" s="66">
        <f t="shared" si="871"/>
        <v>0.5</v>
      </c>
      <c r="JE279" s="66"/>
      <c r="JF279" s="66"/>
      <c r="JH279" s="66">
        <f t="shared" ref="JH279:JK279" si="872">SUM(JH27)</f>
        <v>0.84</v>
      </c>
      <c r="JI279" s="66">
        <f t="shared" si="872"/>
        <v>1.58</v>
      </c>
      <c r="JJ279" s="66">
        <f t="shared" si="872"/>
        <v>0.63</v>
      </c>
      <c r="JK279" s="66">
        <f t="shared" si="872"/>
        <v>0.61</v>
      </c>
      <c r="JO279" s="66">
        <f t="shared" ref="JO279:JR279" si="873">SUM(JO27)</f>
        <v>0.87</v>
      </c>
      <c r="JP279" s="66">
        <f t="shared" si="873"/>
        <v>1.63</v>
      </c>
      <c r="JQ279" s="66">
        <f t="shared" si="873"/>
        <v>0.68</v>
      </c>
      <c r="JR279" s="66">
        <f t="shared" si="873"/>
        <v>0.59</v>
      </c>
      <c r="JV279" s="66">
        <f t="shared" ref="JV279:JY279" si="874">SUM(JV27)</f>
        <v>0.99</v>
      </c>
      <c r="JW279" s="66">
        <f t="shared" si="874"/>
        <v>2</v>
      </c>
      <c r="JX279" s="66">
        <f t="shared" si="874"/>
        <v>0.84</v>
      </c>
      <c r="JY279" s="66">
        <f t="shared" si="874"/>
        <v>0.43</v>
      </c>
      <c r="KC279" s="66">
        <f t="shared" ref="KC279:KF279" si="875">SUM(KC27)</f>
        <v>0.97</v>
      </c>
      <c r="KD279" s="66">
        <f t="shared" si="875"/>
        <v>2.1</v>
      </c>
      <c r="KE279" s="66">
        <f t="shared" si="875"/>
        <v>0.76</v>
      </c>
      <c r="KF279" s="66">
        <f t="shared" si="875"/>
        <v>0.38</v>
      </c>
      <c r="KJ279" s="66">
        <f t="shared" ref="KJ279:KM279" si="876">SUM(KJ27)</f>
        <v>1.1299999999999999</v>
      </c>
      <c r="KK279" s="66">
        <f t="shared" si="876"/>
        <v>2.52</v>
      </c>
      <c r="KL279" s="66">
        <f t="shared" si="876"/>
        <v>0.78</v>
      </c>
      <c r="KM279" s="66">
        <f t="shared" si="876"/>
        <v>0.81</v>
      </c>
      <c r="KQ279" s="66">
        <f t="shared" ref="KQ279:KT279" si="877">SUM(KQ27)</f>
        <v>0.67</v>
      </c>
      <c r="KR279" s="66">
        <f t="shared" si="877"/>
        <v>1.2</v>
      </c>
      <c r="KS279" s="66">
        <f t="shared" si="877"/>
        <v>0.41</v>
      </c>
      <c r="KT279" s="66">
        <f t="shared" si="877"/>
        <v>0.48</v>
      </c>
      <c r="KX279" s="66">
        <f t="shared" ref="KX279:LA279" si="878">SUM(KX27)</f>
        <v>0.8</v>
      </c>
      <c r="KY279" s="66">
        <f t="shared" si="878"/>
        <v>1.17</v>
      </c>
      <c r="KZ279" s="66">
        <f t="shared" si="878"/>
        <v>0.61</v>
      </c>
      <c r="LA279" s="66">
        <f t="shared" si="878"/>
        <v>0.48</v>
      </c>
      <c r="LE279" s="66">
        <f t="shared" ref="LE279:LH279" si="879">SUM(LE27)</f>
        <v>0.68</v>
      </c>
      <c r="LF279" s="66">
        <f t="shared" si="879"/>
        <v>0.99</v>
      </c>
      <c r="LG279" s="66">
        <f t="shared" si="879"/>
        <v>0.45</v>
      </c>
      <c r="LH279" s="66">
        <f t="shared" si="879"/>
        <v>0.66</v>
      </c>
      <c r="LL279" s="66">
        <f t="shared" ref="LL279:LO279" si="880">SUM(LL27)</f>
        <v>0.85</v>
      </c>
      <c r="LM279" s="66">
        <f t="shared" si="880"/>
        <v>1.88</v>
      </c>
      <c r="LN279" s="66">
        <f t="shared" si="880"/>
        <v>0.51</v>
      </c>
      <c r="LO279" s="66">
        <f t="shared" si="880"/>
        <v>0.54</v>
      </c>
      <c r="LS279" s="66">
        <f t="shared" ref="LS279:LV279" si="881">SUM(LS27)</f>
        <v>0.92</v>
      </c>
      <c r="LT279" s="66">
        <f t="shared" si="881"/>
        <v>1.36</v>
      </c>
      <c r="LU279" s="66">
        <f t="shared" si="881"/>
        <v>0.62</v>
      </c>
      <c r="LV279" s="66">
        <f t="shared" si="881"/>
        <v>0.82</v>
      </c>
      <c r="LZ279" s="66">
        <f t="shared" ref="LZ279:MC279" si="882">SUM(LZ27)</f>
        <v>0.66</v>
      </c>
      <c r="MA279" s="66">
        <f t="shared" si="882"/>
        <v>0.56000000000000005</v>
      </c>
      <c r="MB279" s="66">
        <f t="shared" si="882"/>
        <v>0.6</v>
      </c>
      <c r="MC279" s="66">
        <f t="shared" si="882"/>
        <v>0.42</v>
      </c>
      <c r="MG279" s="66">
        <f t="shared" ref="MG279:MJ279" si="883">SUM(MG27)</f>
        <v>0.65</v>
      </c>
      <c r="MH279" s="66">
        <f t="shared" si="883"/>
        <v>0.65</v>
      </c>
      <c r="MI279" s="66">
        <f t="shared" si="883"/>
        <v>0.46</v>
      </c>
      <c r="MJ279" s="66">
        <f t="shared" si="883"/>
        <v>0.56000000000000005</v>
      </c>
    </row>
    <row r="280" spans="1:348" x14ac:dyDescent="0.3">
      <c r="A280" s="32" t="s">
        <v>272</v>
      </c>
      <c r="B280" s="32">
        <f t="shared" ref="B280:C280" si="884">SUM(B28)</f>
        <v>0.56999999999999995</v>
      </c>
      <c r="C280" s="32">
        <f t="shared" si="884"/>
        <v>1.22</v>
      </c>
      <c r="D280" s="32">
        <f t="shared" ref="D280:E280" si="885">SUM(D28)</f>
        <v>0.48</v>
      </c>
      <c r="E280" s="32">
        <f t="shared" si="885"/>
        <v>0.28000000000000003</v>
      </c>
      <c r="H280" s="32" t="s">
        <v>272</v>
      </c>
      <c r="I280" s="32">
        <f t="shared" ref="I280:J280" si="886">SUM(I28)</f>
        <v>0.52</v>
      </c>
      <c r="J280" s="32">
        <f t="shared" si="886"/>
        <v>0.98</v>
      </c>
      <c r="K280" s="32">
        <f t="shared" ref="K280:L280" si="887">SUM(K28)</f>
        <v>0.5</v>
      </c>
      <c r="L280" s="32">
        <f t="shared" si="887"/>
        <v>0.17</v>
      </c>
      <c r="O280" s="32" t="s">
        <v>272</v>
      </c>
      <c r="P280" s="32">
        <f t="shared" ref="P280:Q280" si="888">SUM(P28)</f>
        <v>0.46</v>
      </c>
      <c r="Q280" s="32">
        <f t="shared" si="888"/>
        <v>1.0900000000000001</v>
      </c>
      <c r="R280" s="32">
        <f t="shared" ref="R280:S280" si="889">SUM(R28)</f>
        <v>0.34</v>
      </c>
      <c r="S280" s="32">
        <f t="shared" si="889"/>
        <v>0.37</v>
      </c>
      <c r="V280" s="32" t="s">
        <v>272</v>
      </c>
      <c r="W280" s="32">
        <f t="shared" ref="W280:X280" si="890">SUM(W28)</f>
        <v>0.49</v>
      </c>
      <c r="X280" s="32">
        <f t="shared" si="890"/>
        <v>0.89</v>
      </c>
      <c r="Y280" s="32">
        <f t="shared" ref="Y280:Z280" si="891">SUM(Y28)</f>
        <v>0.33</v>
      </c>
      <c r="Z280" s="32">
        <f t="shared" si="891"/>
        <v>0.4</v>
      </c>
      <c r="AC280" s="32" t="s">
        <v>272</v>
      </c>
      <c r="AD280" s="32">
        <f t="shared" ref="AD280:AE280" si="892">SUM(AD28)</f>
        <v>0.55000000000000004</v>
      </c>
      <c r="AE280" s="32">
        <f t="shared" si="892"/>
        <v>0.53</v>
      </c>
      <c r="AF280" s="32">
        <f t="shared" ref="AF280:AG280" si="893">SUM(AF28)</f>
        <v>0.42</v>
      </c>
      <c r="AG280" s="32">
        <f t="shared" si="893"/>
        <v>0.7</v>
      </c>
      <c r="AJ280" s="32" t="s">
        <v>272</v>
      </c>
      <c r="AK280" s="32">
        <f t="shared" ref="AK280:AL280" si="894">SUM(AK28)</f>
        <v>0.56000000000000005</v>
      </c>
      <c r="AL280" s="32">
        <f t="shared" si="894"/>
        <v>1.34</v>
      </c>
      <c r="AM280" s="32">
        <f t="shared" ref="AM280:AN280" si="895">SUM(AM28)</f>
        <v>0.37</v>
      </c>
      <c r="AN280" s="32">
        <f t="shared" si="895"/>
        <v>0.47</v>
      </c>
      <c r="AQ280" s="2" t="s">
        <v>272</v>
      </c>
      <c r="AR280" s="2">
        <f t="shared" ref="AR280:AS280" si="896">SUM(AR28)</f>
        <v>0.49</v>
      </c>
      <c r="AS280" s="2">
        <f t="shared" si="896"/>
        <v>1.4</v>
      </c>
      <c r="AT280" s="2">
        <f t="shared" ref="AT280:AU280" si="897">SUM(AT28)</f>
        <v>0.28999999999999998</v>
      </c>
      <c r="AU280" s="2">
        <f t="shared" si="897"/>
        <v>0.24</v>
      </c>
      <c r="AX280" s="2" t="s">
        <v>272</v>
      </c>
      <c r="AY280" s="2">
        <f t="shared" ref="AY280:AZ280" si="898">SUM(AY28)</f>
        <v>0.51</v>
      </c>
      <c r="AZ280" s="2">
        <f t="shared" si="898"/>
        <v>1.0900000000000001</v>
      </c>
      <c r="BA280" s="2">
        <f t="shared" ref="BA280:BB280" si="899">SUM(BA28)</f>
        <v>0.47</v>
      </c>
      <c r="BB280" s="2">
        <f t="shared" si="899"/>
        <v>0.27</v>
      </c>
      <c r="BE280" s="2" t="s">
        <v>272</v>
      </c>
      <c r="BF280" s="2">
        <f t="shared" ref="BF280:BG280" si="900">SUM(BF28)</f>
        <v>0.64</v>
      </c>
      <c r="BG280" s="2">
        <f t="shared" si="900"/>
        <v>0.55000000000000004</v>
      </c>
      <c r="BH280" s="2">
        <f t="shared" ref="BH280:BI280" si="901">SUM(BH28)</f>
        <v>0.68</v>
      </c>
      <c r="BI280" s="2">
        <f t="shared" si="901"/>
        <v>0.36</v>
      </c>
      <c r="BL280" s="2" t="s">
        <v>272</v>
      </c>
      <c r="BM280" s="2">
        <f t="shared" ref="BM280:BN280" si="902">SUM(BM28)</f>
        <v>0.52</v>
      </c>
      <c r="BN280" s="2">
        <f t="shared" si="902"/>
        <v>0.65</v>
      </c>
      <c r="BO280" s="2">
        <f t="shared" ref="BO280:BP280" si="903">SUM(BO28)</f>
        <v>0.51</v>
      </c>
      <c r="BP280" s="2">
        <f t="shared" si="903"/>
        <v>0.16</v>
      </c>
      <c r="BS280" t="s">
        <v>272</v>
      </c>
      <c r="BT280">
        <f t="shared" si="75"/>
        <v>0.34</v>
      </c>
      <c r="BU280">
        <f t="shared" si="75"/>
        <v>0.33</v>
      </c>
      <c r="BV280">
        <f t="shared" si="136"/>
        <v>0.37</v>
      </c>
      <c r="BW280">
        <f t="shared" si="136"/>
        <v>7.0000000000000007E-2</v>
      </c>
      <c r="BZ280" s="2" t="s">
        <v>272</v>
      </c>
      <c r="CA280" s="2">
        <f t="shared" ref="CA280:CD280" si="904">SUM(CA28)</f>
        <v>0.35</v>
      </c>
      <c r="CB280" s="2">
        <f t="shared" si="904"/>
        <v>0.67</v>
      </c>
      <c r="CC280" s="2">
        <f t="shared" si="904"/>
        <v>0.32</v>
      </c>
      <c r="CD280" s="2">
        <f t="shared" si="904"/>
        <v>7.0000000000000007E-2</v>
      </c>
      <c r="CG280" s="34" t="s">
        <v>272</v>
      </c>
      <c r="CH280" s="34">
        <f t="shared" ref="CH280:CK280" si="905">SUM(CH28)</f>
        <v>0.54</v>
      </c>
      <c r="CI280" s="34">
        <f t="shared" si="905"/>
        <v>0.64</v>
      </c>
      <c r="CJ280" s="34">
        <f t="shared" si="905"/>
        <v>0.48</v>
      </c>
      <c r="CK280" s="34">
        <f t="shared" si="905"/>
        <v>0.17</v>
      </c>
      <c r="CN280" s="34" t="s">
        <v>272</v>
      </c>
      <c r="CO280" s="34">
        <f t="shared" ref="CO280:CR280" si="906">SUM(CO28)</f>
        <v>0.45</v>
      </c>
      <c r="CP280" s="34">
        <f t="shared" si="906"/>
        <v>1.2</v>
      </c>
      <c r="CQ280" s="34">
        <f t="shared" si="906"/>
        <v>0.31</v>
      </c>
      <c r="CR280" s="34">
        <f t="shared" si="906"/>
        <v>0.32</v>
      </c>
      <c r="CS280" s="34"/>
      <c r="CU280" s="34" t="s">
        <v>272</v>
      </c>
      <c r="CV280" s="34">
        <f t="shared" ref="CV280:CY280" si="907">SUM(CV28)</f>
        <v>0.48</v>
      </c>
      <c r="CW280" s="34">
        <f t="shared" si="907"/>
        <v>0.84</v>
      </c>
      <c r="CX280" s="34">
        <f t="shared" si="907"/>
        <v>0.39</v>
      </c>
      <c r="CY280" s="34">
        <f t="shared" si="907"/>
        <v>0.11</v>
      </c>
      <c r="DB280" s="34" t="s">
        <v>272</v>
      </c>
      <c r="DC280" s="34">
        <f t="shared" ref="DC280:DF280" si="908">SUM(DC28)</f>
        <v>0.64</v>
      </c>
      <c r="DD280" s="34">
        <f t="shared" si="908"/>
        <v>1.66</v>
      </c>
      <c r="DE280" s="34">
        <f t="shared" si="908"/>
        <v>0.49</v>
      </c>
      <c r="DF280" s="34">
        <f t="shared" si="908"/>
        <v>7.0000000000000007E-2</v>
      </c>
      <c r="DI280" s="34" t="s">
        <v>272</v>
      </c>
      <c r="DJ280" s="34">
        <f t="shared" ref="DJ280:DM280" si="909">SUM(DJ28)</f>
        <v>0.42</v>
      </c>
      <c r="DK280" s="34">
        <f t="shared" si="909"/>
        <v>0.93</v>
      </c>
      <c r="DL280" s="34">
        <f t="shared" si="909"/>
        <v>0.45</v>
      </c>
      <c r="DM280" s="34">
        <f t="shared" si="909"/>
        <v>0</v>
      </c>
      <c r="DP280" s="34" t="s">
        <v>272</v>
      </c>
      <c r="DQ280" s="34">
        <f t="shared" ref="DQ280:DT280" si="910">SUM(DQ28)</f>
        <v>0.44</v>
      </c>
      <c r="DR280" s="34">
        <f t="shared" si="910"/>
        <v>1.67</v>
      </c>
      <c r="DS280" s="34">
        <f t="shared" si="910"/>
        <v>0.26</v>
      </c>
      <c r="DT280" s="34">
        <f t="shared" si="910"/>
        <v>0.11</v>
      </c>
      <c r="DW280" s="34" t="s">
        <v>272</v>
      </c>
      <c r="DX280" s="34">
        <f t="shared" ref="DX280:EA280" si="911">SUM(DX28)</f>
        <v>0.18</v>
      </c>
      <c r="DY280" s="34">
        <f t="shared" si="911"/>
        <v>0.61</v>
      </c>
      <c r="DZ280" s="34">
        <f t="shared" si="911"/>
        <v>0.1</v>
      </c>
      <c r="EA280" s="34">
        <f t="shared" si="911"/>
        <v>0.01</v>
      </c>
      <c r="ED280" s="34" t="s">
        <v>272</v>
      </c>
      <c r="EE280" s="34">
        <f t="shared" ref="EE280:EH280" si="912">SUM(EE28)</f>
        <v>0.28999999999999998</v>
      </c>
      <c r="EF280" s="34">
        <f t="shared" si="912"/>
        <v>0.57999999999999996</v>
      </c>
      <c r="EG280" s="34">
        <f t="shared" si="912"/>
        <v>0.24</v>
      </c>
      <c r="EH280" s="34">
        <f t="shared" si="912"/>
        <v>0.12</v>
      </c>
      <c r="EK280" s="34" t="s">
        <v>272</v>
      </c>
      <c r="EL280" s="34">
        <f t="shared" ref="EL280:EO280" si="913">SUM(EL28)</f>
        <v>0.42</v>
      </c>
      <c r="EM280" s="34">
        <f t="shared" si="913"/>
        <v>0.79</v>
      </c>
      <c r="EN280" s="34">
        <f t="shared" si="913"/>
        <v>0.38</v>
      </c>
      <c r="EO280" s="34">
        <f t="shared" si="913"/>
        <v>0.02</v>
      </c>
      <c r="ER280" s="34" t="s">
        <v>272</v>
      </c>
      <c r="ES280" s="34">
        <f t="shared" ref="ES280:EV280" si="914">SUM(ES28)</f>
        <v>0.48</v>
      </c>
      <c r="ET280" s="34">
        <f t="shared" si="914"/>
        <v>0.59</v>
      </c>
      <c r="EU280" s="34">
        <f t="shared" si="914"/>
        <v>0.56999999999999995</v>
      </c>
      <c r="EV280" s="34">
        <f t="shared" si="914"/>
        <v>0.02</v>
      </c>
      <c r="EZ280" s="34">
        <f t="shared" ref="EZ280:FC280" si="915">SUM(EZ28)</f>
        <v>0.46</v>
      </c>
      <c r="FA280" s="34">
        <f t="shared" si="915"/>
        <v>0.74</v>
      </c>
      <c r="FB280" s="34">
        <f t="shared" si="915"/>
        <v>0.48</v>
      </c>
      <c r="FC280" s="34">
        <f t="shared" si="915"/>
        <v>0.04</v>
      </c>
      <c r="FD280" s="34"/>
      <c r="FG280" s="34">
        <f t="shared" ref="FG280:FJ280" si="916">SUM(FG28)</f>
        <v>0.78</v>
      </c>
      <c r="FH280" s="34">
        <f t="shared" si="916"/>
        <v>1.07</v>
      </c>
      <c r="FI280" s="34">
        <f t="shared" si="916"/>
        <v>0.93</v>
      </c>
      <c r="FJ280" s="34">
        <f t="shared" si="916"/>
        <v>0.03</v>
      </c>
      <c r="FN280" s="34">
        <f t="shared" ref="FN280:FQ280" si="917">SUM(FN28)</f>
        <v>0.9</v>
      </c>
      <c r="FO280" s="34">
        <f t="shared" si="917"/>
        <v>1.25</v>
      </c>
      <c r="FP280" s="34">
        <f t="shared" si="917"/>
        <v>0.99</v>
      </c>
      <c r="FQ280" s="34">
        <f t="shared" si="917"/>
        <v>0.16</v>
      </c>
      <c r="FU280" s="34">
        <f t="shared" ref="FU280:FX280" si="918">SUM(FU28)</f>
        <v>0.73</v>
      </c>
      <c r="FV280" s="34">
        <f t="shared" si="918"/>
        <v>1.1000000000000001</v>
      </c>
      <c r="FW280" s="34">
        <f t="shared" si="918"/>
        <v>0.82</v>
      </c>
      <c r="FX280" s="34">
        <f t="shared" si="918"/>
        <v>0.15</v>
      </c>
      <c r="FY280" s="34"/>
      <c r="GB280" s="34">
        <f t="shared" ref="GB280:GE280" si="919">SUM(GB28)</f>
        <v>1</v>
      </c>
      <c r="GC280" s="34">
        <f t="shared" si="919"/>
        <v>1.35</v>
      </c>
      <c r="GD280" s="34">
        <f t="shared" si="919"/>
        <v>1.07</v>
      </c>
      <c r="GE280" s="34">
        <f t="shared" si="919"/>
        <v>0.47</v>
      </c>
      <c r="GI280" s="34">
        <f t="shared" ref="GI280:GL280" si="920">SUM(GI28)</f>
        <v>1.19</v>
      </c>
      <c r="GJ280" s="34">
        <f t="shared" si="920"/>
        <v>1.36</v>
      </c>
      <c r="GK280" s="34">
        <f t="shared" si="920"/>
        <v>1.48</v>
      </c>
      <c r="GL280" s="34">
        <f t="shared" si="920"/>
        <v>7.0000000000000007E-2</v>
      </c>
      <c r="GP280" s="49">
        <f t="shared" ref="GP280:GS280" si="921">SUM(GP28)</f>
        <v>1.0900000000000001</v>
      </c>
      <c r="GQ280" s="49">
        <f t="shared" si="921"/>
        <v>1.02</v>
      </c>
      <c r="GR280" s="49">
        <f t="shared" si="921"/>
        <v>1.43</v>
      </c>
      <c r="GS280" s="49">
        <f t="shared" si="921"/>
        <v>7.0000000000000007E-2</v>
      </c>
      <c r="GW280" s="51">
        <f t="shared" ref="GW280:GZ280" si="922">SUM(GW28)</f>
        <v>0.83</v>
      </c>
      <c r="GX280" s="51">
        <f t="shared" si="922"/>
        <v>0.71</v>
      </c>
      <c r="GY280" s="51">
        <f t="shared" si="922"/>
        <v>1.08</v>
      </c>
      <c r="GZ280" s="51">
        <f t="shared" si="922"/>
        <v>7.0000000000000007E-2</v>
      </c>
      <c r="HA280" s="51"/>
      <c r="HD280" s="57">
        <f t="shared" ref="HD280:HG280" si="923">SUM(HD28)</f>
        <v>1.05</v>
      </c>
      <c r="HE280" s="57">
        <f t="shared" si="923"/>
        <v>0.84</v>
      </c>
      <c r="HF280" s="57">
        <f t="shared" si="923"/>
        <v>1.3</v>
      </c>
      <c r="HG280" s="57">
        <f t="shared" si="923"/>
        <v>0.05</v>
      </c>
      <c r="HK280" s="57">
        <f t="shared" ref="HK280:HN280" si="924">SUM(HK28)</f>
        <v>0.84</v>
      </c>
      <c r="HL280" s="57">
        <f t="shared" si="924"/>
        <v>0.63</v>
      </c>
      <c r="HM280" s="57">
        <f t="shared" si="924"/>
        <v>1.1200000000000001</v>
      </c>
      <c r="HN280" s="57">
        <f t="shared" si="924"/>
        <v>0.04</v>
      </c>
      <c r="HR280" s="57">
        <f t="shared" ref="HR280:HU280" si="925">SUM(HR28)</f>
        <v>0.88</v>
      </c>
      <c r="HS280" s="57">
        <f t="shared" si="925"/>
        <v>0.39</v>
      </c>
      <c r="HT280" s="57">
        <f t="shared" si="925"/>
        <v>1.21</v>
      </c>
      <c r="HU280" s="57">
        <f t="shared" si="925"/>
        <v>0.04</v>
      </c>
      <c r="HY280" s="57">
        <f t="shared" ref="HY280:IB280" si="926">SUM(HY28)</f>
        <v>0.73</v>
      </c>
      <c r="HZ280" s="57">
        <f t="shared" si="926"/>
        <v>0.55000000000000004</v>
      </c>
      <c r="IA280" s="57">
        <f t="shared" si="926"/>
        <v>0.9</v>
      </c>
      <c r="IB280" s="57">
        <f t="shared" si="926"/>
        <v>0.28999999999999998</v>
      </c>
      <c r="IF280" s="57">
        <f t="shared" ref="IF280:II280" si="927">SUM(IF28)</f>
        <v>0.52</v>
      </c>
      <c r="IG280" s="57">
        <f t="shared" si="927"/>
        <v>0.27</v>
      </c>
      <c r="IH280" s="57">
        <f t="shared" si="927"/>
        <v>0.47</v>
      </c>
      <c r="II280" s="57">
        <f t="shared" si="927"/>
        <v>0.25</v>
      </c>
      <c r="IM280" s="66">
        <f t="shared" ref="IM280:IP280" si="928">SUM(IM28)</f>
        <v>0.62</v>
      </c>
      <c r="IN280" s="66">
        <f t="shared" si="928"/>
        <v>0.85</v>
      </c>
      <c r="IO280" s="66">
        <f t="shared" si="928"/>
        <v>0.65</v>
      </c>
      <c r="IP280" s="66">
        <f t="shared" si="928"/>
        <v>0.04</v>
      </c>
      <c r="IT280" s="66">
        <f t="shared" ref="IT280:IW280" si="929">SUM(IT28)</f>
        <v>0.56999999999999995</v>
      </c>
      <c r="IU280" s="66">
        <f t="shared" si="929"/>
        <v>0.25</v>
      </c>
      <c r="IV280" s="66">
        <f t="shared" si="929"/>
        <v>0.67</v>
      </c>
      <c r="IW280" s="66">
        <f t="shared" si="929"/>
        <v>0.06</v>
      </c>
      <c r="IZ280" s="66"/>
      <c r="JA280" s="66">
        <f t="shared" ref="JA280:JD280" si="930">SUM(JA28)</f>
        <v>0.76</v>
      </c>
      <c r="JB280" s="66">
        <f t="shared" si="930"/>
        <v>0.59</v>
      </c>
      <c r="JC280" s="66">
        <f t="shared" si="930"/>
        <v>0.97</v>
      </c>
      <c r="JD280" s="66">
        <f t="shared" si="930"/>
        <v>7.0000000000000007E-2</v>
      </c>
      <c r="JE280" s="66"/>
      <c r="JF280" s="66"/>
      <c r="JH280" s="66">
        <f t="shared" ref="JH280:JK280" si="931">SUM(JH28)</f>
        <v>0.55000000000000004</v>
      </c>
      <c r="JI280" s="66">
        <f t="shared" si="931"/>
        <v>0.12</v>
      </c>
      <c r="JJ280" s="66">
        <f t="shared" si="931"/>
        <v>0.65</v>
      </c>
      <c r="JK280" s="66">
        <f t="shared" si="931"/>
        <v>0.08</v>
      </c>
      <c r="JO280" s="66">
        <f t="shared" ref="JO280:JR280" si="932">SUM(JO28)</f>
        <v>0.98</v>
      </c>
      <c r="JP280" s="66">
        <f t="shared" si="932"/>
        <v>0.71</v>
      </c>
      <c r="JQ280" s="66">
        <f t="shared" si="932"/>
        <v>1.18</v>
      </c>
      <c r="JR280" s="66">
        <f t="shared" si="932"/>
        <v>0.03</v>
      </c>
      <c r="JV280" s="66">
        <f t="shared" ref="JV280:JY280" si="933">SUM(JV28)</f>
        <v>1.03</v>
      </c>
      <c r="JW280" s="66">
        <f t="shared" si="933"/>
        <v>0.53</v>
      </c>
      <c r="JX280" s="66">
        <f t="shared" si="933"/>
        <v>1.22</v>
      </c>
      <c r="JY280" s="66">
        <f t="shared" si="933"/>
        <v>0.21</v>
      </c>
      <c r="KC280" s="66">
        <f t="shared" ref="KC280:KF280" si="934">SUM(KC28)</f>
        <v>1.08</v>
      </c>
      <c r="KD280" s="66">
        <f t="shared" si="934"/>
        <v>0.77</v>
      </c>
      <c r="KE280" s="66">
        <f t="shared" si="934"/>
        <v>1.18</v>
      </c>
      <c r="KF280" s="66">
        <f t="shared" si="934"/>
        <v>0.39</v>
      </c>
      <c r="KJ280" s="66">
        <f t="shared" ref="KJ280:KM280" si="935">SUM(KJ28)</f>
        <v>0.76</v>
      </c>
      <c r="KK280" s="66">
        <f t="shared" si="935"/>
        <v>0.27</v>
      </c>
      <c r="KL280" s="66">
        <f t="shared" si="935"/>
        <v>1</v>
      </c>
      <c r="KM280" s="66">
        <f t="shared" si="935"/>
        <v>0.05</v>
      </c>
      <c r="KQ280" s="66">
        <f t="shared" ref="KQ280:KT280" si="936">SUM(KQ28)</f>
        <v>0.95</v>
      </c>
      <c r="KR280" s="66">
        <f t="shared" si="936"/>
        <v>0.67</v>
      </c>
      <c r="KS280" s="66">
        <f t="shared" si="936"/>
        <v>1.21</v>
      </c>
      <c r="KT280" s="66">
        <f t="shared" si="936"/>
        <v>0.05</v>
      </c>
      <c r="KX280" s="66">
        <f t="shared" ref="KX280:LA280" si="937">SUM(KX28)</f>
        <v>0.78</v>
      </c>
      <c r="KY280" s="66">
        <f t="shared" si="937"/>
        <v>0.83</v>
      </c>
      <c r="KZ280" s="66">
        <f t="shared" si="937"/>
        <v>1.05</v>
      </c>
      <c r="LA280" s="66">
        <f t="shared" si="937"/>
        <v>0.03</v>
      </c>
      <c r="LE280" s="66">
        <f t="shared" ref="LE280:LH280" si="938">SUM(LE28)</f>
        <v>0.75</v>
      </c>
      <c r="LF280" s="66">
        <f t="shared" si="938"/>
        <v>0.83</v>
      </c>
      <c r="LG280" s="66">
        <f t="shared" si="938"/>
        <v>0.97</v>
      </c>
      <c r="LH280" s="66">
        <f t="shared" si="938"/>
        <v>0.04</v>
      </c>
      <c r="LL280" s="66">
        <f t="shared" ref="LL280:LO280" si="939">SUM(LL28)</f>
        <v>0.81</v>
      </c>
      <c r="LM280" s="66">
        <f t="shared" si="939"/>
        <v>0.73</v>
      </c>
      <c r="LN280" s="66">
        <f t="shared" si="939"/>
        <v>1.05</v>
      </c>
      <c r="LO280" s="66">
        <f t="shared" si="939"/>
        <v>0</v>
      </c>
      <c r="LS280" s="66">
        <f t="shared" ref="LS280:LV280" si="940">SUM(LS28)</f>
        <v>0.88</v>
      </c>
      <c r="LT280" s="66">
        <f t="shared" si="940"/>
        <v>0.94</v>
      </c>
      <c r="LU280" s="66">
        <f t="shared" si="940"/>
        <v>1.1399999999999999</v>
      </c>
      <c r="LV280" s="66">
        <f t="shared" si="940"/>
        <v>0</v>
      </c>
      <c r="LZ280" s="66">
        <f t="shared" ref="LZ280:MC280" si="941">SUM(LZ28)</f>
        <v>0.93</v>
      </c>
      <c r="MA280" s="66">
        <f t="shared" si="941"/>
        <v>1.17</v>
      </c>
      <c r="MB280" s="66">
        <f t="shared" si="941"/>
        <v>1.1599999999999999</v>
      </c>
      <c r="MC280" s="66">
        <f t="shared" si="941"/>
        <v>0.03</v>
      </c>
      <c r="MG280" s="66">
        <f t="shared" ref="MG280:MJ280" si="942">SUM(MG28)</f>
        <v>0.81</v>
      </c>
      <c r="MH280" s="66">
        <f t="shared" si="942"/>
        <v>0.76</v>
      </c>
      <c r="MI280" s="66">
        <f t="shared" si="942"/>
        <v>1.06</v>
      </c>
      <c r="MJ280" s="66">
        <f t="shared" si="942"/>
        <v>7.0000000000000007E-2</v>
      </c>
    </row>
    <row r="281" spans="1:348" x14ac:dyDescent="0.3">
      <c r="A281" s="32" t="s">
        <v>273</v>
      </c>
      <c r="B281" s="32">
        <f t="shared" ref="B281:C281" si="943">SUM(B29)</f>
        <v>0.83</v>
      </c>
      <c r="C281" s="32">
        <f t="shared" si="943"/>
        <v>1.07</v>
      </c>
      <c r="D281" s="32">
        <f t="shared" ref="D281:E281" si="944">SUM(D29)</f>
        <v>0.8</v>
      </c>
      <c r="E281" s="32">
        <f t="shared" si="944"/>
        <v>0.32</v>
      </c>
      <c r="H281" s="32" t="s">
        <v>273</v>
      </c>
      <c r="I281" s="32">
        <f t="shared" ref="I281:J281" si="945">SUM(I29)</f>
        <v>0.88</v>
      </c>
      <c r="J281" s="32">
        <f t="shared" si="945"/>
        <v>1.35</v>
      </c>
      <c r="K281" s="32">
        <f t="shared" ref="K281:L281" si="946">SUM(K29)</f>
        <v>0.91</v>
      </c>
      <c r="L281" s="32">
        <f t="shared" si="946"/>
        <v>0.28999999999999998</v>
      </c>
      <c r="O281" s="32" t="s">
        <v>273</v>
      </c>
      <c r="P281" s="32">
        <f t="shared" ref="P281:Q281" si="947">SUM(P29)</f>
        <v>0.88</v>
      </c>
      <c r="Q281" s="32">
        <f t="shared" si="947"/>
        <v>1.84</v>
      </c>
      <c r="R281" s="32">
        <f t="shared" ref="R281:S281" si="948">SUM(R29)</f>
        <v>0.74</v>
      </c>
      <c r="S281" s="32">
        <f t="shared" si="948"/>
        <v>0.39</v>
      </c>
      <c r="V281" s="32" t="s">
        <v>273</v>
      </c>
      <c r="W281" s="32">
        <f t="shared" ref="W281:X281" si="949">SUM(W29)</f>
        <v>0.91</v>
      </c>
      <c r="X281" s="32">
        <f t="shared" si="949"/>
        <v>1.46</v>
      </c>
      <c r="Y281" s="32">
        <f t="shared" ref="Y281:Z281" si="950">SUM(Y29)</f>
        <v>0.94</v>
      </c>
      <c r="Z281" s="32">
        <f t="shared" si="950"/>
        <v>0.36</v>
      </c>
      <c r="AC281" s="32" t="s">
        <v>273</v>
      </c>
      <c r="AD281" s="32">
        <f t="shared" ref="AD281:AE281" si="951">SUM(AD29)</f>
        <v>0.63</v>
      </c>
      <c r="AE281" s="32">
        <f t="shared" si="951"/>
        <v>1.38</v>
      </c>
      <c r="AF281" s="32">
        <f t="shared" ref="AF281:AG281" si="952">SUM(AF29)</f>
        <v>0.56000000000000005</v>
      </c>
      <c r="AG281" s="32">
        <f t="shared" si="952"/>
        <v>0.31</v>
      </c>
      <c r="AJ281" s="32" t="s">
        <v>273</v>
      </c>
      <c r="AK281" s="32">
        <f t="shared" ref="AK281:AL281" si="953">SUM(AK29)</f>
        <v>0.91</v>
      </c>
      <c r="AL281" s="32">
        <f t="shared" si="953"/>
        <v>2.34</v>
      </c>
      <c r="AM281" s="32">
        <f t="shared" ref="AM281:AN281" si="954">SUM(AM29)</f>
        <v>0.8</v>
      </c>
      <c r="AN281" s="32">
        <f t="shared" si="954"/>
        <v>0.21</v>
      </c>
      <c r="AQ281" s="2" t="s">
        <v>273</v>
      </c>
      <c r="AR281" s="2">
        <f t="shared" ref="AR281:AS281" si="955">SUM(AR29)</f>
        <v>1.21</v>
      </c>
      <c r="AS281" s="2">
        <f t="shared" si="955"/>
        <v>2.16</v>
      </c>
      <c r="AT281" s="2">
        <f t="shared" ref="AT281:AU281" si="956">SUM(AT29)</f>
        <v>1.1499999999999999</v>
      </c>
      <c r="AU281" s="2">
        <f t="shared" si="956"/>
        <v>0.24</v>
      </c>
      <c r="AX281" s="2" t="s">
        <v>273</v>
      </c>
      <c r="AY281" s="2">
        <f t="shared" ref="AY281:AZ281" si="957">SUM(AY29)</f>
        <v>0.8</v>
      </c>
      <c r="AZ281" s="2">
        <f t="shared" si="957"/>
        <v>1.56</v>
      </c>
      <c r="BA281" s="2">
        <f t="shared" ref="BA281:BB281" si="958">SUM(BA29)</f>
        <v>0.66</v>
      </c>
      <c r="BB281" s="2">
        <f t="shared" si="958"/>
        <v>0.26</v>
      </c>
      <c r="BE281" s="2" t="s">
        <v>273</v>
      </c>
      <c r="BF281" s="2">
        <f t="shared" ref="BF281:BG281" si="959">SUM(BF29)</f>
        <v>0.83</v>
      </c>
      <c r="BG281" s="2">
        <f t="shared" si="959"/>
        <v>1.52</v>
      </c>
      <c r="BH281" s="2">
        <f t="shared" ref="BH281:BI281" si="960">SUM(BH29)</f>
        <v>0.74</v>
      </c>
      <c r="BI281" s="2">
        <f t="shared" si="960"/>
        <v>0.33</v>
      </c>
      <c r="BL281" s="2" t="s">
        <v>273</v>
      </c>
      <c r="BM281" s="2">
        <f t="shared" ref="BM281:BN281" si="961">SUM(BM29)</f>
        <v>0.6</v>
      </c>
      <c r="BN281" s="2">
        <f t="shared" si="961"/>
        <v>1.63</v>
      </c>
      <c r="BO281" s="2">
        <f t="shared" ref="BO281:BP281" si="962">SUM(BO29)</f>
        <v>0.43</v>
      </c>
      <c r="BP281" s="2">
        <f t="shared" si="962"/>
        <v>0.23</v>
      </c>
      <c r="BS281" t="s">
        <v>273</v>
      </c>
      <c r="BT281">
        <f t="shared" si="75"/>
        <v>0.85</v>
      </c>
      <c r="BU281">
        <f t="shared" si="75"/>
        <v>2.08</v>
      </c>
      <c r="BV281">
        <f t="shared" si="136"/>
        <v>0.68</v>
      </c>
      <c r="BW281">
        <f t="shared" si="136"/>
        <v>0.37</v>
      </c>
      <c r="BZ281" s="2" t="s">
        <v>273</v>
      </c>
      <c r="CA281" s="2">
        <f t="shared" ref="CA281:CD281" si="963">SUM(CA29)</f>
        <v>0.86</v>
      </c>
      <c r="CB281" s="2">
        <f t="shared" si="963"/>
        <v>1.71</v>
      </c>
      <c r="CC281" s="2">
        <f t="shared" si="963"/>
        <v>0.62</v>
      </c>
      <c r="CD281" s="2">
        <f t="shared" si="963"/>
        <v>0.82</v>
      </c>
      <c r="CG281" s="34" t="s">
        <v>273</v>
      </c>
      <c r="CH281" s="34">
        <f t="shared" ref="CH281:CK281" si="964">SUM(CH29)</f>
        <v>0.78</v>
      </c>
      <c r="CI281" s="34">
        <f t="shared" si="964"/>
        <v>1.52</v>
      </c>
      <c r="CJ281" s="34">
        <f t="shared" si="964"/>
        <v>0.57999999999999996</v>
      </c>
      <c r="CK281" s="34">
        <f t="shared" si="964"/>
        <v>0.57999999999999996</v>
      </c>
      <c r="CN281" s="34" t="s">
        <v>273</v>
      </c>
      <c r="CO281" s="34">
        <f t="shared" ref="CO281:CR281" si="965">SUM(CO29)</f>
        <v>0.7</v>
      </c>
      <c r="CP281" s="34">
        <f t="shared" si="965"/>
        <v>1.45</v>
      </c>
      <c r="CQ281" s="34">
        <f t="shared" si="965"/>
        <v>0.55000000000000004</v>
      </c>
      <c r="CR281" s="34">
        <f t="shared" si="965"/>
        <v>0.57999999999999996</v>
      </c>
      <c r="CS281" s="34"/>
      <c r="CU281" s="34" t="s">
        <v>273</v>
      </c>
      <c r="CV281" s="34">
        <f t="shared" ref="CV281:CY281" si="966">SUM(CV29)</f>
        <v>0.82</v>
      </c>
      <c r="CW281" s="34">
        <f t="shared" si="966"/>
        <v>1.1000000000000001</v>
      </c>
      <c r="CX281" s="34">
        <f t="shared" si="966"/>
        <v>0.77</v>
      </c>
      <c r="CY281" s="34">
        <f t="shared" si="966"/>
        <v>0.68</v>
      </c>
      <c r="DB281" s="34" t="s">
        <v>273</v>
      </c>
      <c r="DC281" s="34">
        <f t="shared" ref="DC281:DF281" si="967">SUM(DC29)</f>
        <v>0.56999999999999995</v>
      </c>
      <c r="DD281" s="34">
        <f t="shared" si="967"/>
        <v>0.65</v>
      </c>
      <c r="DE281" s="34">
        <f t="shared" si="967"/>
        <v>0.6</v>
      </c>
      <c r="DF281" s="34">
        <f t="shared" si="967"/>
        <v>0.41</v>
      </c>
      <c r="DI281" s="34" t="s">
        <v>273</v>
      </c>
      <c r="DJ281" s="34">
        <f t="shared" ref="DJ281:DM281" si="968">SUM(DJ29)</f>
        <v>0.71</v>
      </c>
      <c r="DK281" s="34">
        <f t="shared" si="968"/>
        <v>0.79</v>
      </c>
      <c r="DL281" s="34">
        <f t="shared" si="968"/>
        <v>0.72</v>
      </c>
      <c r="DM281" s="34">
        <f t="shared" si="968"/>
        <v>0.27</v>
      </c>
      <c r="DP281" s="34" t="s">
        <v>273</v>
      </c>
      <c r="DQ281" s="34">
        <f t="shared" ref="DQ281:DT281" si="969">SUM(DQ29)</f>
        <v>0.79</v>
      </c>
      <c r="DR281" s="34">
        <f t="shared" si="969"/>
        <v>0.83</v>
      </c>
      <c r="DS281" s="34">
        <f t="shared" si="969"/>
        <v>0.87</v>
      </c>
      <c r="DT281" s="34">
        <f t="shared" si="969"/>
        <v>0.44</v>
      </c>
      <c r="DW281" s="34" t="s">
        <v>273</v>
      </c>
      <c r="DX281" s="34">
        <f t="shared" ref="DX281:EA281" si="970">SUM(DX29)</f>
        <v>0.78</v>
      </c>
      <c r="DY281" s="34">
        <f t="shared" si="970"/>
        <v>0.97</v>
      </c>
      <c r="DZ281" s="34">
        <f t="shared" si="970"/>
        <v>0.75</v>
      </c>
      <c r="EA281" s="34">
        <f t="shared" si="970"/>
        <v>0.28999999999999998</v>
      </c>
      <c r="ED281" s="34" t="s">
        <v>273</v>
      </c>
      <c r="EE281" s="34">
        <f t="shared" ref="EE281:EH281" si="971">SUM(EE29)</f>
        <v>0.79</v>
      </c>
      <c r="EF281" s="34">
        <f t="shared" si="971"/>
        <v>1.33</v>
      </c>
      <c r="EG281" s="34">
        <f t="shared" si="971"/>
        <v>0.69</v>
      </c>
      <c r="EH281" s="34">
        <f t="shared" si="971"/>
        <v>0.27</v>
      </c>
      <c r="EK281" s="34" t="s">
        <v>273</v>
      </c>
      <c r="EL281" s="34">
        <f t="shared" ref="EL281:EO281" si="972">SUM(EL29)</f>
        <v>0.71</v>
      </c>
      <c r="EM281" s="34">
        <f t="shared" si="972"/>
        <v>1.21</v>
      </c>
      <c r="EN281" s="34">
        <f t="shared" si="972"/>
        <v>0.74</v>
      </c>
      <c r="EO281" s="34">
        <f t="shared" si="972"/>
        <v>0.12</v>
      </c>
      <c r="ER281" s="34" t="s">
        <v>273</v>
      </c>
      <c r="ES281" s="34">
        <f t="shared" ref="ES281:EV281" si="973">SUM(ES29)</f>
        <v>0.66</v>
      </c>
      <c r="ET281" s="34">
        <f t="shared" si="973"/>
        <v>1.05</v>
      </c>
      <c r="EU281" s="34">
        <f t="shared" si="973"/>
        <v>0.7</v>
      </c>
      <c r="EV281" s="34">
        <f t="shared" si="973"/>
        <v>0.11</v>
      </c>
      <c r="EZ281" s="34">
        <f t="shared" ref="EZ281:FC281" si="974">SUM(EZ29)</f>
        <v>0.73</v>
      </c>
      <c r="FA281" s="34">
        <f t="shared" si="974"/>
        <v>1.33</v>
      </c>
      <c r="FB281" s="34">
        <f t="shared" si="974"/>
        <v>0.67</v>
      </c>
      <c r="FC281" s="34">
        <f t="shared" si="974"/>
        <v>0.23</v>
      </c>
      <c r="FD281" s="34"/>
      <c r="FG281" s="34">
        <f t="shared" ref="FG281:FJ281" si="975">SUM(FG29)</f>
        <v>0.86</v>
      </c>
      <c r="FH281" s="34">
        <f t="shared" si="975"/>
        <v>1.24</v>
      </c>
      <c r="FI281" s="34">
        <f t="shared" si="975"/>
        <v>0.97</v>
      </c>
      <c r="FJ281" s="34">
        <f t="shared" si="975"/>
        <v>0.21</v>
      </c>
      <c r="FN281" s="34">
        <f t="shared" ref="FN281:FQ281" si="976">SUM(FN29)</f>
        <v>0.93</v>
      </c>
      <c r="FO281" s="34">
        <f t="shared" si="976"/>
        <v>1.74</v>
      </c>
      <c r="FP281" s="34">
        <f t="shared" si="976"/>
        <v>0.92</v>
      </c>
      <c r="FQ281" s="34">
        <f t="shared" si="976"/>
        <v>0.26</v>
      </c>
      <c r="FU281" s="34">
        <f t="shared" ref="FU281:FX281" si="977">SUM(FU29)</f>
        <v>0.6</v>
      </c>
      <c r="FV281" s="34">
        <f t="shared" si="977"/>
        <v>0.73</v>
      </c>
      <c r="FW281" s="34">
        <f t="shared" si="977"/>
        <v>0.67</v>
      </c>
      <c r="FX281" s="34">
        <f t="shared" si="977"/>
        <v>0.12</v>
      </c>
      <c r="FY281" s="34"/>
      <c r="GB281" s="34">
        <f t="shared" ref="GB281:GE281" si="978">SUM(GB29)</f>
        <v>0.63</v>
      </c>
      <c r="GC281" s="34">
        <f t="shared" si="978"/>
        <v>1.1200000000000001</v>
      </c>
      <c r="GD281" s="34">
        <f t="shared" si="978"/>
        <v>0.66</v>
      </c>
      <c r="GE281" s="34">
        <f t="shared" si="978"/>
        <v>0.13</v>
      </c>
      <c r="GI281" s="34">
        <f t="shared" ref="GI281:GL281" si="979">SUM(GI29)</f>
        <v>0.79</v>
      </c>
      <c r="GJ281" s="34">
        <f t="shared" si="979"/>
        <v>1.08</v>
      </c>
      <c r="GK281" s="34">
        <f t="shared" si="979"/>
        <v>0.85</v>
      </c>
      <c r="GL281" s="34">
        <f t="shared" si="979"/>
        <v>0.2</v>
      </c>
      <c r="GP281" s="49">
        <f t="shared" ref="GP281:GS281" si="980">SUM(GP29)</f>
        <v>0.81</v>
      </c>
      <c r="GQ281" s="49">
        <f t="shared" si="980"/>
        <v>1.71</v>
      </c>
      <c r="GR281" s="49">
        <f t="shared" si="980"/>
        <v>0.75</v>
      </c>
      <c r="GS281" s="49">
        <f t="shared" si="980"/>
        <v>0.23</v>
      </c>
      <c r="GW281" s="51">
        <f t="shared" ref="GW281:GZ281" si="981">SUM(GW29)</f>
        <v>0.81</v>
      </c>
      <c r="GX281" s="51">
        <f t="shared" si="981"/>
        <v>1.39</v>
      </c>
      <c r="GY281" s="51">
        <f t="shared" si="981"/>
        <v>0.78</v>
      </c>
      <c r="GZ281" s="51">
        <f t="shared" si="981"/>
        <v>0.38</v>
      </c>
      <c r="HA281" s="51"/>
      <c r="HD281" s="57">
        <f t="shared" ref="HD281:HG281" si="982">SUM(HD29)</f>
        <v>0.86</v>
      </c>
      <c r="HE281" s="57">
        <f t="shared" si="982"/>
        <v>1.56</v>
      </c>
      <c r="HF281" s="57">
        <f t="shared" si="982"/>
        <v>0.82</v>
      </c>
      <c r="HG281" s="57">
        <f t="shared" si="982"/>
        <v>0.28999999999999998</v>
      </c>
      <c r="HK281" s="57">
        <f t="shared" ref="HK281:HN281" si="983">SUM(HK29)</f>
        <v>0.88</v>
      </c>
      <c r="HL281" s="57">
        <f t="shared" si="983"/>
        <v>1.67</v>
      </c>
      <c r="HM281" s="57">
        <f t="shared" si="983"/>
        <v>0.83</v>
      </c>
      <c r="HN281" s="57">
        <f t="shared" si="983"/>
        <v>0.23</v>
      </c>
      <c r="HR281" s="57">
        <f t="shared" ref="HR281:HU281" si="984">SUM(HR29)</f>
        <v>0.74</v>
      </c>
      <c r="HS281" s="57">
        <f t="shared" si="984"/>
        <v>1.65</v>
      </c>
      <c r="HT281" s="57">
        <f t="shared" si="984"/>
        <v>0.56000000000000005</v>
      </c>
      <c r="HU281" s="57">
        <f t="shared" si="984"/>
        <v>0.46</v>
      </c>
      <c r="HY281" s="57">
        <f t="shared" ref="HY281:IB281" si="985">SUM(HY29)</f>
        <v>0.54</v>
      </c>
      <c r="HZ281" s="57">
        <f t="shared" si="985"/>
        <v>0.91</v>
      </c>
      <c r="IA281" s="57">
        <f t="shared" si="985"/>
        <v>0.54</v>
      </c>
      <c r="IB281" s="57">
        <f t="shared" si="985"/>
        <v>0.23</v>
      </c>
      <c r="IF281" s="57">
        <f t="shared" ref="IF281:II281" si="986">SUM(IF29)</f>
        <v>0.79</v>
      </c>
      <c r="IG281" s="57">
        <f t="shared" si="986"/>
        <v>0.96</v>
      </c>
      <c r="IH281" s="57">
        <f t="shared" si="986"/>
        <v>0.78</v>
      </c>
      <c r="II281" s="57">
        <f t="shared" si="986"/>
        <v>0.28999999999999998</v>
      </c>
      <c r="IM281" s="66">
        <f t="shared" ref="IM281:IP281" si="987">SUM(IM29)</f>
        <v>0.7</v>
      </c>
      <c r="IN281" s="66">
        <f t="shared" si="987"/>
        <v>0.81</v>
      </c>
      <c r="IO281" s="66">
        <f t="shared" si="987"/>
        <v>0.82</v>
      </c>
      <c r="IP281" s="66">
        <f t="shared" si="987"/>
        <v>0.23</v>
      </c>
      <c r="IT281" s="66">
        <f t="shared" ref="IT281:IW281" si="988">SUM(IT29)</f>
        <v>0.47</v>
      </c>
      <c r="IU281" s="66">
        <f t="shared" si="988"/>
        <v>0.59</v>
      </c>
      <c r="IV281" s="66">
        <f t="shared" si="988"/>
        <v>0.49</v>
      </c>
      <c r="IW281" s="66">
        <f t="shared" si="988"/>
        <v>0.3</v>
      </c>
      <c r="IZ281" s="66"/>
      <c r="JA281" s="66">
        <f t="shared" ref="JA281:JD281" si="989">SUM(JA29)</f>
        <v>0.79</v>
      </c>
      <c r="JB281" s="66">
        <f t="shared" si="989"/>
        <v>0.91</v>
      </c>
      <c r="JC281" s="66">
        <f t="shared" si="989"/>
        <v>0.8</v>
      </c>
      <c r="JD281" s="66">
        <f t="shared" si="989"/>
        <v>0.48</v>
      </c>
      <c r="JE281" s="66"/>
      <c r="JF281" s="66"/>
      <c r="JH281" s="66">
        <f t="shared" ref="JH281:JK281" si="990">SUM(JH29)</f>
        <v>0.61</v>
      </c>
      <c r="JI281" s="66">
        <f t="shared" si="990"/>
        <v>1.37</v>
      </c>
      <c r="JJ281" s="66">
        <f t="shared" si="990"/>
        <v>0.53</v>
      </c>
      <c r="JK281" s="66">
        <f t="shared" si="990"/>
        <v>0.3</v>
      </c>
      <c r="JO281" s="66">
        <f t="shared" ref="JO281:JR281" si="991">SUM(JO29)</f>
        <v>0.49</v>
      </c>
      <c r="JP281" s="66">
        <f t="shared" si="991"/>
        <v>0.72</v>
      </c>
      <c r="JQ281" s="66">
        <f t="shared" si="991"/>
        <v>0.48</v>
      </c>
      <c r="JR281" s="66">
        <f t="shared" si="991"/>
        <v>0.18</v>
      </c>
      <c r="JV281" s="66">
        <f t="shared" ref="JV281:JY281" si="992">SUM(JV29)</f>
        <v>0.79</v>
      </c>
      <c r="JW281" s="66">
        <f t="shared" si="992"/>
        <v>1.29</v>
      </c>
      <c r="JX281" s="66">
        <f t="shared" si="992"/>
        <v>0.75</v>
      </c>
      <c r="JY281" s="66">
        <f t="shared" si="992"/>
        <v>0.53</v>
      </c>
      <c r="KC281" s="66">
        <f t="shared" ref="KC281:KF281" si="993">SUM(KC29)</f>
        <v>0.98</v>
      </c>
      <c r="KD281" s="66">
        <f t="shared" si="993"/>
        <v>1.42</v>
      </c>
      <c r="KE281" s="66">
        <f t="shared" si="993"/>
        <v>0.93</v>
      </c>
      <c r="KF281" s="66">
        <f t="shared" si="993"/>
        <v>0.67</v>
      </c>
      <c r="KJ281" s="66">
        <f t="shared" ref="KJ281:KM281" si="994">SUM(KJ29)</f>
        <v>0.89</v>
      </c>
      <c r="KK281" s="66">
        <f t="shared" si="994"/>
        <v>1.22</v>
      </c>
      <c r="KL281" s="66">
        <f t="shared" si="994"/>
        <v>0.87</v>
      </c>
      <c r="KM281" s="66">
        <f t="shared" si="994"/>
        <v>0.46</v>
      </c>
      <c r="KQ281" s="66">
        <f t="shared" ref="KQ281:KT281" si="995">SUM(KQ29)</f>
        <v>0.93</v>
      </c>
      <c r="KR281" s="66">
        <f t="shared" si="995"/>
        <v>1.25</v>
      </c>
      <c r="KS281" s="66">
        <f t="shared" si="995"/>
        <v>0.77</v>
      </c>
      <c r="KT281" s="66">
        <f t="shared" si="995"/>
        <v>0.76</v>
      </c>
      <c r="KX281" s="66">
        <f t="shared" ref="KX281:LA281" si="996">SUM(KX29)</f>
        <v>0.56000000000000005</v>
      </c>
      <c r="KY281" s="66">
        <f t="shared" si="996"/>
        <v>1</v>
      </c>
      <c r="KZ281" s="66">
        <f t="shared" si="996"/>
        <v>0.31</v>
      </c>
      <c r="LA281" s="66">
        <f t="shared" si="996"/>
        <v>0.77</v>
      </c>
      <c r="LE281" s="66">
        <f t="shared" ref="LE281:LH281" si="997">SUM(LE29)</f>
        <v>0.43</v>
      </c>
      <c r="LF281" s="66">
        <f t="shared" si="997"/>
        <v>0.56000000000000005</v>
      </c>
      <c r="LG281" s="66">
        <f t="shared" si="997"/>
        <v>0.3</v>
      </c>
      <c r="LH281" s="66">
        <f t="shared" si="997"/>
        <v>0.3</v>
      </c>
      <c r="LL281" s="66">
        <f t="shared" ref="LL281:LO281" si="998">SUM(LL29)</f>
        <v>0.5</v>
      </c>
      <c r="LM281" s="66">
        <f t="shared" si="998"/>
        <v>0.66</v>
      </c>
      <c r="LN281" s="66">
        <f t="shared" si="998"/>
        <v>0.36</v>
      </c>
      <c r="LO281" s="66">
        <f t="shared" si="998"/>
        <v>0.54</v>
      </c>
      <c r="LS281" s="66">
        <f t="shared" ref="LS281:LV281" si="999">SUM(LS29)</f>
        <v>0.44</v>
      </c>
      <c r="LT281" s="66">
        <f t="shared" si="999"/>
        <v>0.8</v>
      </c>
      <c r="LU281" s="66">
        <f t="shared" si="999"/>
        <v>0.25</v>
      </c>
      <c r="LV281" s="66">
        <f t="shared" si="999"/>
        <v>0.45</v>
      </c>
      <c r="LZ281" s="66">
        <f t="shared" ref="LZ281:MC281" si="1000">SUM(LZ29)</f>
        <v>0.37</v>
      </c>
      <c r="MA281" s="66">
        <f t="shared" si="1000"/>
        <v>0.46</v>
      </c>
      <c r="MB281" s="66">
        <f t="shared" si="1000"/>
        <v>0.26</v>
      </c>
      <c r="MC281" s="66">
        <f t="shared" si="1000"/>
        <v>0.24</v>
      </c>
      <c r="MG281" s="66">
        <f t="shared" ref="MG281:MJ281" si="1001">SUM(MG29)</f>
        <v>0.48</v>
      </c>
      <c r="MH281" s="66">
        <f t="shared" si="1001"/>
        <v>0.56999999999999995</v>
      </c>
      <c r="MI281" s="66">
        <f t="shared" si="1001"/>
        <v>0.28000000000000003</v>
      </c>
      <c r="MJ281" s="66">
        <f t="shared" si="1001"/>
        <v>0.61</v>
      </c>
    </row>
    <row r="282" spans="1:348" x14ac:dyDescent="0.3">
      <c r="A282" s="32" t="s">
        <v>274</v>
      </c>
      <c r="B282" s="32">
        <f t="shared" ref="B282:C282" si="1002">SUM(B30)</f>
        <v>0.85</v>
      </c>
      <c r="C282" s="32">
        <f t="shared" si="1002"/>
        <v>0.87</v>
      </c>
      <c r="D282" s="32">
        <f t="shared" ref="D282:E282" si="1003">SUM(D30)</f>
        <v>0.92</v>
      </c>
      <c r="E282" s="32">
        <f t="shared" si="1003"/>
        <v>0.65</v>
      </c>
      <c r="H282" s="32" t="s">
        <v>274</v>
      </c>
      <c r="I282" s="32">
        <f t="shared" ref="I282:J282" si="1004">SUM(I30)</f>
        <v>0.8</v>
      </c>
      <c r="J282" s="32">
        <f t="shared" si="1004"/>
        <v>1.64</v>
      </c>
      <c r="K282" s="32">
        <f t="shared" ref="K282:L282" si="1005">SUM(K30)</f>
        <v>0.68</v>
      </c>
      <c r="L282" s="32">
        <f t="shared" si="1005"/>
        <v>0.45</v>
      </c>
      <c r="O282" s="32" t="s">
        <v>274</v>
      </c>
      <c r="P282" s="32">
        <f t="shared" ref="P282:Q282" si="1006">SUM(P30)</f>
        <v>0.68</v>
      </c>
      <c r="Q282" s="32">
        <f t="shared" si="1006"/>
        <v>1.26</v>
      </c>
      <c r="R282" s="32">
        <f t="shared" ref="R282:S282" si="1007">SUM(R30)</f>
        <v>0.51</v>
      </c>
      <c r="S282" s="32">
        <f t="shared" si="1007"/>
        <v>0.82</v>
      </c>
      <c r="V282" s="32" t="s">
        <v>274</v>
      </c>
      <c r="W282" s="32">
        <f t="shared" ref="W282:X282" si="1008">SUM(W30)</f>
        <v>0.99</v>
      </c>
      <c r="X282" s="32">
        <f t="shared" si="1008"/>
        <v>0.87</v>
      </c>
      <c r="Y282" s="32">
        <f t="shared" ref="Y282:Z282" si="1009">SUM(Y30)</f>
        <v>1.03</v>
      </c>
      <c r="Z282" s="32">
        <f t="shared" si="1009"/>
        <v>0.92</v>
      </c>
      <c r="AC282" s="32" t="s">
        <v>274</v>
      </c>
      <c r="AD282" s="32">
        <f t="shared" ref="AD282:AE282" si="1010">SUM(AD30)</f>
        <v>0.91</v>
      </c>
      <c r="AE282" s="32">
        <f t="shared" si="1010"/>
        <v>0.68</v>
      </c>
      <c r="AF282" s="32">
        <f t="shared" ref="AF282:AG282" si="1011">SUM(AF30)</f>
        <v>0.9</v>
      </c>
      <c r="AG282" s="32">
        <f t="shared" si="1011"/>
        <v>0.93</v>
      </c>
      <c r="AJ282" s="32" t="s">
        <v>274</v>
      </c>
      <c r="AK282" s="32">
        <f t="shared" ref="AK282:AL282" si="1012">SUM(AK30)</f>
        <v>0.64</v>
      </c>
      <c r="AL282" s="32">
        <f t="shared" si="1012"/>
        <v>0.48</v>
      </c>
      <c r="AM282" s="32">
        <f t="shared" ref="AM282:AN282" si="1013">SUM(AM30)</f>
        <v>0.69</v>
      </c>
      <c r="AN282" s="32">
        <f t="shared" si="1013"/>
        <v>0.62</v>
      </c>
      <c r="AQ282" s="2" t="s">
        <v>274</v>
      </c>
      <c r="AR282" s="2">
        <f t="shared" ref="AR282:AS282" si="1014">SUM(AR30)</f>
        <v>0.79</v>
      </c>
      <c r="AS282" s="2">
        <f t="shared" si="1014"/>
        <v>0.62</v>
      </c>
      <c r="AT282" s="2">
        <f t="shared" ref="AT282:AU282" si="1015">SUM(AT30)</f>
        <v>0.86</v>
      </c>
      <c r="AU282" s="2">
        <f t="shared" si="1015"/>
        <v>0.64</v>
      </c>
      <c r="AX282" s="2" t="s">
        <v>274</v>
      </c>
      <c r="AY282" s="2">
        <f t="shared" ref="AY282:AZ282" si="1016">SUM(AY30)</f>
        <v>0.52</v>
      </c>
      <c r="AZ282" s="2">
        <f t="shared" si="1016"/>
        <v>0.37</v>
      </c>
      <c r="BA282" s="2">
        <f t="shared" ref="BA282:BB282" si="1017">SUM(BA30)</f>
        <v>0.52</v>
      </c>
      <c r="BB282" s="2">
        <f t="shared" si="1017"/>
        <v>0.51</v>
      </c>
      <c r="BE282" s="2" t="s">
        <v>274</v>
      </c>
      <c r="BF282" s="2">
        <f t="shared" ref="BF282:BG282" si="1018">SUM(BF30)</f>
        <v>0.56999999999999995</v>
      </c>
      <c r="BG282" s="2">
        <f t="shared" si="1018"/>
        <v>0.63</v>
      </c>
      <c r="BH282" s="2">
        <f t="shared" ref="BH282:BI282" si="1019">SUM(BH30)</f>
        <v>0.44</v>
      </c>
      <c r="BI282" s="2">
        <f t="shared" si="1019"/>
        <v>0.5</v>
      </c>
      <c r="BL282" s="2" t="s">
        <v>274</v>
      </c>
      <c r="BM282" s="2">
        <f t="shared" ref="BM282:BN282" si="1020">SUM(BM30)</f>
        <v>0.45</v>
      </c>
      <c r="BN282" s="2">
        <f t="shared" si="1020"/>
        <v>0.51</v>
      </c>
      <c r="BO282" s="2">
        <f t="shared" ref="BO282:BP282" si="1021">SUM(BO30)</f>
        <v>0.33</v>
      </c>
      <c r="BP282" s="2">
        <f t="shared" si="1021"/>
        <v>0.74</v>
      </c>
      <c r="BS282" t="s">
        <v>274</v>
      </c>
      <c r="BT282">
        <f t="shared" si="75"/>
        <v>0.55000000000000004</v>
      </c>
      <c r="BU282">
        <f t="shared" si="75"/>
        <v>0.65</v>
      </c>
      <c r="BV282">
        <f t="shared" si="136"/>
        <v>0.5</v>
      </c>
      <c r="BW282">
        <f t="shared" si="136"/>
        <v>0.57999999999999996</v>
      </c>
      <c r="BZ282" s="2" t="s">
        <v>274</v>
      </c>
      <c r="CA282" s="2">
        <f t="shared" ref="CA282:CD282" si="1022">SUM(CA30)</f>
        <v>0.71</v>
      </c>
      <c r="CB282" s="2">
        <f t="shared" si="1022"/>
        <v>1.03</v>
      </c>
      <c r="CC282" s="2">
        <f t="shared" si="1022"/>
        <v>0.55000000000000004</v>
      </c>
      <c r="CD282" s="2">
        <f t="shared" si="1022"/>
        <v>0.99</v>
      </c>
      <c r="CG282" s="34" t="s">
        <v>274</v>
      </c>
      <c r="CH282" s="34">
        <f t="shared" ref="CH282:CK282" si="1023">SUM(CH30)</f>
        <v>0.73</v>
      </c>
      <c r="CI282" s="34">
        <f t="shared" si="1023"/>
        <v>0.87</v>
      </c>
      <c r="CJ282" s="34">
        <f t="shared" si="1023"/>
        <v>0.76</v>
      </c>
      <c r="CK282" s="34">
        <f t="shared" si="1023"/>
        <v>0.45</v>
      </c>
      <c r="CN282" s="34" t="s">
        <v>274</v>
      </c>
      <c r="CO282" s="34">
        <f t="shared" ref="CO282:CR282" si="1024">SUM(CO30)</f>
        <v>0.69</v>
      </c>
      <c r="CP282" s="34">
        <f t="shared" si="1024"/>
        <v>1.1100000000000001</v>
      </c>
      <c r="CQ282" s="34">
        <f t="shared" si="1024"/>
        <v>0.71</v>
      </c>
      <c r="CR282" s="34">
        <f t="shared" si="1024"/>
        <v>0.21</v>
      </c>
      <c r="CS282" s="34"/>
      <c r="CU282" s="34" t="s">
        <v>274</v>
      </c>
      <c r="CV282" s="34">
        <f t="shared" ref="CV282:CY282" si="1025">SUM(CV30)</f>
        <v>0.46</v>
      </c>
      <c r="CW282" s="34">
        <f t="shared" si="1025"/>
        <v>0.38</v>
      </c>
      <c r="CX282" s="34">
        <f t="shared" si="1025"/>
        <v>0.46</v>
      </c>
      <c r="CY282" s="34">
        <f t="shared" si="1025"/>
        <v>0.43</v>
      </c>
      <c r="DB282" s="34" t="s">
        <v>274</v>
      </c>
      <c r="DC282" s="34">
        <f t="shared" ref="DC282:DF282" si="1026">SUM(DC30)</f>
        <v>0.38</v>
      </c>
      <c r="DD282" s="34">
        <f t="shared" si="1026"/>
        <v>0.46</v>
      </c>
      <c r="DE282" s="34">
        <f t="shared" si="1026"/>
        <v>0.37</v>
      </c>
      <c r="DF282" s="34">
        <f t="shared" si="1026"/>
        <v>0.28999999999999998</v>
      </c>
      <c r="DI282" s="34" t="s">
        <v>274</v>
      </c>
      <c r="DJ282" s="34">
        <f t="shared" ref="DJ282:DM282" si="1027">SUM(DJ30)</f>
        <v>0.3</v>
      </c>
      <c r="DK282" s="34">
        <f t="shared" si="1027"/>
        <v>0.11</v>
      </c>
      <c r="DL282" s="34">
        <f t="shared" si="1027"/>
        <v>0.35</v>
      </c>
      <c r="DM282" s="34">
        <f t="shared" si="1027"/>
        <v>0.17</v>
      </c>
      <c r="DP282" s="34" t="s">
        <v>274</v>
      </c>
      <c r="DQ282" s="34">
        <f t="shared" ref="DQ282:DT282" si="1028">SUM(DQ30)</f>
        <v>0.23</v>
      </c>
      <c r="DR282" s="34">
        <f t="shared" si="1028"/>
        <v>0.15</v>
      </c>
      <c r="DS282" s="34">
        <f t="shared" si="1028"/>
        <v>0.17</v>
      </c>
      <c r="DT282" s="34">
        <f t="shared" si="1028"/>
        <v>0.31</v>
      </c>
      <c r="DW282" s="34" t="s">
        <v>274</v>
      </c>
      <c r="DX282" s="34">
        <f t="shared" ref="DX282:EA282" si="1029">SUM(DX30)</f>
        <v>0.09</v>
      </c>
      <c r="DY282" s="34">
        <f t="shared" si="1029"/>
        <v>0.31</v>
      </c>
      <c r="DZ282" s="34">
        <f t="shared" si="1029"/>
        <v>0.01</v>
      </c>
      <c r="EA282" s="34">
        <f t="shared" si="1029"/>
        <v>0.16</v>
      </c>
      <c r="ED282" s="34" t="s">
        <v>274</v>
      </c>
      <c r="EE282" s="34">
        <f t="shared" ref="EE282:EH282" si="1030">SUM(EE30)</f>
        <v>0.2</v>
      </c>
      <c r="EF282" s="34">
        <f t="shared" si="1030"/>
        <v>0.24</v>
      </c>
      <c r="EG282" s="34">
        <f t="shared" si="1030"/>
        <v>7.0000000000000007E-2</v>
      </c>
      <c r="EH282" s="34">
        <f t="shared" si="1030"/>
        <v>0.6</v>
      </c>
      <c r="EK282" s="34" t="s">
        <v>274</v>
      </c>
      <c r="EL282" s="34">
        <f t="shared" ref="EL282:EO282" si="1031">SUM(EL30)</f>
        <v>0.12</v>
      </c>
      <c r="EM282" s="34">
        <f t="shared" si="1031"/>
        <v>0.05</v>
      </c>
      <c r="EN282" s="34">
        <f t="shared" si="1031"/>
        <v>0.11</v>
      </c>
      <c r="EO282" s="34">
        <f t="shared" si="1031"/>
        <v>0.17</v>
      </c>
      <c r="ER282" s="34" t="s">
        <v>274</v>
      </c>
      <c r="ES282" s="34">
        <f t="shared" ref="ES282:EV282" si="1032">SUM(ES30)</f>
        <v>0.19</v>
      </c>
      <c r="ET282" s="34">
        <f t="shared" si="1032"/>
        <v>0.23</v>
      </c>
      <c r="EU282" s="34">
        <f t="shared" si="1032"/>
        <v>0.11</v>
      </c>
      <c r="EV282" s="34">
        <f t="shared" si="1032"/>
        <v>0.4</v>
      </c>
      <c r="EZ282" s="34">
        <f t="shared" ref="EZ282:FC282" si="1033">SUM(EZ30)</f>
        <v>0.11</v>
      </c>
      <c r="FA282" s="34">
        <f t="shared" si="1033"/>
        <v>0.18</v>
      </c>
      <c r="FB282" s="34">
        <f t="shared" si="1033"/>
        <v>0.06</v>
      </c>
      <c r="FC282" s="34">
        <f t="shared" si="1033"/>
        <v>0.24</v>
      </c>
      <c r="FD282" s="34"/>
      <c r="FG282" s="34">
        <f t="shared" ref="FG282:FJ282" si="1034">SUM(FG30)</f>
        <v>0.21</v>
      </c>
      <c r="FH282" s="34">
        <f t="shared" si="1034"/>
        <v>0.4</v>
      </c>
      <c r="FI282" s="34">
        <f t="shared" si="1034"/>
        <v>7.0000000000000007E-2</v>
      </c>
      <c r="FJ282" s="34">
        <f t="shared" si="1034"/>
        <v>0.47</v>
      </c>
      <c r="FN282" s="34">
        <f t="shared" ref="FN282:FQ282" si="1035">SUM(FN30)</f>
        <v>0.2</v>
      </c>
      <c r="FO282" s="34">
        <f t="shared" si="1035"/>
        <v>0.31</v>
      </c>
      <c r="FP282" s="34">
        <f t="shared" si="1035"/>
        <v>0.12</v>
      </c>
      <c r="FQ282" s="34">
        <f t="shared" si="1035"/>
        <v>0.44</v>
      </c>
      <c r="FU282" s="34">
        <f t="shared" ref="FU282:FX282" si="1036">SUM(FU30)</f>
        <v>0.28999999999999998</v>
      </c>
      <c r="FV282" s="34">
        <f t="shared" si="1036"/>
        <v>0.44</v>
      </c>
      <c r="FW282" s="34">
        <f t="shared" si="1036"/>
        <v>0.26</v>
      </c>
      <c r="FX282" s="34">
        <f t="shared" si="1036"/>
        <v>0.05</v>
      </c>
      <c r="FY282" s="34"/>
      <c r="GB282" s="34">
        <f t="shared" ref="GB282:GE282" si="1037">SUM(GB30)</f>
        <v>0.24</v>
      </c>
      <c r="GC282" s="34">
        <f t="shared" si="1037"/>
        <v>0.42</v>
      </c>
      <c r="GD282" s="34">
        <f t="shared" si="1037"/>
        <v>0.17</v>
      </c>
      <c r="GE282" s="34">
        <f t="shared" si="1037"/>
        <v>0.33</v>
      </c>
      <c r="GI282" s="34">
        <f t="shared" ref="GI282:GL282" si="1038">SUM(GI30)</f>
        <v>0.35</v>
      </c>
      <c r="GJ282" s="34">
        <f t="shared" si="1038"/>
        <v>0.46</v>
      </c>
      <c r="GK282" s="34">
        <f t="shared" si="1038"/>
        <v>0.37</v>
      </c>
      <c r="GL282" s="34">
        <f t="shared" si="1038"/>
        <v>0.08</v>
      </c>
      <c r="GP282" s="49">
        <f t="shared" ref="GP282:GS282" si="1039">SUM(GP30)</f>
        <v>0.35</v>
      </c>
      <c r="GQ282" s="49">
        <f t="shared" si="1039"/>
        <v>0.3</v>
      </c>
      <c r="GR282" s="49">
        <f t="shared" si="1039"/>
        <v>0.35</v>
      </c>
      <c r="GS282" s="49">
        <f t="shared" si="1039"/>
        <v>0.15</v>
      </c>
      <c r="GW282" s="51">
        <f t="shared" ref="GW282:GZ282" si="1040">SUM(GW30)</f>
        <v>0.21</v>
      </c>
      <c r="GX282" s="51">
        <f t="shared" si="1040"/>
        <v>0.16</v>
      </c>
      <c r="GY282" s="51">
        <f t="shared" si="1040"/>
        <v>0.13</v>
      </c>
      <c r="GZ282" s="51">
        <f t="shared" si="1040"/>
        <v>0.23</v>
      </c>
      <c r="HA282" s="51"/>
      <c r="HD282" s="57">
        <f t="shared" ref="HD282:HG282" si="1041">SUM(HD30)</f>
        <v>0.19</v>
      </c>
      <c r="HE282" s="57">
        <f t="shared" si="1041"/>
        <v>0.37</v>
      </c>
      <c r="HF282" s="57">
        <f t="shared" si="1041"/>
        <v>0.15</v>
      </c>
      <c r="HG282" s="57">
        <f t="shared" si="1041"/>
        <v>0.2</v>
      </c>
      <c r="HK282" s="57">
        <f t="shared" ref="HK282:HN282" si="1042">SUM(HK30)</f>
        <v>0.19</v>
      </c>
      <c r="HL282" s="57">
        <f t="shared" si="1042"/>
        <v>0.37</v>
      </c>
      <c r="HM282" s="57">
        <f t="shared" si="1042"/>
        <v>0.13</v>
      </c>
      <c r="HN282" s="57">
        <f t="shared" si="1042"/>
        <v>0.26</v>
      </c>
      <c r="HR282" s="57">
        <f t="shared" ref="HR282:HU282" si="1043">SUM(HR30)</f>
        <v>0.24</v>
      </c>
      <c r="HS282" s="57">
        <f t="shared" si="1043"/>
        <v>0.32</v>
      </c>
      <c r="HT282" s="57">
        <f t="shared" si="1043"/>
        <v>0.18</v>
      </c>
      <c r="HU282" s="57">
        <f t="shared" si="1043"/>
        <v>0.19</v>
      </c>
      <c r="HY282" s="57">
        <f t="shared" ref="HY282:IB282" si="1044">SUM(HY30)</f>
        <v>0.21</v>
      </c>
      <c r="HZ282" s="57">
        <f t="shared" si="1044"/>
        <v>0.33</v>
      </c>
      <c r="IA282" s="57">
        <f t="shared" si="1044"/>
        <v>0.15</v>
      </c>
      <c r="IB282" s="57">
        <f t="shared" si="1044"/>
        <v>0.38</v>
      </c>
      <c r="IF282" s="57">
        <f t="shared" ref="IF282:II282" si="1045">SUM(IF30)</f>
        <v>0.22</v>
      </c>
      <c r="IG282" s="57">
        <f t="shared" si="1045"/>
        <v>0.15</v>
      </c>
      <c r="IH282" s="57">
        <f t="shared" si="1045"/>
        <v>0.23</v>
      </c>
      <c r="II282" s="57">
        <f t="shared" si="1045"/>
        <v>0.22</v>
      </c>
      <c r="IM282" s="66">
        <f t="shared" ref="IM282:IP282" si="1046">SUM(IM30)</f>
        <v>0.19</v>
      </c>
      <c r="IN282" s="66">
        <f t="shared" si="1046"/>
        <v>0.12</v>
      </c>
      <c r="IO282" s="66">
        <f t="shared" si="1046"/>
        <v>0.15</v>
      </c>
      <c r="IP282" s="66">
        <f t="shared" si="1046"/>
        <v>0.43</v>
      </c>
      <c r="IT282" s="66">
        <f t="shared" ref="IT282:IW282" si="1047">SUM(IT30)</f>
        <v>0.31</v>
      </c>
      <c r="IU282" s="66">
        <f t="shared" si="1047"/>
        <v>0.21</v>
      </c>
      <c r="IV282" s="66">
        <f t="shared" si="1047"/>
        <v>0.28000000000000003</v>
      </c>
      <c r="IW282" s="66">
        <f t="shared" si="1047"/>
        <v>0.34</v>
      </c>
      <c r="IZ282" s="66"/>
      <c r="JA282" s="66">
        <f t="shared" ref="JA282:JD282" si="1048">SUM(JA30)</f>
        <v>0.15</v>
      </c>
      <c r="JB282" s="66">
        <f t="shared" si="1048"/>
        <v>0.15</v>
      </c>
      <c r="JC282" s="66">
        <f t="shared" si="1048"/>
        <v>0.13</v>
      </c>
      <c r="JD282" s="66">
        <f t="shared" si="1048"/>
        <v>0.17</v>
      </c>
      <c r="JE282" s="66"/>
      <c r="JF282" s="66"/>
      <c r="JH282" s="66">
        <f t="shared" ref="JH282:JK282" si="1049">SUM(JH30)</f>
        <v>0.18</v>
      </c>
      <c r="JI282" s="66">
        <f t="shared" si="1049"/>
        <v>0.1</v>
      </c>
      <c r="JJ282" s="66">
        <f t="shared" si="1049"/>
        <v>0.1</v>
      </c>
      <c r="JK282" s="66">
        <f t="shared" si="1049"/>
        <v>0.25</v>
      </c>
      <c r="JO282" s="66">
        <f t="shared" ref="JO282:JR282" si="1050">SUM(JO30)</f>
        <v>7.0000000000000007E-2</v>
      </c>
      <c r="JP282" s="66">
        <f t="shared" si="1050"/>
        <v>0.17</v>
      </c>
      <c r="JQ282" s="66">
        <f t="shared" si="1050"/>
        <v>0.01</v>
      </c>
      <c r="JR282" s="66">
        <f t="shared" si="1050"/>
        <v>0.1</v>
      </c>
      <c r="JV282" s="66">
        <f t="shared" ref="JV282:JY282" si="1051">SUM(JV30)</f>
        <v>0.15</v>
      </c>
      <c r="JW282" s="66">
        <f t="shared" si="1051"/>
        <v>0.12</v>
      </c>
      <c r="JX282" s="66">
        <f t="shared" si="1051"/>
        <v>0.1</v>
      </c>
      <c r="JY282" s="66">
        <f t="shared" si="1051"/>
        <v>7.0000000000000007E-2</v>
      </c>
      <c r="KC282" s="66">
        <f t="shared" ref="KC282:KF282" si="1052">SUM(KC30)</f>
        <v>0.25</v>
      </c>
      <c r="KD282" s="66">
        <f t="shared" si="1052"/>
        <v>0.16</v>
      </c>
      <c r="KE282" s="66">
        <f t="shared" si="1052"/>
        <v>0.2</v>
      </c>
      <c r="KF282" s="66">
        <f t="shared" si="1052"/>
        <v>0.27</v>
      </c>
      <c r="KJ282" s="66">
        <f t="shared" ref="KJ282:KM282" si="1053">SUM(KJ30)</f>
        <v>0.15</v>
      </c>
      <c r="KK282" s="66">
        <f t="shared" si="1053"/>
        <v>0.16</v>
      </c>
      <c r="KL282" s="66">
        <f t="shared" si="1053"/>
        <v>0.09</v>
      </c>
      <c r="KM282" s="66">
        <f t="shared" si="1053"/>
        <v>0.16</v>
      </c>
      <c r="KQ282" s="66">
        <f t="shared" ref="KQ282:KT282" si="1054">SUM(KQ30)</f>
        <v>0.16</v>
      </c>
      <c r="KR282" s="66">
        <f t="shared" si="1054"/>
        <v>0.1</v>
      </c>
      <c r="KS282" s="66">
        <f t="shared" si="1054"/>
        <v>0.06</v>
      </c>
      <c r="KT282" s="66">
        <f t="shared" si="1054"/>
        <v>0.28000000000000003</v>
      </c>
      <c r="KX282" s="66">
        <f t="shared" ref="KX282:LA282" si="1055">SUM(KX30)</f>
        <v>0.21</v>
      </c>
      <c r="KY282" s="66">
        <f t="shared" si="1055"/>
        <v>0.15</v>
      </c>
      <c r="KZ282" s="66">
        <f t="shared" si="1055"/>
        <v>0.15</v>
      </c>
      <c r="LA282" s="66">
        <f t="shared" si="1055"/>
        <v>0.11</v>
      </c>
      <c r="LE282" s="66">
        <f t="shared" ref="LE282:LH282" si="1056">SUM(LE30)</f>
        <v>0.35</v>
      </c>
      <c r="LF282" s="66">
        <f t="shared" si="1056"/>
        <v>0.19</v>
      </c>
      <c r="LG282" s="66">
        <f t="shared" si="1056"/>
        <v>0.35</v>
      </c>
      <c r="LH282" s="66">
        <f t="shared" si="1056"/>
        <v>0.11</v>
      </c>
      <c r="LL282" s="66">
        <f t="shared" ref="LL282:LO282" si="1057">SUM(LL30)</f>
        <v>0.28000000000000003</v>
      </c>
      <c r="LM282" s="66">
        <f t="shared" si="1057"/>
        <v>0.3</v>
      </c>
      <c r="LN282" s="66">
        <f t="shared" si="1057"/>
        <v>0.28999999999999998</v>
      </c>
      <c r="LO282" s="66">
        <f t="shared" si="1057"/>
        <v>0.11</v>
      </c>
      <c r="LS282" s="66">
        <f t="shared" ref="LS282:LV282" si="1058">SUM(LS30)</f>
        <v>0.41</v>
      </c>
      <c r="LT282" s="66">
        <f t="shared" si="1058"/>
        <v>0.77</v>
      </c>
      <c r="LU282" s="66">
        <f t="shared" si="1058"/>
        <v>0.41</v>
      </c>
      <c r="LV282" s="66">
        <f t="shared" si="1058"/>
        <v>0.02</v>
      </c>
      <c r="LZ282" s="66">
        <f t="shared" ref="LZ282:MC282" si="1059">SUM(LZ30)</f>
        <v>0.48</v>
      </c>
      <c r="MA282" s="66">
        <f t="shared" si="1059"/>
        <v>1</v>
      </c>
      <c r="MB282" s="66">
        <f t="shared" si="1059"/>
        <v>0.46</v>
      </c>
      <c r="MC282" s="66">
        <f t="shared" si="1059"/>
        <v>7.0000000000000007E-2</v>
      </c>
      <c r="MG282" s="66">
        <f t="shared" ref="MG282:MJ282" si="1060">SUM(MG30)</f>
        <v>0.35</v>
      </c>
      <c r="MH282" s="66">
        <f t="shared" si="1060"/>
        <v>0.27</v>
      </c>
      <c r="MI282" s="66">
        <f t="shared" si="1060"/>
        <v>0.37</v>
      </c>
      <c r="MJ282" s="66">
        <f t="shared" si="1060"/>
        <v>0.08</v>
      </c>
    </row>
    <row r="283" spans="1:348" x14ac:dyDescent="0.3">
      <c r="A283" s="32" t="s">
        <v>275</v>
      </c>
      <c r="B283" s="32">
        <f t="shared" ref="B283:C283" si="1061">SUM(B31)</f>
        <v>1.41</v>
      </c>
      <c r="C283" s="32">
        <f t="shared" si="1061"/>
        <v>1.5</v>
      </c>
      <c r="D283" s="32">
        <f t="shared" ref="D283:E283" si="1062">SUM(D31)</f>
        <v>1.73</v>
      </c>
      <c r="E283" s="32">
        <f t="shared" si="1062"/>
        <v>0.26</v>
      </c>
      <c r="H283" s="32" t="s">
        <v>275</v>
      </c>
      <c r="I283" s="32">
        <f t="shared" ref="I283:J283" si="1063">SUM(I31)</f>
        <v>1.4</v>
      </c>
      <c r="J283" s="32">
        <f t="shared" si="1063"/>
        <v>1.08</v>
      </c>
      <c r="K283" s="32">
        <f t="shared" ref="K283:L283" si="1064">SUM(K31)</f>
        <v>1.7</v>
      </c>
      <c r="L283" s="32">
        <f t="shared" si="1064"/>
        <v>0.27</v>
      </c>
      <c r="O283" s="32" t="s">
        <v>275</v>
      </c>
      <c r="P283" s="32">
        <f t="shared" ref="P283:Q283" si="1065">SUM(P31)</f>
        <v>1.44</v>
      </c>
      <c r="Q283" s="32">
        <f t="shared" si="1065"/>
        <v>1.47</v>
      </c>
      <c r="R283" s="32">
        <f t="shared" ref="R283:S283" si="1066">SUM(R31)</f>
        <v>1.76</v>
      </c>
      <c r="S283" s="32">
        <f t="shared" si="1066"/>
        <v>0.46</v>
      </c>
      <c r="V283" s="32" t="s">
        <v>275</v>
      </c>
      <c r="W283" s="32">
        <f t="shared" ref="W283:X283" si="1067">SUM(W31)</f>
        <v>1.1499999999999999</v>
      </c>
      <c r="X283" s="32">
        <f t="shared" si="1067"/>
        <v>1.27</v>
      </c>
      <c r="Y283" s="32">
        <f t="shared" ref="Y283:Z283" si="1068">SUM(Y31)</f>
        <v>1.44</v>
      </c>
      <c r="Z283" s="32">
        <f t="shared" si="1068"/>
        <v>0.23</v>
      </c>
      <c r="AC283" s="32" t="s">
        <v>275</v>
      </c>
      <c r="AD283" s="32">
        <f t="shared" ref="AD283:AE283" si="1069">SUM(AD31)</f>
        <v>1.23</v>
      </c>
      <c r="AE283" s="32">
        <f t="shared" si="1069"/>
        <v>0.88</v>
      </c>
      <c r="AF283" s="32">
        <f t="shared" ref="AF283:AG283" si="1070">SUM(AF31)</f>
        <v>1.64</v>
      </c>
      <c r="AG283" s="32">
        <f t="shared" si="1070"/>
        <v>0.14000000000000001</v>
      </c>
      <c r="AJ283" s="32" t="s">
        <v>275</v>
      </c>
      <c r="AK283" s="32">
        <f t="shared" ref="AK283:AL283" si="1071">SUM(AK31)</f>
        <v>1.1399999999999999</v>
      </c>
      <c r="AL283" s="32">
        <f t="shared" si="1071"/>
        <v>0.4</v>
      </c>
      <c r="AM283" s="32">
        <f t="shared" ref="AM283:AN283" si="1072">SUM(AM31)</f>
        <v>1.55</v>
      </c>
      <c r="AN283" s="32">
        <f t="shared" si="1072"/>
        <v>0.42</v>
      </c>
      <c r="AQ283" s="2" t="s">
        <v>275</v>
      </c>
      <c r="AR283" s="2">
        <f t="shared" ref="AR283:AS283" si="1073">SUM(AR31)</f>
        <v>0.95</v>
      </c>
      <c r="AS283" s="2">
        <f t="shared" si="1073"/>
        <v>0.51</v>
      </c>
      <c r="AT283" s="2">
        <f t="shared" ref="AT283:AU283" si="1074">SUM(AT31)</f>
        <v>1.26</v>
      </c>
      <c r="AU283" s="2">
        <f t="shared" si="1074"/>
        <v>0.17</v>
      </c>
      <c r="AX283" s="2" t="s">
        <v>275</v>
      </c>
      <c r="AY283" s="2">
        <f t="shared" ref="AY283:AZ283" si="1075">SUM(AY31)</f>
        <v>1.3</v>
      </c>
      <c r="AZ283" s="2">
        <f t="shared" si="1075"/>
        <v>0.55000000000000004</v>
      </c>
      <c r="BA283" s="2">
        <f t="shared" ref="BA283:BB283" si="1076">SUM(BA31)</f>
        <v>1.88</v>
      </c>
      <c r="BB283" s="2">
        <f t="shared" si="1076"/>
        <v>0.1</v>
      </c>
      <c r="BE283" s="2" t="s">
        <v>275</v>
      </c>
      <c r="BF283" s="2">
        <f t="shared" ref="BF283:BG283" si="1077">SUM(BF31)</f>
        <v>1.04</v>
      </c>
      <c r="BG283" s="2">
        <f t="shared" si="1077"/>
        <v>0.51</v>
      </c>
      <c r="BH283" s="2">
        <f t="shared" ref="BH283:BI283" si="1078">SUM(BH31)</f>
        <v>1.39</v>
      </c>
      <c r="BI283" s="2">
        <f t="shared" si="1078"/>
        <v>0.11</v>
      </c>
      <c r="BL283" s="2" t="s">
        <v>275</v>
      </c>
      <c r="BM283" s="2">
        <f t="shared" ref="BM283:BN283" si="1079">SUM(BM31)</f>
        <v>1.23</v>
      </c>
      <c r="BN283" s="2">
        <f t="shared" si="1079"/>
        <v>0.76</v>
      </c>
      <c r="BO283" s="2">
        <f t="shared" ref="BO283:BP283" si="1080">SUM(BO31)</f>
        <v>1.71</v>
      </c>
      <c r="BP283" s="2">
        <f t="shared" si="1080"/>
        <v>0.04</v>
      </c>
      <c r="BS283" t="s">
        <v>275</v>
      </c>
      <c r="BT283">
        <f t="shared" si="75"/>
        <v>1.47</v>
      </c>
      <c r="BU283">
        <f t="shared" si="75"/>
        <v>1.1000000000000001</v>
      </c>
      <c r="BV283">
        <f t="shared" si="136"/>
        <v>1.9</v>
      </c>
      <c r="BW283">
        <f t="shared" si="136"/>
        <v>0.47</v>
      </c>
      <c r="BZ283" s="2" t="s">
        <v>275</v>
      </c>
      <c r="CA283" s="2">
        <f t="shared" ref="CA283:CD283" si="1081">SUM(CA31)</f>
        <v>1.56</v>
      </c>
      <c r="CB283" s="2">
        <f t="shared" si="1081"/>
        <v>1.38</v>
      </c>
      <c r="CC283" s="2">
        <f t="shared" si="1081"/>
        <v>1.88</v>
      </c>
      <c r="CD283" s="2">
        <f t="shared" si="1081"/>
        <v>0.56999999999999995</v>
      </c>
      <c r="CG283" s="34" t="s">
        <v>275</v>
      </c>
      <c r="CH283" s="34">
        <f t="shared" ref="CH283:CK283" si="1082">SUM(CH31)</f>
        <v>1.42</v>
      </c>
      <c r="CI283" s="34">
        <f t="shared" si="1082"/>
        <v>1.34</v>
      </c>
      <c r="CJ283" s="34">
        <f t="shared" si="1082"/>
        <v>1.78</v>
      </c>
      <c r="CK283" s="34">
        <f t="shared" si="1082"/>
        <v>0.28999999999999998</v>
      </c>
      <c r="CN283" s="34" t="s">
        <v>275</v>
      </c>
      <c r="CO283" s="34">
        <f t="shared" ref="CO283:CR283" si="1083">SUM(CO31)</f>
        <v>1.24</v>
      </c>
      <c r="CP283" s="34">
        <f t="shared" si="1083"/>
        <v>0.84</v>
      </c>
      <c r="CQ283" s="34">
        <f t="shared" si="1083"/>
        <v>1.66</v>
      </c>
      <c r="CR283" s="34">
        <f t="shared" si="1083"/>
        <v>0.17</v>
      </c>
      <c r="CS283" s="34"/>
      <c r="CU283" s="34" t="s">
        <v>275</v>
      </c>
      <c r="CV283" s="34">
        <f t="shared" ref="CV283:CY283" si="1084">SUM(CV31)</f>
        <v>1.43</v>
      </c>
      <c r="CW283" s="34">
        <f t="shared" si="1084"/>
        <v>1.88</v>
      </c>
      <c r="CX283" s="34">
        <f t="shared" si="1084"/>
        <v>1.69</v>
      </c>
      <c r="CY283" s="34">
        <f t="shared" si="1084"/>
        <v>0.15</v>
      </c>
      <c r="DB283" s="34" t="s">
        <v>275</v>
      </c>
      <c r="DC283" s="34">
        <f t="shared" ref="DC283:DF283" si="1085">SUM(DC31)</f>
        <v>1.87</v>
      </c>
      <c r="DD283" s="34">
        <f t="shared" si="1085"/>
        <v>1.24</v>
      </c>
      <c r="DE283" s="34">
        <f t="shared" si="1085"/>
        <v>2.46</v>
      </c>
      <c r="DF283" s="34">
        <f t="shared" si="1085"/>
        <v>0.51</v>
      </c>
      <c r="DI283" s="34" t="s">
        <v>275</v>
      </c>
      <c r="DJ283" s="34">
        <f t="shared" ref="DJ283:DM283" si="1086">SUM(DJ31)</f>
        <v>1.68</v>
      </c>
      <c r="DK283" s="34">
        <f t="shared" si="1086"/>
        <v>1.04</v>
      </c>
      <c r="DL283" s="34">
        <f t="shared" si="1086"/>
        <v>2.04</v>
      </c>
      <c r="DM283" s="34">
        <f t="shared" si="1086"/>
        <v>0.53</v>
      </c>
      <c r="DP283" s="34" t="s">
        <v>275</v>
      </c>
      <c r="DQ283" s="34">
        <f t="shared" ref="DQ283:DT283" si="1087">SUM(DQ31)</f>
        <v>1.5</v>
      </c>
      <c r="DR283" s="34">
        <f t="shared" si="1087"/>
        <v>1.0900000000000001</v>
      </c>
      <c r="DS283" s="34">
        <f t="shared" si="1087"/>
        <v>1.96</v>
      </c>
      <c r="DT283" s="34">
        <f t="shared" si="1087"/>
        <v>0.26</v>
      </c>
      <c r="DW283" s="34" t="s">
        <v>275</v>
      </c>
      <c r="DX283" s="34">
        <f t="shared" ref="DX283:EA283" si="1088">SUM(DX31)</f>
        <v>1.43</v>
      </c>
      <c r="DY283" s="34">
        <f t="shared" si="1088"/>
        <v>1.17</v>
      </c>
      <c r="DZ283" s="34">
        <f t="shared" si="1088"/>
        <v>1.78</v>
      </c>
      <c r="EA283" s="34">
        <f t="shared" si="1088"/>
        <v>0.4</v>
      </c>
      <c r="ED283" s="34" t="s">
        <v>275</v>
      </c>
      <c r="EE283" s="34">
        <f t="shared" ref="EE283:EH283" si="1089">SUM(EE31)</f>
        <v>1.43</v>
      </c>
      <c r="EF283" s="34">
        <f t="shared" si="1089"/>
        <v>1.22</v>
      </c>
      <c r="EG283" s="34">
        <f t="shared" si="1089"/>
        <v>1.78</v>
      </c>
      <c r="EH283" s="34">
        <f t="shared" si="1089"/>
        <v>0.26</v>
      </c>
      <c r="EK283" s="34" t="s">
        <v>275</v>
      </c>
      <c r="EL283" s="34">
        <f t="shared" ref="EL283:EO283" si="1090">SUM(EL31)</f>
        <v>1.46</v>
      </c>
      <c r="EM283" s="34">
        <f t="shared" si="1090"/>
        <v>1</v>
      </c>
      <c r="EN283" s="34">
        <f t="shared" si="1090"/>
        <v>1.86</v>
      </c>
      <c r="EO283" s="34">
        <f t="shared" si="1090"/>
        <v>0.28999999999999998</v>
      </c>
      <c r="ER283" s="34" t="s">
        <v>275</v>
      </c>
      <c r="ES283" s="34">
        <f t="shared" ref="ES283:EV283" si="1091">SUM(ES31)</f>
        <v>1.55</v>
      </c>
      <c r="ET283" s="34">
        <f t="shared" si="1091"/>
        <v>1.71</v>
      </c>
      <c r="EU283" s="34">
        <f t="shared" si="1091"/>
        <v>1.8</v>
      </c>
      <c r="EV283" s="34">
        <f t="shared" si="1091"/>
        <v>0.18</v>
      </c>
      <c r="EZ283" s="34">
        <f t="shared" ref="EZ283:FC283" si="1092">SUM(EZ31)</f>
        <v>1.41</v>
      </c>
      <c r="FA283" s="34">
        <f t="shared" si="1092"/>
        <v>0.8</v>
      </c>
      <c r="FB283" s="34">
        <f t="shared" si="1092"/>
        <v>1.81</v>
      </c>
      <c r="FC283" s="34">
        <f t="shared" si="1092"/>
        <v>0.45</v>
      </c>
      <c r="FD283" s="34"/>
      <c r="FG283" s="34">
        <f t="shared" ref="FG283:FJ283" si="1093">SUM(FG31)</f>
        <v>1.55</v>
      </c>
      <c r="FH283" s="34">
        <f t="shared" si="1093"/>
        <v>1.99</v>
      </c>
      <c r="FI283" s="34">
        <f t="shared" si="1093"/>
        <v>1.86</v>
      </c>
      <c r="FJ283" s="34">
        <f t="shared" si="1093"/>
        <v>0.18</v>
      </c>
      <c r="FN283" s="34">
        <f t="shared" ref="FN283:FQ283" si="1094">SUM(FN31)</f>
        <v>1.29</v>
      </c>
      <c r="FO283" s="34">
        <f t="shared" si="1094"/>
        <v>1.02</v>
      </c>
      <c r="FP283" s="34">
        <f t="shared" si="1094"/>
        <v>1.67</v>
      </c>
      <c r="FQ283" s="34">
        <f t="shared" si="1094"/>
        <v>0.17</v>
      </c>
      <c r="FU283" s="34">
        <f t="shared" ref="FU283:FX283" si="1095">SUM(FU31)</f>
        <v>1.39</v>
      </c>
      <c r="FV283" s="34">
        <f t="shared" si="1095"/>
        <v>1.93</v>
      </c>
      <c r="FW283" s="34">
        <f t="shared" si="1095"/>
        <v>1.7</v>
      </c>
      <c r="FX283" s="34">
        <f t="shared" si="1095"/>
        <v>0.02</v>
      </c>
      <c r="FY283" s="34"/>
      <c r="GB283" s="34">
        <f t="shared" ref="GB283:GE283" si="1096">SUM(GB31)</f>
        <v>1.44</v>
      </c>
      <c r="GC283" s="34">
        <f t="shared" si="1096"/>
        <v>1.54</v>
      </c>
      <c r="GD283" s="34">
        <f t="shared" si="1096"/>
        <v>1.74</v>
      </c>
      <c r="GE283" s="34">
        <f t="shared" si="1096"/>
        <v>0.39</v>
      </c>
      <c r="GI283" s="34">
        <f t="shared" ref="GI283:GL283" si="1097">SUM(GI31)</f>
        <v>1.27</v>
      </c>
      <c r="GJ283" s="34">
        <f t="shared" si="1097"/>
        <v>1.63</v>
      </c>
      <c r="GK283" s="34">
        <f t="shared" si="1097"/>
        <v>1.47</v>
      </c>
      <c r="GL283" s="34">
        <f t="shared" si="1097"/>
        <v>0.16</v>
      </c>
      <c r="GP283" s="49">
        <f t="shared" ref="GP283:GS283" si="1098">SUM(GP31)</f>
        <v>0.92</v>
      </c>
      <c r="GQ283" s="49">
        <f t="shared" si="1098"/>
        <v>0.81</v>
      </c>
      <c r="GR283" s="49">
        <f t="shared" si="1098"/>
        <v>1.2</v>
      </c>
      <c r="GS283" s="49">
        <f t="shared" si="1098"/>
        <v>0.02</v>
      </c>
      <c r="GW283" s="51">
        <f t="shared" ref="GW283:GZ283" si="1099">SUM(GW31)</f>
        <v>1.1200000000000001</v>
      </c>
      <c r="GX283" s="51">
        <f t="shared" si="1099"/>
        <v>1.1200000000000001</v>
      </c>
      <c r="GY283" s="51">
        <f t="shared" si="1099"/>
        <v>1.38</v>
      </c>
      <c r="GZ283" s="51">
        <f t="shared" si="1099"/>
        <v>0.08</v>
      </c>
      <c r="HA283" s="51"/>
      <c r="HD283" s="57">
        <f t="shared" ref="HD283:HG283" si="1100">SUM(HD31)</f>
        <v>1.2</v>
      </c>
      <c r="HE283" s="57">
        <f t="shared" si="1100"/>
        <v>1.23</v>
      </c>
      <c r="HF283" s="57">
        <f t="shared" si="1100"/>
        <v>1.49</v>
      </c>
      <c r="HG283" s="57">
        <f t="shared" si="1100"/>
        <v>0</v>
      </c>
      <c r="HK283" s="57">
        <f t="shared" ref="HK283:HN283" si="1101">SUM(HK31)</f>
        <v>1.1200000000000001</v>
      </c>
      <c r="HL283" s="57">
        <f t="shared" si="1101"/>
        <v>0.9</v>
      </c>
      <c r="HM283" s="57">
        <f t="shared" si="1101"/>
        <v>1.29</v>
      </c>
      <c r="HN283" s="57">
        <f t="shared" si="1101"/>
        <v>0.15</v>
      </c>
      <c r="HR283" s="57">
        <f t="shared" ref="HR283:HU283" si="1102">SUM(HR31)</f>
        <v>1.18</v>
      </c>
      <c r="HS283" s="57">
        <f t="shared" si="1102"/>
        <v>1.02</v>
      </c>
      <c r="HT283" s="57">
        <f t="shared" si="1102"/>
        <v>1.38</v>
      </c>
      <c r="HU283" s="57">
        <f t="shared" si="1102"/>
        <v>0.2</v>
      </c>
      <c r="HY283" s="57">
        <f t="shared" ref="HY283:IB283" si="1103">SUM(HY31)</f>
        <v>0.9</v>
      </c>
      <c r="HZ283" s="57">
        <f t="shared" si="1103"/>
        <v>1.03</v>
      </c>
      <c r="IA283" s="57">
        <f t="shared" si="1103"/>
        <v>1.0900000000000001</v>
      </c>
      <c r="IB283" s="57">
        <f t="shared" si="1103"/>
        <v>0.05</v>
      </c>
      <c r="IF283" s="57">
        <f t="shared" ref="IF283:II283" si="1104">SUM(IF31)</f>
        <v>0.63</v>
      </c>
      <c r="IG283" s="57">
        <f t="shared" si="1104"/>
        <v>0.92</v>
      </c>
      <c r="IH283" s="57">
        <f t="shared" si="1104"/>
        <v>0.78</v>
      </c>
      <c r="II283" s="57">
        <f t="shared" si="1104"/>
        <v>0.05</v>
      </c>
      <c r="IM283" s="66">
        <f t="shared" ref="IM283:IP283" si="1105">SUM(IM31)</f>
        <v>0.9</v>
      </c>
      <c r="IN283" s="66">
        <f t="shared" si="1105"/>
        <v>1.17</v>
      </c>
      <c r="IO283" s="66">
        <f t="shared" si="1105"/>
        <v>0.95</v>
      </c>
      <c r="IP283" s="66">
        <f t="shared" si="1105"/>
        <v>0.11</v>
      </c>
      <c r="IT283" s="66">
        <f t="shared" ref="IT283:IW283" si="1106">SUM(IT31)</f>
        <v>0.83</v>
      </c>
      <c r="IU283" s="66">
        <f t="shared" si="1106"/>
        <v>0.79</v>
      </c>
      <c r="IV283" s="66">
        <f t="shared" si="1106"/>
        <v>1.04</v>
      </c>
      <c r="IW283" s="66">
        <f t="shared" si="1106"/>
        <v>7.0000000000000007E-2</v>
      </c>
      <c r="IZ283" s="66"/>
      <c r="JA283" s="66">
        <f t="shared" ref="JA283:JD283" si="1107">SUM(JA31)</f>
        <v>0.99</v>
      </c>
      <c r="JB283" s="66">
        <f t="shared" si="1107"/>
        <v>0.97</v>
      </c>
      <c r="JC283" s="66">
        <f t="shared" si="1107"/>
        <v>1.29</v>
      </c>
      <c r="JD283" s="66">
        <f t="shared" si="1107"/>
        <v>0.09</v>
      </c>
      <c r="JE283" s="66"/>
      <c r="JF283" s="66"/>
      <c r="JH283" s="66">
        <f t="shared" ref="JH283:JK283" si="1108">SUM(JH31)</f>
        <v>0.78</v>
      </c>
      <c r="JI283" s="66">
        <f t="shared" si="1108"/>
        <v>0.79</v>
      </c>
      <c r="JJ283" s="66">
        <f t="shared" si="1108"/>
        <v>1.07</v>
      </c>
      <c r="JK283" s="66">
        <f t="shared" si="1108"/>
        <v>0</v>
      </c>
      <c r="JO283" s="66">
        <f t="shared" ref="JO283:JR283" si="1109">SUM(JO31)</f>
        <v>0.75</v>
      </c>
      <c r="JP283" s="66">
        <f t="shared" si="1109"/>
        <v>0.66</v>
      </c>
      <c r="JQ283" s="66">
        <f t="shared" si="1109"/>
        <v>1.03</v>
      </c>
      <c r="JR283" s="66">
        <f t="shared" si="1109"/>
        <v>0.05</v>
      </c>
      <c r="JV283" s="66">
        <f t="shared" ref="JV283:JY283" si="1110">SUM(JV31)</f>
        <v>0.76</v>
      </c>
      <c r="JW283" s="66">
        <f t="shared" si="1110"/>
        <v>0.65</v>
      </c>
      <c r="JX283" s="66">
        <f t="shared" si="1110"/>
        <v>0.99</v>
      </c>
      <c r="JY283" s="66">
        <f t="shared" si="1110"/>
        <v>0.1</v>
      </c>
      <c r="KC283" s="66">
        <f t="shared" ref="KC283:KF283" si="1111">SUM(KC31)</f>
        <v>0.72</v>
      </c>
      <c r="KD283" s="66">
        <f t="shared" si="1111"/>
        <v>0.5</v>
      </c>
      <c r="KE283" s="66">
        <f t="shared" si="1111"/>
        <v>0.93</v>
      </c>
      <c r="KF283" s="66">
        <f t="shared" si="1111"/>
        <v>0.08</v>
      </c>
      <c r="KJ283" s="66">
        <f t="shared" ref="KJ283:KM283" si="1112">SUM(KJ31)</f>
        <v>0.62</v>
      </c>
      <c r="KK283" s="66">
        <f t="shared" si="1112"/>
        <v>0.43</v>
      </c>
      <c r="KL283" s="66">
        <f t="shared" si="1112"/>
        <v>0.77</v>
      </c>
      <c r="KM283" s="66">
        <f t="shared" si="1112"/>
        <v>0.06</v>
      </c>
      <c r="KQ283" s="66">
        <f t="shared" ref="KQ283:KT283" si="1113">SUM(KQ31)</f>
        <v>0.6</v>
      </c>
      <c r="KR283" s="66">
        <f t="shared" si="1113"/>
        <v>0.53</v>
      </c>
      <c r="KS283" s="66">
        <f t="shared" si="1113"/>
        <v>0.67</v>
      </c>
      <c r="KT283" s="66">
        <f t="shared" si="1113"/>
        <v>0.11</v>
      </c>
      <c r="KX283" s="66">
        <f t="shared" ref="KX283:LA283" si="1114">SUM(KX31)</f>
        <v>0.76</v>
      </c>
      <c r="KY283" s="66">
        <f t="shared" si="1114"/>
        <v>0.4</v>
      </c>
      <c r="KZ283" s="66">
        <f t="shared" si="1114"/>
        <v>0.88</v>
      </c>
      <c r="LA283" s="66">
        <f t="shared" si="1114"/>
        <v>0.24</v>
      </c>
      <c r="LE283" s="66">
        <f t="shared" ref="LE283:LH283" si="1115">SUM(LE31)</f>
        <v>0.64</v>
      </c>
      <c r="LF283" s="66">
        <f t="shared" si="1115"/>
        <v>0.8</v>
      </c>
      <c r="LG283" s="66">
        <f t="shared" si="1115"/>
        <v>0.74</v>
      </c>
      <c r="LH283" s="66">
        <f t="shared" si="1115"/>
        <v>0.05</v>
      </c>
      <c r="LL283" s="66">
        <f t="shared" ref="LL283:LO283" si="1116">SUM(LL31)</f>
        <v>0.77</v>
      </c>
      <c r="LM283" s="66">
        <f t="shared" si="1116"/>
        <v>0.96</v>
      </c>
      <c r="LN283" s="66">
        <f t="shared" si="1116"/>
        <v>0.88</v>
      </c>
      <c r="LO283" s="66">
        <f t="shared" si="1116"/>
        <v>7.0000000000000007E-2</v>
      </c>
      <c r="LS283" s="66">
        <f t="shared" ref="LS283:LV283" si="1117">SUM(LS31)</f>
        <v>0.82</v>
      </c>
      <c r="LT283" s="66">
        <f t="shared" si="1117"/>
        <v>0.49</v>
      </c>
      <c r="LU283" s="66">
        <f t="shared" si="1117"/>
        <v>1.06</v>
      </c>
      <c r="LV283" s="66">
        <f t="shared" si="1117"/>
        <v>0.14000000000000001</v>
      </c>
      <c r="LZ283" s="66">
        <f t="shared" ref="LZ283:MC283" si="1118">SUM(LZ31)</f>
        <v>0.72</v>
      </c>
      <c r="MA283" s="66">
        <f t="shared" si="1118"/>
        <v>0.4</v>
      </c>
      <c r="MB283" s="66">
        <f t="shared" si="1118"/>
        <v>0.92</v>
      </c>
      <c r="MC283" s="66">
        <f t="shared" si="1118"/>
        <v>0.15</v>
      </c>
      <c r="MG283" s="66">
        <f t="shared" ref="MG283:MJ283" si="1119">SUM(MG31)</f>
        <v>1.04</v>
      </c>
      <c r="MH283" s="66">
        <f t="shared" si="1119"/>
        <v>0.47</v>
      </c>
      <c r="MI283" s="66">
        <f t="shared" si="1119"/>
        <v>1.39</v>
      </c>
      <c r="MJ283" s="66">
        <f t="shared" si="1119"/>
        <v>7.0000000000000007E-2</v>
      </c>
    </row>
    <row r="284" spans="1:348" x14ac:dyDescent="0.3">
      <c r="A284" s="32" t="s">
        <v>276</v>
      </c>
      <c r="B284" s="32">
        <f t="shared" ref="B284:C284" si="1120">SUM(B32)</f>
        <v>0.39</v>
      </c>
      <c r="C284" s="32">
        <f t="shared" si="1120"/>
        <v>0.6</v>
      </c>
      <c r="D284" s="32">
        <f t="shared" ref="D284:E284" si="1121">SUM(D32)</f>
        <v>0.33</v>
      </c>
      <c r="E284" s="32">
        <f t="shared" si="1121"/>
        <v>0.17</v>
      </c>
      <c r="H284" s="32" t="s">
        <v>276</v>
      </c>
      <c r="I284" s="32">
        <f t="shared" ref="I284:J284" si="1122">SUM(I32)</f>
        <v>0.31</v>
      </c>
      <c r="J284" s="32">
        <f t="shared" si="1122"/>
        <v>0.59</v>
      </c>
      <c r="K284" s="32">
        <f t="shared" ref="K284:L284" si="1123">SUM(K32)</f>
        <v>0.12</v>
      </c>
      <c r="L284" s="32">
        <f t="shared" si="1123"/>
        <v>0.09</v>
      </c>
      <c r="O284" s="32" t="s">
        <v>276</v>
      </c>
      <c r="P284" s="32">
        <f t="shared" ref="P284:Q284" si="1124">SUM(P32)</f>
        <v>0.36</v>
      </c>
      <c r="Q284" s="32">
        <f t="shared" si="1124"/>
        <v>0.67</v>
      </c>
      <c r="R284" s="32">
        <f t="shared" ref="R284:S284" si="1125">SUM(R32)</f>
        <v>0.27</v>
      </c>
      <c r="S284" s="32">
        <f t="shared" si="1125"/>
        <v>0.18</v>
      </c>
      <c r="V284" s="32" t="s">
        <v>276</v>
      </c>
      <c r="W284" s="32">
        <f t="shared" ref="W284:X284" si="1126">SUM(W32)</f>
        <v>0.38</v>
      </c>
      <c r="X284" s="32">
        <f t="shared" si="1126"/>
        <v>0.54</v>
      </c>
      <c r="Y284" s="32">
        <f t="shared" ref="Y284:Z284" si="1127">SUM(Y32)</f>
        <v>0.35</v>
      </c>
      <c r="Z284" s="32">
        <f t="shared" si="1127"/>
        <v>0.28000000000000003</v>
      </c>
      <c r="AC284" s="32" t="s">
        <v>276</v>
      </c>
      <c r="AD284" s="32">
        <f t="shared" ref="AD284:AE284" si="1128">SUM(AD32)</f>
        <v>0.33</v>
      </c>
      <c r="AE284" s="32">
        <f t="shared" si="1128"/>
        <v>0.41</v>
      </c>
      <c r="AF284" s="32">
        <f t="shared" ref="AF284:AG284" si="1129">SUM(AF32)</f>
        <v>0.19</v>
      </c>
      <c r="AG284" s="32">
        <f t="shared" si="1129"/>
        <v>0.54</v>
      </c>
      <c r="AJ284" s="32" t="s">
        <v>276</v>
      </c>
      <c r="AK284" s="32">
        <f t="shared" ref="AK284:AL284" si="1130">SUM(AK32)</f>
        <v>0.34</v>
      </c>
      <c r="AL284" s="32">
        <f t="shared" si="1130"/>
        <v>0.89</v>
      </c>
      <c r="AM284" s="32">
        <f t="shared" ref="AM284:AN284" si="1131">SUM(AM32)</f>
        <v>0.12</v>
      </c>
      <c r="AN284" s="32">
        <f t="shared" si="1131"/>
        <v>0.59</v>
      </c>
      <c r="AQ284" s="2" t="s">
        <v>276</v>
      </c>
      <c r="AR284" s="2">
        <f t="shared" ref="AR284:AS284" si="1132">SUM(AR32)</f>
        <v>0.28000000000000003</v>
      </c>
      <c r="AS284" s="2">
        <f t="shared" si="1132"/>
        <v>0.56000000000000005</v>
      </c>
      <c r="AT284" s="2">
        <f t="shared" ref="AT284:AU284" si="1133">SUM(AT32)</f>
        <v>0.22</v>
      </c>
      <c r="AU284" s="2">
        <f t="shared" si="1133"/>
        <v>0.09</v>
      </c>
      <c r="AX284" s="2" t="s">
        <v>276</v>
      </c>
      <c r="AY284" s="2">
        <f t="shared" ref="AY284:AZ284" si="1134">SUM(AY32)</f>
        <v>0.3</v>
      </c>
      <c r="AZ284" s="2">
        <f t="shared" si="1134"/>
        <v>1.03</v>
      </c>
      <c r="BA284" s="2">
        <f t="shared" ref="BA284:BB284" si="1135">SUM(BA32)</f>
        <v>0.15</v>
      </c>
      <c r="BB284" s="2">
        <f t="shared" si="1135"/>
        <v>0.27</v>
      </c>
      <c r="BE284" s="2" t="s">
        <v>276</v>
      </c>
      <c r="BF284" s="2">
        <f t="shared" ref="BF284:BG284" si="1136">SUM(BF32)</f>
        <v>0.24</v>
      </c>
      <c r="BG284" s="2">
        <f t="shared" si="1136"/>
        <v>0.69</v>
      </c>
      <c r="BH284" s="2">
        <f t="shared" ref="BH284:BI284" si="1137">SUM(BH32)</f>
        <v>0.16</v>
      </c>
      <c r="BI284" s="2">
        <f t="shared" si="1137"/>
        <v>0.08</v>
      </c>
      <c r="BL284" s="2" t="s">
        <v>276</v>
      </c>
      <c r="BM284" s="2">
        <f t="shared" ref="BM284:BN284" si="1138">SUM(BM32)</f>
        <v>0.21</v>
      </c>
      <c r="BN284" s="2">
        <f t="shared" si="1138"/>
        <v>0.6</v>
      </c>
      <c r="BO284" s="2">
        <f t="shared" ref="BO284:BP284" si="1139">SUM(BO32)</f>
        <v>0.15</v>
      </c>
      <c r="BP284" s="2">
        <f t="shared" si="1139"/>
        <v>0.09</v>
      </c>
      <c r="BS284" t="s">
        <v>276</v>
      </c>
      <c r="BT284">
        <f t="shared" si="75"/>
        <v>0.26</v>
      </c>
      <c r="BU284">
        <f t="shared" si="75"/>
        <v>0.73</v>
      </c>
      <c r="BV284">
        <f t="shared" si="136"/>
        <v>0.19</v>
      </c>
      <c r="BW284">
        <f t="shared" si="136"/>
        <v>0.06</v>
      </c>
      <c r="BZ284" s="2" t="s">
        <v>276</v>
      </c>
      <c r="CA284" s="2">
        <f t="shared" ref="CA284:CD284" si="1140">SUM(CA32)</f>
        <v>0.28000000000000003</v>
      </c>
      <c r="CB284" s="2">
        <f t="shared" si="1140"/>
        <v>0.53</v>
      </c>
      <c r="CC284" s="2">
        <f t="shared" si="1140"/>
        <v>0.17</v>
      </c>
      <c r="CD284" s="2">
        <f t="shared" si="1140"/>
        <v>0.28000000000000003</v>
      </c>
      <c r="CG284" s="34" t="s">
        <v>276</v>
      </c>
      <c r="CH284" s="34">
        <f t="shared" ref="CH284:CK284" si="1141">SUM(CH32)</f>
        <v>0.37</v>
      </c>
      <c r="CI284" s="34">
        <f t="shared" si="1141"/>
        <v>0.66</v>
      </c>
      <c r="CJ284" s="34">
        <f t="shared" si="1141"/>
        <v>0.31</v>
      </c>
      <c r="CK284" s="34">
        <f t="shared" si="1141"/>
        <v>0.41</v>
      </c>
      <c r="CN284" s="34" t="s">
        <v>276</v>
      </c>
      <c r="CO284" s="34">
        <f t="shared" ref="CO284:CR284" si="1142">SUM(CO32)</f>
        <v>0.2</v>
      </c>
      <c r="CP284" s="34">
        <f t="shared" si="1142"/>
        <v>0.4</v>
      </c>
      <c r="CQ284" s="34">
        <f t="shared" si="1142"/>
        <v>0.21</v>
      </c>
      <c r="CR284" s="34">
        <f t="shared" si="1142"/>
        <v>0.03</v>
      </c>
      <c r="CS284" s="34"/>
      <c r="CU284" s="34" t="s">
        <v>276</v>
      </c>
      <c r="CV284" s="34">
        <f t="shared" ref="CV284:CY284" si="1143">SUM(CV32)</f>
        <v>0.28000000000000003</v>
      </c>
      <c r="CW284" s="34">
        <f t="shared" si="1143"/>
        <v>0.66</v>
      </c>
      <c r="CX284" s="34">
        <f t="shared" si="1143"/>
        <v>0.24</v>
      </c>
      <c r="CY284" s="34">
        <f t="shared" si="1143"/>
        <v>0.02</v>
      </c>
      <c r="DB284" s="34" t="s">
        <v>276</v>
      </c>
      <c r="DC284" s="34">
        <f t="shared" ref="DC284:DF284" si="1144">SUM(DC32)</f>
        <v>0.31</v>
      </c>
      <c r="DD284" s="34">
        <f t="shared" si="1144"/>
        <v>0.57999999999999996</v>
      </c>
      <c r="DE284" s="34">
        <f t="shared" si="1144"/>
        <v>0.12</v>
      </c>
      <c r="DF284" s="34">
        <f t="shared" si="1144"/>
        <v>0.72</v>
      </c>
      <c r="DI284" s="34" t="s">
        <v>276</v>
      </c>
      <c r="DJ284" s="34">
        <f t="shared" ref="DJ284:DM284" si="1145">SUM(DJ32)</f>
        <v>0.21</v>
      </c>
      <c r="DK284" s="34">
        <f t="shared" si="1145"/>
        <v>0.47</v>
      </c>
      <c r="DL284" s="34">
        <f t="shared" si="1145"/>
        <v>0.08</v>
      </c>
      <c r="DM284" s="34">
        <f t="shared" si="1145"/>
        <v>0.42</v>
      </c>
      <c r="DP284" s="34" t="s">
        <v>276</v>
      </c>
      <c r="DQ284" s="34">
        <f t="shared" ref="DQ284:DT284" si="1146">SUM(DQ32)</f>
        <v>0.1</v>
      </c>
      <c r="DR284" s="34">
        <f t="shared" si="1146"/>
        <v>0.21</v>
      </c>
      <c r="DS284" s="34">
        <f t="shared" si="1146"/>
        <v>0.05</v>
      </c>
      <c r="DT284" s="34">
        <f t="shared" si="1146"/>
        <v>0.18</v>
      </c>
      <c r="DW284" s="34" t="s">
        <v>276</v>
      </c>
      <c r="DX284" s="34">
        <f t="shared" ref="DX284:EA284" si="1147">SUM(DX32)</f>
        <v>0.15</v>
      </c>
      <c r="DY284" s="34">
        <f t="shared" si="1147"/>
        <v>0.65</v>
      </c>
      <c r="DZ284" s="34">
        <f t="shared" si="1147"/>
        <v>0.02</v>
      </c>
      <c r="EA284" s="34">
        <f t="shared" si="1147"/>
        <v>0.16</v>
      </c>
      <c r="ED284" s="34" t="s">
        <v>276</v>
      </c>
      <c r="EE284" s="34">
        <f t="shared" ref="EE284:EH284" si="1148">SUM(EE32)</f>
        <v>0.18</v>
      </c>
      <c r="EF284" s="34">
        <f t="shared" si="1148"/>
        <v>0.48</v>
      </c>
      <c r="EG284" s="34">
        <f t="shared" si="1148"/>
        <v>0.1</v>
      </c>
      <c r="EH284" s="34">
        <f t="shared" si="1148"/>
        <v>0.2</v>
      </c>
      <c r="EK284" s="34" t="s">
        <v>276</v>
      </c>
      <c r="EL284" s="34">
        <f t="shared" ref="EL284:EO284" si="1149">SUM(EL32)</f>
        <v>0.18</v>
      </c>
      <c r="EM284" s="34">
        <f t="shared" si="1149"/>
        <v>0.62</v>
      </c>
      <c r="EN284" s="34">
        <f t="shared" si="1149"/>
        <v>0.08</v>
      </c>
      <c r="EO284" s="34">
        <f t="shared" si="1149"/>
        <v>0.19</v>
      </c>
      <c r="ER284" s="34" t="s">
        <v>276</v>
      </c>
      <c r="ES284" s="34">
        <f t="shared" ref="ES284:EV284" si="1150">SUM(ES32)</f>
        <v>0.11</v>
      </c>
      <c r="ET284" s="34">
        <f t="shared" si="1150"/>
        <v>0.25</v>
      </c>
      <c r="EU284" s="34">
        <f t="shared" si="1150"/>
        <v>0.08</v>
      </c>
      <c r="EV284" s="34">
        <f t="shared" si="1150"/>
        <v>0.13</v>
      </c>
      <c r="EZ284" s="34">
        <f t="shared" ref="EZ284:FC284" si="1151">SUM(EZ32)</f>
        <v>0.09</v>
      </c>
      <c r="FA284" s="34">
        <f t="shared" si="1151"/>
        <v>0.16</v>
      </c>
      <c r="FB284" s="34">
        <f t="shared" si="1151"/>
        <v>0.08</v>
      </c>
      <c r="FC284" s="34">
        <f t="shared" si="1151"/>
        <v>0</v>
      </c>
      <c r="FD284" s="34"/>
      <c r="FG284" s="34">
        <f t="shared" ref="FG284:FJ284" si="1152">SUM(FG32)</f>
        <v>0.17</v>
      </c>
      <c r="FH284" s="34">
        <f t="shared" si="1152"/>
        <v>0.41</v>
      </c>
      <c r="FI284" s="34">
        <f t="shared" si="1152"/>
        <v>0.14000000000000001</v>
      </c>
      <c r="FJ284" s="34">
        <f t="shared" si="1152"/>
        <v>0.13</v>
      </c>
      <c r="FN284" s="34">
        <f t="shared" ref="FN284:FQ284" si="1153">SUM(FN32)</f>
        <v>0.22</v>
      </c>
      <c r="FO284" s="34">
        <f t="shared" si="1153"/>
        <v>0.23</v>
      </c>
      <c r="FP284" s="34">
        <f t="shared" si="1153"/>
        <v>0.24</v>
      </c>
      <c r="FQ284" s="34">
        <f t="shared" si="1153"/>
        <v>0.11</v>
      </c>
      <c r="FU284" s="34">
        <f t="shared" ref="FU284:FX284" si="1154">SUM(FU32)</f>
        <v>0.28999999999999998</v>
      </c>
      <c r="FV284" s="34">
        <f t="shared" si="1154"/>
        <v>1.1000000000000001</v>
      </c>
      <c r="FW284" s="34">
        <f t="shared" si="1154"/>
        <v>0.17</v>
      </c>
      <c r="FX284" s="34">
        <f t="shared" si="1154"/>
        <v>7.0000000000000007E-2</v>
      </c>
      <c r="FY284" s="34"/>
      <c r="GB284" s="34">
        <f t="shared" ref="GB284:GE284" si="1155">SUM(GB32)</f>
        <v>0.24</v>
      </c>
      <c r="GC284" s="34">
        <f t="shared" si="1155"/>
        <v>0.82</v>
      </c>
      <c r="GD284" s="34">
        <f t="shared" si="1155"/>
        <v>0.15</v>
      </c>
      <c r="GE284" s="34">
        <f t="shared" si="1155"/>
        <v>0.05</v>
      </c>
      <c r="GI284" s="34">
        <f t="shared" ref="GI284:GL284" si="1156">SUM(GI32)</f>
        <v>0.14000000000000001</v>
      </c>
      <c r="GJ284" s="34">
        <f t="shared" si="1156"/>
        <v>0.37</v>
      </c>
      <c r="GK284" s="34">
        <f t="shared" si="1156"/>
        <v>0.14000000000000001</v>
      </c>
      <c r="GL284" s="34">
        <f t="shared" si="1156"/>
        <v>0</v>
      </c>
      <c r="GP284" s="49">
        <f t="shared" ref="GP284:GS284" si="1157">SUM(GP32)</f>
        <v>0.2</v>
      </c>
      <c r="GQ284" s="49">
        <f t="shared" si="1157"/>
        <v>0.69</v>
      </c>
      <c r="GR284" s="49">
        <f t="shared" si="1157"/>
        <v>0.13</v>
      </c>
      <c r="GS284" s="49">
        <f t="shared" si="1157"/>
        <v>0.01</v>
      </c>
      <c r="GW284" s="51">
        <f t="shared" ref="GW284:GZ284" si="1158">SUM(GW32)</f>
        <v>0.16</v>
      </c>
      <c r="GX284" s="51">
        <f t="shared" si="1158"/>
        <v>0.62</v>
      </c>
      <c r="GY284" s="51">
        <f t="shared" si="1158"/>
        <v>0.1</v>
      </c>
      <c r="GZ284" s="51">
        <f t="shared" si="1158"/>
        <v>0</v>
      </c>
      <c r="HA284" s="51"/>
      <c r="HD284" s="57">
        <f t="shared" ref="HD284:HG284" si="1159">SUM(HD32)</f>
        <v>0.27</v>
      </c>
      <c r="HE284" s="57">
        <f t="shared" si="1159"/>
        <v>0.59</v>
      </c>
      <c r="HF284" s="57">
        <f t="shared" si="1159"/>
        <v>0.26</v>
      </c>
      <c r="HG284" s="57">
        <f t="shared" si="1159"/>
        <v>0.05</v>
      </c>
      <c r="HK284" s="57">
        <f t="shared" ref="HK284:HN284" si="1160">SUM(HK32)</f>
        <v>0.24</v>
      </c>
      <c r="HL284" s="57">
        <f t="shared" si="1160"/>
        <v>0.83</v>
      </c>
      <c r="HM284" s="57">
        <f t="shared" si="1160"/>
        <v>0.18</v>
      </c>
      <c r="HN284" s="57">
        <f t="shared" si="1160"/>
        <v>0.03</v>
      </c>
      <c r="HR284" s="57">
        <f t="shared" ref="HR284:HU284" si="1161">SUM(HR32)</f>
        <v>0.21</v>
      </c>
      <c r="HS284" s="57">
        <f t="shared" si="1161"/>
        <v>0.28000000000000003</v>
      </c>
      <c r="HT284" s="57">
        <f t="shared" si="1161"/>
        <v>0.23</v>
      </c>
      <c r="HU284" s="57">
        <f t="shared" si="1161"/>
        <v>0</v>
      </c>
      <c r="HY284" s="57">
        <f t="shared" ref="HY284:IB284" si="1162">SUM(HY32)</f>
        <v>0.21</v>
      </c>
      <c r="HZ284" s="57">
        <f t="shared" si="1162"/>
        <v>0.41</v>
      </c>
      <c r="IA284" s="57">
        <f t="shared" si="1162"/>
        <v>0.19</v>
      </c>
      <c r="IB284" s="57">
        <f t="shared" si="1162"/>
        <v>0.1</v>
      </c>
      <c r="IF284" s="57">
        <f t="shared" ref="IF284:II284" si="1163">SUM(IF32)</f>
        <v>0.17</v>
      </c>
      <c r="IG284" s="57">
        <f t="shared" si="1163"/>
        <v>0.28000000000000003</v>
      </c>
      <c r="IH284" s="57">
        <f t="shared" si="1163"/>
        <v>0.17</v>
      </c>
      <c r="II284" s="57">
        <f t="shared" si="1163"/>
        <v>0.08</v>
      </c>
      <c r="IM284" s="66">
        <f t="shared" ref="IM284:IP284" si="1164">SUM(IM32)</f>
        <v>0.26</v>
      </c>
      <c r="IN284" s="66">
        <f t="shared" si="1164"/>
        <v>0.61</v>
      </c>
      <c r="IO284" s="66">
        <f t="shared" si="1164"/>
        <v>0.24</v>
      </c>
      <c r="IP284" s="66">
        <f t="shared" si="1164"/>
        <v>0.06</v>
      </c>
      <c r="IT284" s="66">
        <f t="shared" ref="IT284:IW284" si="1165">SUM(IT32)</f>
        <v>0.19</v>
      </c>
      <c r="IU284" s="66">
        <f t="shared" si="1165"/>
        <v>0.55000000000000004</v>
      </c>
      <c r="IV284" s="66">
        <f t="shared" si="1165"/>
        <v>0.16</v>
      </c>
      <c r="IW284" s="66">
        <f t="shared" si="1165"/>
        <v>0.02</v>
      </c>
      <c r="IZ284" s="66"/>
      <c r="JA284" s="66">
        <f t="shared" ref="JA284:JD284" si="1166">SUM(JA32)</f>
        <v>0.24</v>
      </c>
      <c r="JB284" s="66">
        <f t="shared" si="1166"/>
        <v>0.88</v>
      </c>
      <c r="JC284" s="66">
        <f t="shared" si="1166"/>
        <v>0.12</v>
      </c>
      <c r="JD284" s="66">
        <f t="shared" si="1166"/>
        <v>0</v>
      </c>
      <c r="JE284" s="66"/>
      <c r="JF284" s="66"/>
      <c r="JH284" s="66">
        <f t="shared" ref="JH284:JK284" si="1167">SUM(JH32)</f>
        <v>0.13</v>
      </c>
      <c r="JI284" s="66">
        <f t="shared" si="1167"/>
        <v>0.47</v>
      </c>
      <c r="JJ284" s="66">
        <f t="shared" si="1167"/>
        <v>7.0000000000000007E-2</v>
      </c>
      <c r="JK284" s="66">
        <f t="shared" si="1167"/>
        <v>0</v>
      </c>
      <c r="JO284" s="66">
        <f t="shared" ref="JO284:JR284" si="1168">SUM(JO32)</f>
        <v>0.17</v>
      </c>
      <c r="JP284" s="66">
        <f t="shared" si="1168"/>
        <v>0.56999999999999995</v>
      </c>
      <c r="JQ284" s="66">
        <f t="shared" si="1168"/>
        <v>0.08</v>
      </c>
      <c r="JR284" s="66">
        <f t="shared" si="1168"/>
        <v>0</v>
      </c>
      <c r="JV284" s="66">
        <f t="shared" ref="JV284:JY284" si="1169">SUM(JV32)</f>
        <v>0.24</v>
      </c>
      <c r="JW284" s="66">
        <f t="shared" si="1169"/>
        <v>0.26</v>
      </c>
      <c r="JX284" s="66">
        <f t="shared" si="1169"/>
        <v>0.25</v>
      </c>
      <c r="JY284" s="66">
        <f t="shared" si="1169"/>
        <v>0.02</v>
      </c>
      <c r="KC284" s="66">
        <f t="shared" ref="KC284:KF284" si="1170">SUM(KC32)</f>
        <v>0.22</v>
      </c>
      <c r="KD284" s="66">
        <f t="shared" si="1170"/>
        <v>0.35</v>
      </c>
      <c r="KE284" s="66">
        <f t="shared" si="1170"/>
        <v>0.21</v>
      </c>
      <c r="KF284" s="66">
        <f t="shared" si="1170"/>
        <v>0.11</v>
      </c>
      <c r="KJ284" s="66">
        <f t="shared" ref="KJ284:KM284" si="1171">SUM(KJ32)</f>
        <v>0.22</v>
      </c>
      <c r="KK284" s="66">
        <f t="shared" si="1171"/>
        <v>0.64</v>
      </c>
      <c r="KL284" s="66">
        <f t="shared" si="1171"/>
        <v>0.19</v>
      </c>
      <c r="KM284" s="66">
        <f t="shared" si="1171"/>
        <v>0</v>
      </c>
      <c r="KQ284" s="66">
        <f t="shared" ref="KQ284:KT284" si="1172">SUM(KQ32)</f>
        <v>0.3</v>
      </c>
      <c r="KR284" s="66">
        <f t="shared" si="1172"/>
        <v>0.91</v>
      </c>
      <c r="KS284" s="66">
        <f t="shared" si="1172"/>
        <v>0.23</v>
      </c>
      <c r="KT284" s="66">
        <f t="shared" si="1172"/>
        <v>0.08</v>
      </c>
      <c r="KX284" s="66">
        <f t="shared" ref="KX284:LA284" si="1173">SUM(KX32)</f>
        <v>0.23</v>
      </c>
      <c r="KY284" s="66">
        <f t="shared" si="1173"/>
        <v>0.73</v>
      </c>
      <c r="KZ284" s="66">
        <f t="shared" si="1173"/>
        <v>0.14000000000000001</v>
      </c>
      <c r="LA284" s="66">
        <f t="shared" si="1173"/>
        <v>0.03</v>
      </c>
      <c r="LE284" s="66">
        <f t="shared" ref="LE284:LH284" si="1174">SUM(LE32)</f>
        <v>0.28000000000000003</v>
      </c>
      <c r="LF284" s="66">
        <f t="shared" si="1174"/>
        <v>0.53</v>
      </c>
      <c r="LG284" s="66">
        <f t="shared" si="1174"/>
        <v>0.27</v>
      </c>
      <c r="LH284" s="66">
        <f t="shared" si="1174"/>
        <v>0.02</v>
      </c>
      <c r="LL284" s="66">
        <f t="shared" ref="LL284:LO284" si="1175">SUM(LL32)</f>
        <v>0.19</v>
      </c>
      <c r="LM284" s="66">
        <f t="shared" si="1175"/>
        <v>0.26</v>
      </c>
      <c r="LN284" s="66">
        <f t="shared" si="1175"/>
        <v>0.21</v>
      </c>
      <c r="LO284" s="66">
        <f t="shared" si="1175"/>
        <v>0.01</v>
      </c>
      <c r="LS284" s="66">
        <f t="shared" ref="LS284:LV284" si="1176">SUM(LS32)</f>
        <v>0.24</v>
      </c>
      <c r="LT284" s="66">
        <f t="shared" si="1176"/>
        <v>0.53</v>
      </c>
      <c r="LU284" s="66">
        <f t="shared" si="1176"/>
        <v>0.25</v>
      </c>
      <c r="LV284" s="66">
        <f t="shared" si="1176"/>
        <v>0</v>
      </c>
      <c r="LZ284" s="66">
        <f t="shared" ref="LZ284:MC284" si="1177">SUM(LZ32)</f>
        <v>0.31</v>
      </c>
      <c r="MA284" s="66">
        <f t="shared" si="1177"/>
        <v>0.95</v>
      </c>
      <c r="MB284" s="66">
        <f t="shared" si="1177"/>
        <v>0.23</v>
      </c>
      <c r="MC284" s="66">
        <f t="shared" si="1177"/>
        <v>7.0000000000000007E-2</v>
      </c>
      <c r="MG284" s="66">
        <f t="shared" ref="MG284:MJ284" si="1178">SUM(MG32)</f>
        <v>0.27</v>
      </c>
      <c r="MH284" s="66">
        <f t="shared" si="1178"/>
        <v>0.94</v>
      </c>
      <c r="MI284" s="66">
        <f t="shared" si="1178"/>
        <v>0.18</v>
      </c>
      <c r="MJ284" s="66">
        <f t="shared" si="1178"/>
        <v>0</v>
      </c>
    </row>
    <row r="285" spans="1:348" x14ac:dyDescent="0.3">
      <c r="A285" s="32" t="s">
        <v>277</v>
      </c>
      <c r="B285" s="32">
        <f t="shared" ref="B285:C285" si="1179">SUM(B33)</f>
        <v>0.85</v>
      </c>
      <c r="C285" s="32">
        <f t="shared" si="1179"/>
        <v>1.65</v>
      </c>
      <c r="D285" s="32">
        <f t="shared" ref="D285:E285" si="1180">SUM(D33)</f>
        <v>0.7</v>
      </c>
      <c r="E285" s="32">
        <f t="shared" si="1180"/>
        <v>0.52</v>
      </c>
      <c r="H285" s="32" t="s">
        <v>277</v>
      </c>
      <c r="I285" s="32">
        <f t="shared" ref="I285:J285" si="1181">SUM(I33)</f>
        <v>0.86</v>
      </c>
      <c r="J285" s="32">
        <f t="shared" si="1181"/>
        <v>1.02</v>
      </c>
      <c r="K285" s="32">
        <f t="shared" ref="K285:L285" si="1182">SUM(K33)</f>
        <v>0.95</v>
      </c>
      <c r="L285" s="32">
        <f t="shared" si="1182"/>
        <v>0.46</v>
      </c>
      <c r="O285" s="32" t="s">
        <v>277</v>
      </c>
      <c r="P285" s="32">
        <f t="shared" ref="P285:Q285" si="1183">SUM(P33)</f>
        <v>0.71</v>
      </c>
      <c r="Q285" s="32">
        <f t="shared" si="1183"/>
        <v>1.31</v>
      </c>
      <c r="R285" s="32">
        <f t="shared" ref="R285:S285" si="1184">SUM(R33)</f>
        <v>0.65</v>
      </c>
      <c r="S285" s="32">
        <f t="shared" si="1184"/>
        <v>0.24</v>
      </c>
      <c r="V285" s="32" t="s">
        <v>277</v>
      </c>
      <c r="W285" s="32">
        <f t="shared" ref="W285:X285" si="1185">SUM(W33)</f>
        <v>0.78</v>
      </c>
      <c r="X285" s="32">
        <f t="shared" si="1185"/>
        <v>0.86</v>
      </c>
      <c r="Y285" s="32">
        <f t="shared" ref="Y285:Z285" si="1186">SUM(Y33)</f>
        <v>0.82</v>
      </c>
      <c r="Z285" s="32">
        <f t="shared" si="1186"/>
        <v>0.16</v>
      </c>
      <c r="AC285" s="32" t="s">
        <v>277</v>
      </c>
      <c r="AD285" s="32">
        <f t="shared" ref="AD285:AE285" si="1187">SUM(AD33)</f>
        <v>0.53</v>
      </c>
      <c r="AE285" s="32">
        <f t="shared" si="1187"/>
        <v>0.63</v>
      </c>
      <c r="AF285" s="32">
        <f t="shared" ref="AF285:AG285" si="1188">SUM(AF33)</f>
        <v>0.55000000000000004</v>
      </c>
      <c r="AG285" s="32">
        <f t="shared" si="1188"/>
        <v>0.36</v>
      </c>
      <c r="AJ285" s="32" t="s">
        <v>277</v>
      </c>
      <c r="AK285" s="32">
        <f t="shared" ref="AK285:AL285" si="1189">SUM(AK33)</f>
        <v>0.6</v>
      </c>
      <c r="AL285" s="32">
        <f t="shared" si="1189"/>
        <v>0.62</v>
      </c>
      <c r="AM285" s="32">
        <f t="shared" ref="AM285:AN285" si="1190">SUM(AM33)</f>
        <v>0.74</v>
      </c>
      <c r="AN285" s="32">
        <f t="shared" si="1190"/>
        <v>0.19</v>
      </c>
      <c r="AQ285" s="2" t="s">
        <v>277</v>
      </c>
      <c r="AR285" s="2">
        <f t="shared" ref="AR285:AS285" si="1191">SUM(AR33)</f>
        <v>0.74</v>
      </c>
      <c r="AS285" s="2">
        <f t="shared" si="1191"/>
        <v>1.58</v>
      </c>
      <c r="AT285" s="2">
        <f t="shared" ref="AT285:AU285" si="1192">SUM(AT33)</f>
        <v>0.64</v>
      </c>
      <c r="AU285" s="2">
        <f t="shared" si="1192"/>
        <v>0.26</v>
      </c>
      <c r="AX285" s="2" t="s">
        <v>277</v>
      </c>
      <c r="AY285" s="2">
        <f t="shared" ref="AY285:AZ285" si="1193">SUM(AY33)</f>
        <v>0.51</v>
      </c>
      <c r="AZ285" s="2">
        <f t="shared" si="1193"/>
        <v>0.73</v>
      </c>
      <c r="BA285" s="2">
        <f t="shared" ref="BA285:BB285" si="1194">SUM(BA33)</f>
        <v>0.52</v>
      </c>
      <c r="BB285" s="2">
        <f t="shared" si="1194"/>
        <v>0.21</v>
      </c>
      <c r="BE285" s="2" t="s">
        <v>277</v>
      </c>
      <c r="BF285" s="2">
        <f t="shared" ref="BF285:BG285" si="1195">SUM(BF33)</f>
        <v>0.51</v>
      </c>
      <c r="BG285" s="2">
        <f t="shared" si="1195"/>
        <v>0.82</v>
      </c>
      <c r="BH285" s="2">
        <f t="shared" ref="BH285:BI285" si="1196">SUM(BH33)</f>
        <v>0.5</v>
      </c>
      <c r="BI285" s="2">
        <f t="shared" si="1196"/>
        <v>0.16</v>
      </c>
      <c r="BL285" s="2" t="s">
        <v>277</v>
      </c>
      <c r="BM285" s="2">
        <f t="shared" ref="BM285:BN285" si="1197">SUM(BM33)</f>
        <v>0.54</v>
      </c>
      <c r="BN285" s="2">
        <f t="shared" si="1197"/>
        <v>0.75</v>
      </c>
      <c r="BO285" s="2">
        <f t="shared" ref="BO285:BP285" si="1198">SUM(BO33)</f>
        <v>0.55000000000000004</v>
      </c>
      <c r="BP285" s="2">
        <f t="shared" si="1198"/>
        <v>0.22</v>
      </c>
      <c r="BS285" t="s">
        <v>277</v>
      </c>
      <c r="BT285">
        <f t="shared" si="75"/>
        <v>0.64</v>
      </c>
      <c r="BU285">
        <f t="shared" si="75"/>
        <v>0.97</v>
      </c>
      <c r="BV285">
        <f t="shared" si="136"/>
        <v>0.63</v>
      </c>
      <c r="BW285">
        <f t="shared" si="136"/>
        <v>0.4</v>
      </c>
      <c r="BZ285" s="2" t="s">
        <v>277</v>
      </c>
      <c r="CA285" s="2">
        <f t="shared" ref="CA285:CD285" si="1199">SUM(CA33)</f>
        <v>0.67</v>
      </c>
      <c r="CB285" s="2">
        <f t="shared" si="1199"/>
        <v>0.94</v>
      </c>
      <c r="CC285" s="2">
        <f t="shared" si="1199"/>
        <v>0.57999999999999996</v>
      </c>
      <c r="CD285" s="2">
        <f t="shared" si="1199"/>
        <v>0.6</v>
      </c>
      <c r="CG285" s="34" t="s">
        <v>277</v>
      </c>
      <c r="CH285" s="34">
        <f t="shared" ref="CH285:CK285" si="1200">SUM(CH33)</f>
        <v>0.81</v>
      </c>
      <c r="CI285" s="34">
        <f t="shared" si="1200"/>
        <v>1.19</v>
      </c>
      <c r="CJ285" s="34">
        <f t="shared" si="1200"/>
        <v>0.76</v>
      </c>
      <c r="CK285" s="34">
        <f t="shared" si="1200"/>
        <v>0.64</v>
      </c>
      <c r="CN285" s="34" t="s">
        <v>277</v>
      </c>
      <c r="CO285" s="34">
        <f t="shared" ref="CO285:CR285" si="1201">SUM(CO33)</f>
        <v>0.63</v>
      </c>
      <c r="CP285" s="34">
        <f t="shared" si="1201"/>
        <v>1.19</v>
      </c>
      <c r="CQ285" s="34">
        <f t="shared" si="1201"/>
        <v>0.57999999999999996</v>
      </c>
      <c r="CR285" s="34">
        <f t="shared" si="1201"/>
        <v>0.28000000000000003</v>
      </c>
      <c r="CS285" s="34"/>
      <c r="CU285" s="34" t="s">
        <v>277</v>
      </c>
      <c r="CV285" s="34">
        <f t="shared" ref="CV285:CY285" si="1202">SUM(CV33)</f>
        <v>0.68</v>
      </c>
      <c r="CW285" s="34">
        <f t="shared" si="1202"/>
        <v>1.48</v>
      </c>
      <c r="CX285" s="34">
        <f t="shared" si="1202"/>
        <v>0.55000000000000004</v>
      </c>
      <c r="CY285" s="34">
        <f t="shared" si="1202"/>
        <v>0.39</v>
      </c>
      <c r="DB285" s="34" t="s">
        <v>277</v>
      </c>
      <c r="DC285" s="34">
        <f t="shared" ref="DC285:DF285" si="1203">SUM(DC33)</f>
        <v>0.73</v>
      </c>
      <c r="DD285" s="34">
        <f t="shared" si="1203"/>
        <v>1.1499999999999999</v>
      </c>
      <c r="DE285" s="34">
        <f t="shared" si="1203"/>
        <v>0.74</v>
      </c>
      <c r="DF285" s="34">
        <f t="shared" si="1203"/>
        <v>0.3</v>
      </c>
      <c r="DI285" s="34" t="s">
        <v>277</v>
      </c>
      <c r="DJ285" s="34">
        <f t="shared" ref="DJ285:DM285" si="1204">SUM(DJ33)</f>
        <v>0.68</v>
      </c>
      <c r="DK285" s="34">
        <f t="shared" si="1204"/>
        <v>1.42</v>
      </c>
      <c r="DL285" s="34">
        <f t="shared" si="1204"/>
        <v>0.63</v>
      </c>
      <c r="DM285" s="34">
        <f t="shared" si="1204"/>
        <v>0.41</v>
      </c>
      <c r="DP285" s="34" t="s">
        <v>277</v>
      </c>
      <c r="DQ285" s="34">
        <f t="shared" ref="DQ285:DT285" si="1205">SUM(DQ33)</f>
        <v>0.5</v>
      </c>
      <c r="DR285" s="34">
        <f t="shared" si="1205"/>
        <v>0.93</v>
      </c>
      <c r="DS285" s="34">
        <f t="shared" si="1205"/>
        <v>0.48</v>
      </c>
      <c r="DT285" s="34">
        <f t="shared" si="1205"/>
        <v>0.05</v>
      </c>
      <c r="DW285" s="34" t="s">
        <v>277</v>
      </c>
      <c r="DX285" s="34">
        <f t="shared" ref="DX285:EA285" si="1206">SUM(DX33)</f>
        <v>0.45</v>
      </c>
      <c r="DY285" s="34">
        <f t="shared" si="1206"/>
        <v>0.33</v>
      </c>
      <c r="DZ285" s="34">
        <f t="shared" si="1206"/>
        <v>0.56000000000000005</v>
      </c>
      <c r="EA285" s="34">
        <f t="shared" si="1206"/>
        <v>0.12</v>
      </c>
      <c r="ED285" s="34" t="s">
        <v>277</v>
      </c>
      <c r="EE285" s="34">
        <f t="shared" ref="EE285:EH285" si="1207">SUM(EE33)</f>
        <v>0.53</v>
      </c>
      <c r="EF285" s="34">
        <f t="shared" si="1207"/>
        <v>0.73</v>
      </c>
      <c r="EG285" s="34">
        <f t="shared" si="1207"/>
        <v>0.63</v>
      </c>
      <c r="EH285" s="34">
        <f t="shared" si="1207"/>
        <v>0.03</v>
      </c>
      <c r="EK285" s="34" t="s">
        <v>277</v>
      </c>
      <c r="EL285" s="34">
        <f t="shared" ref="EL285:EO285" si="1208">SUM(EL33)</f>
        <v>0.46</v>
      </c>
      <c r="EM285" s="34">
        <f t="shared" si="1208"/>
        <v>0.94</v>
      </c>
      <c r="EN285" s="34">
        <f t="shared" si="1208"/>
        <v>0.5</v>
      </c>
      <c r="EO285" s="34">
        <f t="shared" si="1208"/>
        <v>0.02</v>
      </c>
      <c r="ER285" s="34" t="s">
        <v>277</v>
      </c>
      <c r="ES285" s="34">
        <f t="shared" ref="ES285:EV285" si="1209">SUM(ES33)</f>
        <v>0.3</v>
      </c>
      <c r="ET285" s="34">
        <f t="shared" si="1209"/>
        <v>0.28000000000000003</v>
      </c>
      <c r="EU285" s="34">
        <f t="shared" si="1209"/>
        <v>0.35</v>
      </c>
      <c r="EV285" s="34">
        <f t="shared" si="1209"/>
        <v>0.09</v>
      </c>
      <c r="EZ285" s="34">
        <f t="shared" ref="EZ285:FC285" si="1210">SUM(EZ33)</f>
        <v>0.33</v>
      </c>
      <c r="FA285" s="34">
        <f t="shared" si="1210"/>
        <v>0.52</v>
      </c>
      <c r="FB285" s="34">
        <f t="shared" si="1210"/>
        <v>0.37</v>
      </c>
      <c r="FC285" s="34">
        <f t="shared" si="1210"/>
        <v>0</v>
      </c>
      <c r="FD285" s="34"/>
      <c r="FG285" s="34">
        <f t="shared" ref="FG285:FJ285" si="1211">SUM(FG33)</f>
        <v>0.36</v>
      </c>
      <c r="FH285" s="34">
        <f t="shared" si="1211"/>
        <v>0.5</v>
      </c>
      <c r="FI285" s="34">
        <f t="shared" si="1211"/>
        <v>0.43</v>
      </c>
      <c r="FJ285" s="34">
        <f t="shared" si="1211"/>
        <v>0</v>
      </c>
      <c r="FN285" s="34">
        <f t="shared" ref="FN285:FQ285" si="1212">SUM(FN33)</f>
        <v>0.52</v>
      </c>
      <c r="FO285" s="34">
        <f t="shared" si="1212"/>
        <v>0.37</v>
      </c>
      <c r="FP285" s="34">
        <f t="shared" si="1212"/>
        <v>0.65</v>
      </c>
      <c r="FQ285" s="34">
        <f t="shared" si="1212"/>
        <v>0.15</v>
      </c>
      <c r="FU285" s="34">
        <f t="shared" ref="FU285:FX285" si="1213">SUM(FU33)</f>
        <v>0.35</v>
      </c>
      <c r="FV285" s="34">
        <f t="shared" si="1213"/>
        <v>0.47</v>
      </c>
      <c r="FW285" s="34">
        <f t="shared" si="1213"/>
        <v>0.35</v>
      </c>
      <c r="FX285" s="34">
        <f t="shared" si="1213"/>
        <v>0.15</v>
      </c>
      <c r="FY285" s="34"/>
      <c r="GB285" s="34">
        <f t="shared" ref="GB285:GE285" si="1214">SUM(GB33)</f>
        <v>0.28999999999999998</v>
      </c>
      <c r="GC285" s="34">
        <f t="shared" si="1214"/>
        <v>0.19</v>
      </c>
      <c r="GD285" s="34">
        <f t="shared" si="1214"/>
        <v>0.35</v>
      </c>
      <c r="GE285" s="34">
        <f t="shared" si="1214"/>
        <v>0.05</v>
      </c>
      <c r="GI285" s="34">
        <f t="shared" ref="GI285:GL285" si="1215">SUM(GI33)</f>
        <v>0.32</v>
      </c>
      <c r="GJ285" s="34">
        <f t="shared" si="1215"/>
        <v>0.42</v>
      </c>
      <c r="GK285" s="34">
        <f t="shared" si="1215"/>
        <v>0.33</v>
      </c>
      <c r="GL285" s="34">
        <f t="shared" si="1215"/>
        <v>0.03</v>
      </c>
      <c r="GP285" s="49">
        <f t="shared" ref="GP285:GS285" si="1216">SUM(GP33)</f>
        <v>0.37</v>
      </c>
      <c r="GQ285" s="49">
        <f t="shared" si="1216"/>
        <v>0.75</v>
      </c>
      <c r="GR285" s="49">
        <f t="shared" si="1216"/>
        <v>0.36</v>
      </c>
      <c r="GS285" s="49">
        <f t="shared" si="1216"/>
        <v>0.06</v>
      </c>
      <c r="GW285" s="51">
        <f t="shared" ref="GW285:GZ285" si="1217">SUM(GW33)</f>
        <v>0.38</v>
      </c>
      <c r="GX285" s="51">
        <f t="shared" si="1217"/>
        <v>0.54</v>
      </c>
      <c r="GY285" s="51">
        <f t="shared" si="1217"/>
        <v>0.4</v>
      </c>
      <c r="GZ285" s="51">
        <f t="shared" si="1217"/>
        <v>0.08</v>
      </c>
      <c r="HA285" s="51"/>
      <c r="HD285" s="57">
        <f t="shared" ref="HD285:HG285" si="1218">SUM(HD33)</f>
        <v>0.27</v>
      </c>
      <c r="HE285" s="57">
        <f t="shared" si="1218"/>
        <v>0.31</v>
      </c>
      <c r="HF285" s="57">
        <f t="shared" si="1218"/>
        <v>0.28999999999999998</v>
      </c>
      <c r="HG285" s="57">
        <f t="shared" si="1218"/>
        <v>0.08</v>
      </c>
      <c r="HK285" s="57">
        <f t="shared" ref="HK285:HN285" si="1219">SUM(HK33)</f>
        <v>0.25</v>
      </c>
      <c r="HL285" s="57">
        <f t="shared" si="1219"/>
        <v>0.1</v>
      </c>
      <c r="HM285" s="57">
        <f t="shared" si="1219"/>
        <v>0.31</v>
      </c>
      <c r="HN285" s="57">
        <f t="shared" si="1219"/>
        <v>0</v>
      </c>
      <c r="HR285" s="57">
        <f t="shared" ref="HR285:HU285" si="1220">SUM(HR33)</f>
        <v>0.28000000000000003</v>
      </c>
      <c r="HS285" s="57">
        <f t="shared" si="1220"/>
        <v>0.36</v>
      </c>
      <c r="HT285" s="57">
        <f t="shared" si="1220"/>
        <v>0.32</v>
      </c>
      <c r="HU285" s="57">
        <f t="shared" si="1220"/>
        <v>0.08</v>
      </c>
      <c r="HY285" s="57">
        <f t="shared" ref="HY285:IB285" si="1221">SUM(HY33)</f>
        <v>0.4</v>
      </c>
      <c r="HZ285" s="57">
        <f t="shared" si="1221"/>
        <v>0.47</v>
      </c>
      <c r="IA285" s="57">
        <f t="shared" si="1221"/>
        <v>0.43</v>
      </c>
      <c r="IB285" s="57">
        <f t="shared" si="1221"/>
        <v>0.09</v>
      </c>
      <c r="IF285" s="57">
        <f t="shared" ref="IF285:II285" si="1222">SUM(IF33)</f>
        <v>0.54</v>
      </c>
      <c r="IG285" s="57">
        <f t="shared" si="1222"/>
        <v>0.57999999999999996</v>
      </c>
      <c r="IH285" s="57">
        <f t="shared" si="1222"/>
        <v>0.6</v>
      </c>
      <c r="II285" s="57">
        <f t="shared" si="1222"/>
        <v>0.16</v>
      </c>
      <c r="IM285" s="66">
        <f t="shared" ref="IM285:IP285" si="1223">SUM(IM33)</f>
        <v>0.46</v>
      </c>
      <c r="IN285" s="66">
        <f t="shared" si="1223"/>
        <v>0.83</v>
      </c>
      <c r="IO285" s="66">
        <f t="shared" si="1223"/>
        <v>0.51</v>
      </c>
      <c r="IP285" s="66">
        <f t="shared" si="1223"/>
        <v>0.02</v>
      </c>
      <c r="IT285" s="66">
        <f t="shared" ref="IT285:IW285" si="1224">SUM(IT33)</f>
        <v>0.46</v>
      </c>
      <c r="IU285" s="66">
        <f t="shared" si="1224"/>
        <v>0.85</v>
      </c>
      <c r="IV285" s="66">
        <f t="shared" si="1224"/>
        <v>0.49</v>
      </c>
      <c r="IW285" s="66">
        <f t="shared" si="1224"/>
        <v>0.13</v>
      </c>
      <c r="IZ285" s="66"/>
      <c r="JA285" s="66">
        <f t="shared" ref="JA285:JD285" si="1225">SUM(JA33)</f>
        <v>0.47</v>
      </c>
      <c r="JB285" s="66">
        <f t="shared" si="1225"/>
        <v>0.5</v>
      </c>
      <c r="JC285" s="66">
        <f t="shared" si="1225"/>
        <v>0.6</v>
      </c>
      <c r="JD285" s="66">
        <f t="shared" si="1225"/>
        <v>0</v>
      </c>
      <c r="JE285" s="66"/>
      <c r="JF285" s="66"/>
      <c r="JH285" s="66">
        <f t="shared" ref="JH285:JK285" si="1226">SUM(JH33)</f>
        <v>0.5</v>
      </c>
      <c r="JI285" s="66">
        <f t="shared" si="1226"/>
        <v>0.93</v>
      </c>
      <c r="JJ285" s="66">
        <f t="shared" si="1226"/>
        <v>0.56000000000000005</v>
      </c>
      <c r="JK285" s="66">
        <f t="shared" si="1226"/>
        <v>0.11</v>
      </c>
      <c r="JO285" s="66">
        <f t="shared" ref="JO285:JR285" si="1227">SUM(JO33)</f>
        <v>0.37</v>
      </c>
      <c r="JP285" s="66">
        <f t="shared" si="1227"/>
        <v>0.61</v>
      </c>
      <c r="JQ285" s="66">
        <f t="shared" si="1227"/>
        <v>0.38</v>
      </c>
      <c r="JR285" s="66">
        <f t="shared" si="1227"/>
        <v>0.16</v>
      </c>
      <c r="JV285" s="66">
        <f t="shared" ref="JV285:JY285" si="1228">SUM(JV33)</f>
        <v>0.41</v>
      </c>
      <c r="JW285" s="66">
        <f t="shared" si="1228"/>
        <v>0.72</v>
      </c>
      <c r="JX285" s="66">
        <f t="shared" si="1228"/>
        <v>0.34</v>
      </c>
      <c r="JY285" s="66">
        <f t="shared" si="1228"/>
        <v>0.23</v>
      </c>
      <c r="KC285" s="66">
        <f t="shared" ref="KC285:KF285" si="1229">SUM(KC33)</f>
        <v>0.41</v>
      </c>
      <c r="KD285" s="66">
        <f t="shared" si="1229"/>
        <v>0.61</v>
      </c>
      <c r="KE285" s="66">
        <f t="shared" si="1229"/>
        <v>0.38</v>
      </c>
      <c r="KF285" s="66">
        <f t="shared" si="1229"/>
        <v>0.23</v>
      </c>
      <c r="KJ285" s="66">
        <f t="shared" ref="KJ285:KM285" si="1230">SUM(KJ33)</f>
        <v>0.35</v>
      </c>
      <c r="KK285" s="66">
        <f t="shared" si="1230"/>
        <v>0.3</v>
      </c>
      <c r="KL285" s="66">
        <f t="shared" si="1230"/>
        <v>0.38</v>
      </c>
      <c r="KM285" s="66">
        <f t="shared" si="1230"/>
        <v>0.16</v>
      </c>
      <c r="KQ285" s="66">
        <f t="shared" ref="KQ285:KT285" si="1231">SUM(KQ33)</f>
        <v>0.38</v>
      </c>
      <c r="KR285" s="66">
        <f t="shared" si="1231"/>
        <v>0.47</v>
      </c>
      <c r="KS285" s="66">
        <f t="shared" si="1231"/>
        <v>0.42</v>
      </c>
      <c r="KT285" s="66">
        <f t="shared" si="1231"/>
        <v>0.09</v>
      </c>
      <c r="KX285" s="66">
        <f t="shared" ref="KX285:LA285" si="1232">SUM(KX33)</f>
        <v>0.32</v>
      </c>
      <c r="KY285" s="66">
        <f t="shared" si="1232"/>
        <v>0.41</v>
      </c>
      <c r="KZ285" s="66">
        <f t="shared" si="1232"/>
        <v>0.36</v>
      </c>
      <c r="LA285" s="66">
        <f t="shared" si="1232"/>
        <v>0.08</v>
      </c>
      <c r="LE285" s="66">
        <f t="shared" ref="LE285:LH285" si="1233">SUM(LE33)</f>
        <v>0.15</v>
      </c>
      <c r="LF285" s="66">
        <f t="shared" si="1233"/>
        <v>0.32</v>
      </c>
      <c r="LG285" s="66">
        <f t="shared" si="1233"/>
        <v>0.08</v>
      </c>
      <c r="LH285" s="66">
        <f t="shared" si="1233"/>
        <v>7.0000000000000007E-2</v>
      </c>
      <c r="LL285" s="66">
        <f t="shared" ref="LL285:LO285" si="1234">SUM(LL33)</f>
        <v>0.14000000000000001</v>
      </c>
      <c r="LM285" s="66">
        <f t="shared" si="1234"/>
        <v>0.17</v>
      </c>
      <c r="LN285" s="66">
        <f t="shared" si="1234"/>
        <v>0.12</v>
      </c>
      <c r="LO285" s="66">
        <f t="shared" si="1234"/>
        <v>0.1</v>
      </c>
      <c r="LS285" s="66">
        <f t="shared" ref="LS285:LV285" si="1235">SUM(LS33)</f>
        <v>0.12</v>
      </c>
      <c r="LT285" s="66">
        <f t="shared" si="1235"/>
        <v>0.14000000000000001</v>
      </c>
      <c r="LU285" s="66">
        <f t="shared" si="1235"/>
        <v>0.1</v>
      </c>
      <c r="LV285" s="66">
        <f t="shared" si="1235"/>
        <v>0.16</v>
      </c>
      <c r="LZ285" s="66">
        <f t="shared" ref="LZ285:MC285" si="1236">SUM(LZ33)</f>
        <v>0.14000000000000001</v>
      </c>
      <c r="MA285" s="66">
        <f t="shared" si="1236"/>
        <v>0.4</v>
      </c>
      <c r="MB285" s="66">
        <f t="shared" si="1236"/>
        <v>0.08</v>
      </c>
      <c r="MC285" s="66">
        <f t="shared" si="1236"/>
        <v>0.03</v>
      </c>
      <c r="MG285" s="66">
        <f t="shared" ref="MG285:MJ285" si="1237">SUM(MG33)</f>
        <v>0.14000000000000001</v>
      </c>
      <c r="MH285" s="66">
        <f t="shared" si="1237"/>
        <v>0.35</v>
      </c>
      <c r="MI285" s="66">
        <f t="shared" si="1237"/>
        <v>0.1</v>
      </c>
      <c r="MJ285" s="66">
        <f t="shared" si="1237"/>
        <v>0</v>
      </c>
    </row>
    <row r="286" spans="1:348" x14ac:dyDescent="0.3">
      <c r="A286" s="32" t="s">
        <v>278</v>
      </c>
      <c r="B286" s="32">
        <f t="shared" ref="B286:C286" si="1238">SUM(B34)</f>
        <v>0.4</v>
      </c>
      <c r="C286" s="32">
        <f t="shared" si="1238"/>
        <v>0.36</v>
      </c>
      <c r="D286" s="32">
        <f t="shared" ref="D286:E286" si="1239">SUM(D34)</f>
        <v>0.52</v>
      </c>
      <c r="E286" s="32">
        <f t="shared" si="1239"/>
        <v>0.04</v>
      </c>
      <c r="H286" s="32" t="s">
        <v>278</v>
      </c>
      <c r="I286" s="32">
        <f t="shared" ref="I286:J286" si="1240">SUM(I34)</f>
        <v>0.45</v>
      </c>
      <c r="J286" s="32">
        <f t="shared" si="1240"/>
        <v>0.3</v>
      </c>
      <c r="K286" s="32">
        <f t="shared" ref="K286:L286" si="1241">SUM(K34)</f>
        <v>0.5</v>
      </c>
      <c r="L286" s="32">
        <f t="shared" si="1241"/>
        <v>0.26</v>
      </c>
      <c r="O286" s="32" t="s">
        <v>278</v>
      </c>
      <c r="P286" s="32">
        <f t="shared" ref="P286:Q286" si="1242">SUM(P34)</f>
        <v>0.41</v>
      </c>
      <c r="Q286" s="32">
        <f t="shared" si="1242"/>
        <v>0.25</v>
      </c>
      <c r="R286" s="32">
        <f t="shared" ref="R286:S286" si="1243">SUM(R34)</f>
        <v>0.45</v>
      </c>
      <c r="S286" s="32">
        <f t="shared" si="1243"/>
        <v>0.18</v>
      </c>
      <c r="V286" s="32" t="s">
        <v>278</v>
      </c>
      <c r="W286" s="32">
        <f t="shared" ref="W286:X286" si="1244">SUM(W34)</f>
        <v>0.41</v>
      </c>
      <c r="X286" s="32">
        <f t="shared" si="1244"/>
        <v>0.37</v>
      </c>
      <c r="Y286" s="32">
        <f t="shared" ref="Y286:Z286" si="1245">SUM(Y34)</f>
        <v>0.44</v>
      </c>
      <c r="Z286" s="32">
        <f t="shared" si="1245"/>
        <v>0.15</v>
      </c>
      <c r="AC286" s="32" t="s">
        <v>278</v>
      </c>
      <c r="AD286" s="32">
        <f t="shared" ref="AD286:AE286" si="1246">SUM(AD34)</f>
        <v>0.25</v>
      </c>
      <c r="AE286" s="32">
        <f t="shared" si="1246"/>
        <v>0.21</v>
      </c>
      <c r="AF286" s="32">
        <f t="shared" ref="AF286:AG286" si="1247">SUM(AF34)</f>
        <v>0.32</v>
      </c>
      <c r="AG286" s="32">
        <f t="shared" si="1247"/>
        <v>0.09</v>
      </c>
      <c r="AJ286" s="32" t="s">
        <v>278</v>
      </c>
      <c r="AK286" s="32">
        <f t="shared" ref="AK286:AL286" si="1248">SUM(AK34)</f>
        <v>0.32</v>
      </c>
      <c r="AL286" s="32">
        <f t="shared" si="1248"/>
        <v>0.19</v>
      </c>
      <c r="AM286" s="32">
        <f t="shared" ref="AM286:AN286" si="1249">SUM(AM34)</f>
        <v>0.39</v>
      </c>
      <c r="AN286" s="32">
        <f t="shared" si="1249"/>
        <v>0.06</v>
      </c>
      <c r="AQ286" s="2" t="s">
        <v>278</v>
      </c>
      <c r="AR286" s="2">
        <f t="shared" ref="AR286:AS286" si="1250">SUM(AR34)</f>
        <v>0.13</v>
      </c>
      <c r="AS286" s="2">
        <f t="shared" si="1250"/>
        <v>0.04</v>
      </c>
      <c r="AT286" s="2">
        <f t="shared" ref="AT286:AU286" si="1251">SUM(AT34)</f>
        <v>0.14000000000000001</v>
      </c>
      <c r="AU286" s="2">
        <f t="shared" si="1251"/>
        <v>0.17</v>
      </c>
      <c r="AX286" s="2" t="s">
        <v>278</v>
      </c>
      <c r="AY286" s="2">
        <f t="shared" ref="AY286:AZ286" si="1252">SUM(AY34)</f>
        <v>0.37</v>
      </c>
      <c r="AZ286" s="2">
        <f t="shared" si="1252"/>
        <v>0.14000000000000001</v>
      </c>
      <c r="BA286" s="2">
        <f t="shared" ref="BA286:BB286" si="1253">SUM(BA34)</f>
        <v>0.49</v>
      </c>
      <c r="BB286" s="2">
        <f t="shared" si="1253"/>
        <v>0.1</v>
      </c>
      <c r="BE286" s="2" t="s">
        <v>278</v>
      </c>
      <c r="BF286" s="2">
        <f t="shared" ref="BF286:BG286" si="1254">SUM(BF34)</f>
        <v>0.32</v>
      </c>
      <c r="BG286" s="2">
        <f t="shared" si="1254"/>
        <v>0.14000000000000001</v>
      </c>
      <c r="BH286" s="2">
        <f t="shared" ref="BH286:BI286" si="1255">SUM(BH34)</f>
        <v>0.39</v>
      </c>
      <c r="BI286" s="2">
        <f t="shared" si="1255"/>
        <v>0</v>
      </c>
      <c r="BL286" s="2" t="s">
        <v>278</v>
      </c>
      <c r="BM286" s="2">
        <f t="shared" ref="BM286:BN286" si="1256">SUM(BM34)</f>
        <v>0.55000000000000004</v>
      </c>
      <c r="BN286" s="2">
        <f t="shared" si="1256"/>
        <v>0.64</v>
      </c>
      <c r="BO286" s="2">
        <f t="shared" ref="BO286:BP286" si="1257">SUM(BO34)</f>
        <v>0.56000000000000005</v>
      </c>
      <c r="BP286" s="2">
        <f t="shared" si="1257"/>
        <v>0.23</v>
      </c>
      <c r="BS286" t="s">
        <v>278</v>
      </c>
      <c r="BT286">
        <f t="shared" si="75"/>
        <v>0.42</v>
      </c>
      <c r="BU286">
        <f t="shared" si="75"/>
        <v>0.76</v>
      </c>
      <c r="BV286">
        <f t="shared" si="136"/>
        <v>0.42</v>
      </c>
      <c r="BW286">
        <f t="shared" si="136"/>
        <v>0.08</v>
      </c>
      <c r="BZ286" s="2" t="s">
        <v>278</v>
      </c>
      <c r="CA286" s="2">
        <f t="shared" ref="CA286:CD286" si="1258">SUM(CA34)</f>
        <v>0.31</v>
      </c>
      <c r="CB286" s="2">
        <f t="shared" si="1258"/>
        <v>0.31</v>
      </c>
      <c r="CC286" s="2">
        <f t="shared" si="1258"/>
        <v>0.38</v>
      </c>
      <c r="CD286" s="2">
        <f t="shared" si="1258"/>
        <v>0.05</v>
      </c>
      <c r="CG286" s="34" t="s">
        <v>278</v>
      </c>
      <c r="CH286" s="34">
        <f t="shared" ref="CH286:CK286" si="1259">SUM(CH34)</f>
        <v>0.42</v>
      </c>
      <c r="CI286" s="34">
        <f t="shared" si="1259"/>
        <v>0.49</v>
      </c>
      <c r="CJ286" s="34">
        <f t="shared" si="1259"/>
        <v>0.44</v>
      </c>
      <c r="CK286" s="34">
        <f t="shared" si="1259"/>
        <v>0.28000000000000003</v>
      </c>
      <c r="CN286" s="34" t="s">
        <v>278</v>
      </c>
      <c r="CO286" s="34">
        <f t="shared" ref="CO286:CR286" si="1260">SUM(CO34)</f>
        <v>0.43</v>
      </c>
      <c r="CP286" s="34">
        <f t="shared" si="1260"/>
        <v>0.28000000000000003</v>
      </c>
      <c r="CQ286" s="34">
        <f t="shared" si="1260"/>
        <v>0.54</v>
      </c>
      <c r="CR286" s="34">
        <f t="shared" si="1260"/>
        <v>0.18</v>
      </c>
      <c r="CS286" s="34"/>
      <c r="CU286" s="34" t="s">
        <v>278</v>
      </c>
      <c r="CV286" s="34">
        <f t="shared" ref="CV286:CY286" si="1261">SUM(CV34)</f>
        <v>0.25</v>
      </c>
      <c r="CW286" s="34">
        <f t="shared" si="1261"/>
        <v>0.13</v>
      </c>
      <c r="CX286" s="34">
        <f t="shared" si="1261"/>
        <v>0.32</v>
      </c>
      <c r="CY286" s="34">
        <f t="shared" si="1261"/>
        <v>0.03</v>
      </c>
      <c r="DB286" s="34" t="s">
        <v>278</v>
      </c>
      <c r="DC286" s="34">
        <f t="shared" ref="DC286:DF286" si="1262">SUM(DC34)</f>
        <v>0.18</v>
      </c>
      <c r="DD286" s="34">
        <f t="shared" si="1262"/>
        <v>0.52</v>
      </c>
      <c r="DE286" s="34">
        <f t="shared" si="1262"/>
        <v>0.15</v>
      </c>
      <c r="DF286" s="34">
        <f t="shared" si="1262"/>
        <v>0</v>
      </c>
      <c r="DI286" s="34" t="s">
        <v>278</v>
      </c>
      <c r="DJ286" s="34">
        <f t="shared" ref="DJ286:DM286" si="1263">SUM(DJ34)</f>
        <v>0.14000000000000001</v>
      </c>
      <c r="DK286" s="34">
        <f t="shared" si="1263"/>
        <v>0.12</v>
      </c>
      <c r="DL286" s="34">
        <f t="shared" si="1263"/>
        <v>0.14000000000000001</v>
      </c>
      <c r="DM286" s="34">
        <f t="shared" si="1263"/>
        <v>0</v>
      </c>
      <c r="DP286" s="34" t="s">
        <v>278</v>
      </c>
      <c r="DQ286" s="34">
        <f t="shared" ref="DQ286:DT286" si="1264">SUM(DQ34)</f>
        <v>0.11</v>
      </c>
      <c r="DR286" s="34">
        <f t="shared" si="1264"/>
        <v>0.12</v>
      </c>
      <c r="DS286" s="34">
        <f t="shared" si="1264"/>
        <v>0.12</v>
      </c>
      <c r="DT286" s="34">
        <f t="shared" si="1264"/>
        <v>0.02</v>
      </c>
      <c r="DW286" s="34" t="s">
        <v>278</v>
      </c>
      <c r="DX286" s="34">
        <f t="shared" ref="DX286:EA286" si="1265">SUM(DX34)</f>
        <v>0.12</v>
      </c>
      <c r="DY286" s="34">
        <f t="shared" si="1265"/>
        <v>0.06</v>
      </c>
      <c r="DZ286" s="34">
        <f t="shared" si="1265"/>
        <v>0.11</v>
      </c>
      <c r="EA286" s="34">
        <f t="shared" si="1265"/>
        <v>0.12</v>
      </c>
      <c r="ED286" s="34" t="s">
        <v>278</v>
      </c>
      <c r="EE286" s="34">
        <f t="shared" ref="EE286:EH286" si="1266">SUM(EE34)</f>
        <v>0.08</v>
      </c>
      <c r="EF286" s="34">
        <f t="shared" si="1266"/>
        <v>0.09</v>
      </c>
      <c r="EG286" s="34">
        <f t="shared" si="1266"/>
        <v>0.1</v>
      </c>
      <c r="EH286" s="34">
        <f t="shared" si="1266"/>
        <v>0.01</v>
      </c>
      <c r="EK286" s="34" t="s">
        <v>278</v>
      </c>
      <c r="EL286" s="34">
        <f t="shared" ref="EL286:EO286" si="1267">SUM(EL34)</f>
        <v>0.06</v>
      </c>
      <c r="EM286" s="34">
        <f t="shared" si="1267"/>
        <v>0.05</v>
      </c>
      <c r="EN286" s="34">
        <f t="shared" si="1267"/>
        <v>0.08</v>
      </c>
      <c r="EO286" s="34">
        <f t="shared" si="1267"/>
        <v>0</v>
      </c>
      <c r="ER286" s="34" t="s">
        <v>278</v>
      </c>
      <c r="ES286" s="34">
        <f t="shared" ref="ES286:EV286" si="1268">SUM(ES34)</f>
        <v>7.0000000000000007E-2</v>
      </c>
      <c r="ET286" s="34">
        <f t="shared" si="1268"/>
        <v>0.14000000000000001</v>
      </c>
      <c r="EU286" s="34">
        <f t="shared" si="1268"/>
        <v>0.08</v>
      </c>
      <c r="EV286" s="34">
        <f t="shared" si="1268"/>
        <v>0</v>
      </c>
      <c r="EZ286" s="34">
        <f t="shared" ref="EZ286:FC286" si="1269">SUM(EZ34)</f>
        <v>0.06</v>
      </c>
      <c r="FA286" s="34">
        <f t="shared" si="1269"/>
        <v>7.0000000000000007E-2</v>
      </c>
      <c r="FB286" s="34">
        <f t="shared" si="1269"/>
        <v>7.0000000000000007E-2</v>
      </c>
      <c r="FC286" s="34">
        <f t="shared" si="1269"/>
        <v>0</v>
      </c>
      <c r="FD286" s="34"/>
      <c r="FG286" s="34">
        <f t="shared" ref="FG286:FJ286" si="1270">SUM(FG34)</f>
        <v>0.11</v>
      </c>
      <c r="FH286" s="34">
        <f t="shared" si="1270"/>
        <v>0.22</v>
      </c>
      <c r="FI286" s="34">
        <f t="shared" si="1270"/>
        <v>0.12</v>
      </c>
      <c r="FJ286" s="34">
        <f t="shared" si="1270"/>
        <v>0</v>
      </c>
      <c r="FN286" s="34">
        <f t="shared" ref="FN286:FQ286" si="1271">SUM(FN34)</f>
        <v>0.03</v>
      </c>
      <c r="FO286" s="34">
        <f t="shared" si="1271"/>
        <v>0.06</v>
      </c>
      <c r="FP286" s="34">
        <f t="shared" si="1271"/>
        <v>0.03</v>
      </c>
      <c r="FQ286" s="34">
        <f t="shared" si="1271"/>
        <v>0</v>
      </c>
      <c r="FU286" s="34">
        <f t="shared" ref="FU286:FX286" si="1272">SUM(FU34)</f>
        <v>0.09</v>
      </c>
      <c r="FV286" s="34">
        <f t="shared" si="1272"/>
        <v>0.03</v>
      </c>
      <c r="FW286" s="34">
        <f t="shared" si="1272"/>
        <v>0.1</v>
      </c>
      <c r="FX286" s="34">
        <f t="shared" si="1272"/>
        <v>7.0000000000000007E-2</v>
      </c>
      <c r="FY286" s="34"/>
      <c r="GB286" s="34">
        <f t="shared" ref="GB286:GE286" si="1273">SUM(GB34)</f>
        <v>0.13</v>
      </c>
      <c r="GC286" s="34">
        <f t="shared" si="1273"/>
        <v>0.22</v>
      </c>
      <c r="GD286" s="34">
        <f t="shared" si="1273"/>
        <v>0.13</v>
      </c>
      <c r="GE286" s="34">
        <f t="shared" si="1273"/>
        <v>0</v>
      </c>
      <c r="GI286" s="34">
        <f t="shared" ref="GI286:GL286" si="1274">SUM(GI34)</f>
        <v>0.14000000000000001</v>
      </c>
      <c r="GJ286" s="34">
        <f t="shared" si="1274"/>
        <v>0.15</v>
      </c>
      <c r="GK286" s="34">
        <f t="shared" si="1274"/>
        <v>0.12</v>
      </c>
      <c r="GL286" s="34">
        <f t="shared" si="1274"/>
        <v>0.09</v>
      </c>
      <c r="GP286" s="49">
        <f t="shared" ref="GP286:GS286" si="1275">SUM(GP34)</f>
        <v>0.15</v>
      </c>
      <c r="GQ286" s="49">
        <f t="shared" si="1275"/>
        <v>0.34</v>
      </c>
      <c r="GR286" s="49">
        <f t="shared" si="1275"/>
        <v>0.14000000000000001</v>
      </c>
      <c r="GS286" s="49">
        <f t="shared" si="1275"/>
        <v>0.03</v>
      </c>
      <c r="GW286" s="51">
        <f t="shared" ref="GW286:GZ286" si="1276">SUM(GW34)</f>
        <v>0.12</v>
      </c>
      <c r="GX286" s="51">
        <f t="shared" si="1276"/>
        <v>0.26</v>
      </c>
      <c r="GY286" s="51">
        <f t="shared" si="1276"/>
        <v>0.11</v>
      </c>
      <c r="GZ286" s="51">
        <f t="shared" si="1276"/>
        <v>0.02</v>
      </c>
      <c r="HA286" s="51"/>
      <c r="HD286" s="57">
        <f t="shared" ref="HD286:HG286" si="1277">SUM(HD34)</f>
        <v>0.12</v>
      </c>
      <c r="HE286" s="57">
        <f t="shared" si="1277"/>
        <v>0.33</v>
      </c>
      <c r="HF286" s="57">
        <f t="shared" si="1277"/>
        <v>0.09</v>
      </c>
      <c r="HG286" s="57">
        <f t="shared" si="1277"/>
        <v>0.02</v>
      </c>
      <c r="HK286" s="57">
        <f t="shared" ref="HK286:HN286" si="1278">SUM(HK34)</f>
        <v>0.09</v>
      </c>
      <c r="HL286" s="57">
        <f t="shared" si="1278"/>
        <v>0.02</v>
      </c>
      <c r="HM286" s="57">
        <f t="shared" si="1278"/>
        <v>0.09</v>
      </c>
      <c r="HN286" s="57">
        <f t="shared" si="1278"/>
        <v>0.03</v>
      </c>
      <c r="HR286" s="57">
        <f t="shared" ref="HR286:HU286" si="1279">SUM(HR34)</f>
        <v>0.09</v>
      </c>
      <c r="HS286" s="57">
        <f t="shared" si="1279"/>
        <v>0.13</v>
      </c>
      <c r="HT286" s="57">
        <f t="shared" si="1279"/>
        <v>0.09</v>
      </c>
      <c r="HU286" s="57">
        <f t="shared" si="1279"/>
        <v>0.03</v>
      </c>
      <c r="HY286" s="57">
        <f t="shared" ref="HY286:IB286" si="1280">SUM(HY34)</f>
        <v>0.08</v>
      </c>
      <c r="HZ286" s="57">
        <f t="shared" si="1280"/>
        <v>0.32</v>
      </c>
      <c r="IA286" s="57">
        <f t="shared" si="1280"/>
        <v>0.01</v>
      </c>
      <c r="IB286" s="57">
        <f t="shared" si="1280"/>
        <v>0.05</v>
      </c>
      <c r="IF286" s="57">
        <f t="shared" ref="IF286:II286" si="1281">SUM(IF34)</f>
        <v>0.09</v>
      </c>
      <c r="IG286" s="57">
        <f t="shared" si="1281"/>
        <v>0.2</v>
      </c>
      <c r="IH286" s="57">
        <f t="shared" si="1281"/>
        <v>7.0000000000000007E-2</v>
      </c>
      <c r="II286" s="57">
        <f t="shared" si="1281"/>
        <v>0.08</v>
      </c>
      <c r="IM286" s="66">
        <f t="shared" ref="IM286:IP286" si="1282">SUM(IM34)</f>
        <v>0.06</v>
      </c>
      <c r="IN286" s="66">
        <f t="shared" si="1282"/>
        <v>0.02</v>
      </c>
      <c r="IO286" s="66">
        <f t="shared" si="1282"/>
        <v>0.05</v>
      </c>
      <c r="IP286" s="66">
        <f t="shared" si="1282"/>
        <v>0.04</v>
      </c>
      <c r="IT286" s="66">
        <f t="shared" ref="IT286:IW286" si="1283">SUM(IT34)</f>
        <v>0.08</v>
      </c>
      <c r="IU286" s="66">
        <f t="shared" si="1283"/>
        <v>0.21</v>
      </c>
      <c r="IV286" s="66">
        <f t="shared" si="1283"/>
        <v>0.08</v>
      </c>
      <c r="IW286" s="66">
        <f t="shared" si="1283"/>
        <v>0.02</v>
      </c>
      <c r="IZ286" s="66"/>
      <c r="JA286" s="66">
        <f t="shared" ref="JA286:JD286" si="1284">SUM(JA34)</f>
        <v>0.08</v>
      </c>
      <c r="JB286" s="66">
        <f t="shared" si="1284"/>
        <v>0.1</v>
      </c>
      <c r="JC286" s="66">
        <f t="shared" si="1284"/>
        <v>0.1</v>
      </c>
      <c r="JD286" s="66">
        <f t="shared" si="1284"/>
        <v>0.02</v>
      </c>
      <c r="JE286" s="66"/>
      <c r="JF286" s="66"/>
      <c r="JH286" s="66">
        <f t="shared" ref="JH286:JK286" si="1285">SUM(JH34)</f>
        <v>0.04</v>
      </c>
      <c r="JI286" s="66">
        <f t="shared" si="1285"/>
        <v>0.14000000000000001</v>
      </c>
      <c r="JJ286" s="66">
        <f t="shared" si="1285"/>
        <v>0.03</v>
      </c>
      <c r="JK286" s="66">
        <f t="shared" si="1285"/>
        <v>0.02</v>
      </c>
      <c r="JO286" s="66">
        <f t="shared" ref="JO286:JR286" si="1286">SUM(JO34)</f>
        <v>0.06</v>
      </c>
      <c r="JP286" s="66">
        <f t="shared" si="1286"/>
        <v>0.16</v>
      </c>
      <c r="JQ286" s="66">
        <f t="shared" si="1286"/>
        <v>0.05</v>
      </c>
      <c r="JR286" s="66">
        <f t="shared" si="1286"/>
        <v>0</v>
      </c>
      <c r="JV286" s="66">
        <f t="shared" ref="JV286:JY286" si="1287">SUM(JV34)</f>
        <v>0.06</v>
      </c>
      <c r="JW286" s="66">
        <f t="shared" si="1287"/>
        <v>0.14000000000000001</v>
      </c>
      <c r="JX286" s="66">
        <f t="shared" si="1287"/>
        <v>0.06</v>
      </c>
      <c r="JY286" s="66">
        <f t="shared" si="1287"/>
        <v>0</v>
      </c>
      <c r="KC286" s="66">
        <f t="shared" ref="KC286:KF286" si="1288">SUM(KC34)</f>
        <v>0.06</v>
      </c>
      <c r="KD286" s="66">
        <f t="shared" si="1288"/>
        <v>0.11</v>
      </c>
      <c r="KE286" s="66">
        <f t="shared" si="1288"/>
        <v>0.05</v>
      </c>
      <c r="KF286" s="66">
        <f t="shared" si="1288"/>
        <v>0</v>
      </c>
      <c r="KJ286" s="66">
        <f t="shared" ref="KJ286:KM286" si="1289">SUM(KJ34)</f>
        <v>0.06</v>
      </c>
      <c r="KK286" s="66">
        <f t="shared" si="1289"/>
        <v>0.15</v>
      </c>
      <c r="KL286" s="66">
        <f t="shared" si="1289"/>
        <v>0.05</v>
      </c>
      <c r="KM286" s="66">
        <f t="shared" si="1289"/>
        <v>0.01</v>
      </c>
      <c r="KQ286" s="66">
        <f t="shared" ref="KQ286:KT286" si="1290">SUM(KQ34)</f>
        <v>0.05</v>
      </c>
      <c r="KR286" s="66">
        <f t="shared" si="1290"/>
        <v>0.11</v>
      </c>
      <c r="KS286" s="66">
        <f t="shared" si="1290"/>
        <v>0.05</v>
      </c>
      <c r="KT286" s="66">
        <f t="shared" si="1290"/>
        <v>0.02</v>
      </c>
      <c r="KX286" s="66">
        <f t="shared" ref="KX286:LA286" si="1291">SUM(KX34)</f>
        <v>0.1</v>
      </c>
      <c r="KY286" s="66">
        <f t="shared" si="1291"/>
        <v>0.49</v>
      </c>
      <c r="KZ286" s="66">
        <f t="shared" si="1291"/>
        <v>0.04</v>
      </c>
      <c r="LA286" s="66">
        <f t="shared" si="1291"/>
        <v>0.02</v>
      </c>
      <c r="LE286" s="66">
        <f t="shared" ref="LE286:LH286" si="1292">SUM(LE34)</f>
        <v>0.15</v>
      </c>
      <c r="LF286" s="66">
        <f t="shared" si="1292"/>
        <v>0.31</v>
      </c>
      <c r="LG286" s="66">
        <f t="shared" si="1292"/>
        <v>0.13</v>
      </c>
      <c r="LH286" s="66">
        <f t="shared" si="1292"/>
        <v>0.08</v>
      </c>
      <c r="LL286" s="66">
        <f t="shared" ref="LL286:LO286" si="1293">SUM(LL34)</f>
        <v>0.09</v>
      </c>
      <c r="LM286" s="66">
        <f t="shared" si="1293"/>
        <v>0</v>
      </c>
      <c r="LN286" s="66">
        <f t="shared" si="1293"/>
        <v>0.11</v>
      </c>
      <c r="LO286" s="66">
        <f t="shared" si="1293"/>
        <v>0.05</v>
      </c>
      <c r="LS286" s="66">
        <f t="shared" ref="LS286:LV286" si="1294">SUM(LS34)</f>
        <v>0.1</v>
      </c>
      <c r="LT286" s="66">
        <f t="shared" si="1294"/>
        <v>0.1</v>
      </c>
      <c r="LU286" s="66">
        <f t="shared" si="1294"/>
        <v>0.09</v>
      </c>
      <c r="LV286" s="66">
        <f t="shared" si="1294"/>
        <v>0.04</v>
      </c>
      <c r="LZ286" s="66">
        <f t="shared" ref="LZ286:MC286" si="1295">SUM(LZ34)</f>
        <v>0.08</v>
      </c>
      <c r="MA286" s="66">
        <f t="shared" si="1295"/>
        <v>0</v>
      </c>
      <c r="MB286" s="66">
        <f t="shared" si="1295"/>
        <v>0.11</v>
      </c>
      <c r="MC286" s="66">
        <f t="shared" si="1295"/>
        <v>0</v>
      </c>
      <c r="MG286" s="66">
        <f t="shared" ref="MG286:MJ286" si="1296">SUM(MG34)</f>
        <v>0.04</v>
      </c>
      <c r="MH286" s="66">
        <f t="shared" si="1296"/>
        <v>0.06</v>
      </c>
      <c r="MI286" s="66">
        <f t="shared" si="1296"/>
        <v>0.02</v>
      </c>
      <c r="MJ286" s="66">
        <f t="shared" si="1296"/>
        <v>0.06</v>
      </c>
    </row>
    <row r="287" spans="1:348" x14ac:dyDescent="0.3">
      <c r="A287" s="32" t="s">
        <v>279</v>
      </c>
      <c r="B287" s="32">
        <f>SUM(B35:B258)</f>
        <v>0.84000000000000008</v>
      </c>
      <c r="C287" s="32">
        <f t="shared" ref="C287:E287" si="1297">SUM(C35:C258)</f>
        <v>1.4800000000000002</v>
      </c>
      <c r="D287" s="32">
        <f t="shared" si="1297"/>
        <v>0.78000000000000014</v>
      </c>
      <c r="E287" s="32">
        <f t="shared" si="1297"/>
        <v>0.59000000000000008</v>
      </c>
      <c r="H287" s="32" t="s">
        <v>279</v>
      </c>
      <c r="I287" s="32">
        <f>SUM(I35:I258)</f>
        <v>0.69000000000000017</v>
      </c>
      <c r="J287" s="32">
        <f t="shared" ref="J287:L287" si="1298">SUM(J35:J258)</f>
        <v>0.82000000000000006</v>
      </c>
      <c r="K287" s="32">
        <f t="shared" si="1298"/>
        <v>0.79000000000000015</v>
      </c>
      <c r="L287" s="32">
        <f t="shared" si="1298"/>
        <v>0.26</v>
      </c>
      <c r="O287" s="32" t="s">
        <v>279</v>
      </c>
      <c r="P287" s="32">
        <f>SUM(P35:P258)</f>
        <v>0.91000000000000014</v>
      </c>
      <c r="Q287" s="32">
        <f t="shared" ref="Q287:S287" si="1299">SUM(Q35:Q258)</f>
        <v>1.37</v>
      </c>
      <c r="R287" s="32">
        <f t="shared" si="1299"/>
        <v>0.95000000000000018</v>
      </c>
      <c r="S287" s="32">
        <f t="shared" si="1299"/>
        <v>0.35000000000000003</v>
      </c>
      <c r="V287" s="32" t="s">
        <v>279</v>
      </c>
      <c r="W287" s="32">
        <f>SUM(W35:W258)</f>
        <v>0.76000000000000012</v>
      </c>
      <c r="X287" s="32">
        <f t="shared" ref="X287:Z287" si="1300">SUM(X35:X258)</f>
        <v>1.6</v>
      </c>
      <c r="Y287" s="32">
        <f t="shared" si="1300"/>
        <v>0.76000000000000012</v>
      </c>
      <c r="Z287" s="32">
        <f t="shared" si="1300"/>
        <v>0.19</v>
      </c>
      <c r="AC287" s="32" t="s">
        <v>279</v>
      </c>
      <c r="AD287" s="32">
        <f>SUM(AD35:AD258)</f>
        <v>0.78000000000000025</v>
      </c>
      <c r="AE287" s="32">
        <f t="shared" ref="AE287:AG287" si="1301">SUM(AE35:AE258)</f>
        <v>1.7100000000000004</v>
      </c>
      <c r="AF287" s="32">
        <f t="shared" si="1301"/>
        <v>0.71000000000000019</v>
      </c>
      <c r="AG287" s="32">
        <f t="shared" si="1301"/>
        <v>0.14000000000000001</v>
      </c>
      <c r="AJ287" s="32" t="s">
        <v>279</v>
      </c>
      <c r="AK287" s="32">
        <f>SUM(AK35:AK258)</f>
        <v>0.63000000000000012</v>
      </c>
      <c r="AL287" s="32">
        <f t="shared" ref="AL287:AN287" si="1302">SUM(AL35:AL258)</f>
        <v>1.62</v>
      </c>
      <c r="AM287" s="32">
        <f t="shared" si="1302"/>
        <v>0.52</v>
      </c>
      <c r="AN287" s="32">
        <f t="shared" si="1302"/>
        <v>0.22</v>
      </c>
      <c r="AQ287" s="2" t="s">
        <v>279</v>
      </c>
      <c r="AR287" s="2">
        <f>SUM(AR35:AR258)</f>
        <v>0.66000000000000014</v>
      </c>
      <c r="AS287" s="2">
        <f t="shared" ref="AS287:AU287" si="1303">SUM(AS35:AS258)</f>
        <v>1.2600000000000002</v>
      </c>
      <c r="AT287" s="2">
        <f t="shared" si="1303"/>
        <v>0.59000000000000008</v>
      </c>
      <c r="AU287" s="2">
        <f t="shared" si="1303"/>
        <v>0</v>
      </c>
      <c r="AX287" s="2" t="s">
        <v>279</v>
      </c>
      <c r="AY287" s="2">
        <f>SUM(AY35:AY258)</f>
        <v>0.68000000000000016</v>
      </c>
      <c r="AZ287" s="2">
        <f t="shared" ref="AZ287:BB287" si="1304">SUM(AZ35:AZ258)</f>
        <v>1.29</v>
      </c>
      <c r="BA287" s="2">
        <f t="shared" si="1304"/>
        <v>0.67</v>
      </c>
      <c r="BB287" s="2">
        <f t="shared" si="1304"/>
        <v>0.01</v>
      </c>
      <c r="BE287" s="2" t="s">
        <v>279</v>
      </c>
      <c r="BF287" s="2">
        <f>SUM(BF35:BF258)</f>
        <v>0.59000000000000008</v>
      </c>
      <c r="BG287" s="2">
        <f t="shared" ref="BG287:BI287" si="1305">SUM(BG35:BG258)</f>
        <v>1.1300000000000001</v>
      </c>
      <c r="BH287" s="2">
        <f t="shared" si="1305"/>
        <v>0.50000000000000011</v>
      </c>
      <c r="BI287" s="2">
        <f t="shared" si="1305"/>
        <v>0.31000000000000005</v>
      </c>
      <c r="BL287" s="2" t="s">
        <v>279</v>
      </c>
      <c r="BM287" s="2">
        <f>SUM(BM35:BM258)</f>
        <v>0.70000000000000007</v>
      </c>
      <c r="BN287" s="2">
        <f t="shared" ref="BN287:BP287" si="1306">SUM(BN35:BN258)</f>
        <v>1.1600000000000001</v>
      </c>
      <c r="BO287" s="2">
        <f t="shared" si="1306"/>
        <v>0.65</v>
      </c>
      <c r="BP287" s="2">
        <f t="shared" si="1306"/>
        <v>0.2</v>
      </c>
      <c r="BS287" t="s">
        <v>279</v>
      </c>
      <c r="BT287">
        <f>SUM(BT35:BT258)</f>
        <v>0.59000000000000019</v>
      </c>
      <c r="BU287">
        <f t="shared" ref="BU287:BW287" si="1307">SUM(BU35:BU258)</f>
        <v>0.94000000000000017</v>
      </c>
      <c r="BV287">
        <f t="shared" si="1307"/>
        <v>0.54</v>
      </c>
      <c r="BW287">
        <f t="shared" si="1307"/>
        <v>0.05</v>
      </c>
      <c r="BZ287" s="2" t="s">
        <v>279</v>
      </c>
      <c r="CA287" s="2">
        <f>SUM(CA35:CA258)</f>
        <v>0.59000000000000019</v>
      </c>
      <c r="CB287" s="2">
        <f t="shared" ref="CB287:CD287" si="1308">SUM(CB35:CB258)</f>
        <v>1.2200000000000002</v>
      </c>
      <c r="CC287" s="2">
        <f t="shared" si="1308"/>
        <v>0.57000000000000006</v>
      </c>
      <c r="CD287" s="2">
        <f t="shared" si="1308"/>
        <v>0.15000000000000002</v>
      </c>
      <c r="CG287" s="34" t="s">
        <v>279</v>
      </c>
      <c r="CH287" s="34">
        <f>SUM(CH35:CH258)</f>
        <v>0.51000000000000012</v>
      </c>
      <c r="CI287" s="34">
        <f t="shared" ref="CI287:CK287" si="1309">SUM(CI35:CI258)</f>
        <v>0.73</v>
      </c>
      <c r="CJ287" s="34">
        <f t="shared" si="1309"/>
        <v>0.52</v>
      </c>
      <c r="CK287" s="34">
        <f t="shared" si="1309"/>
        <v>0.04</v>
      </c>
      <c r="CN287" s="34" t="s">
        <v>279</v>
      </c>
      <c r="CO287" s="34">
        <f>SUM(CO35:CO258)</f>
        <v>0.68000000000000016</v>
      </c>
      <c r="CP287" s="34">
        <f t="shared" ref="CP287:CR287" si="1310">SUM(CP35:CP258)</f>
        <v>1.2400000000000002</v>
      </c>
      <c r="CQ287" s="34">
        <f t="shared" si="1310"/>
        <v>0.71000000000000008</v>
      </c>
      <c r="CR287" s="34">
        <f t="shared" si="1310"/>
        <v>0.12</v>
      </c>
      <c r="CS287" s="34"/>
      <c r="CU287" s="34" t="s">
        <v>279</v>
      </c>
      <c r="CV287" s="34">
        <f>SUM(CV35:CV258)</f>
        <v>0.76000000000000023</v>
      </c>
      <c r="CW287" s="34">
        <f t="shared" ref="CW287:CY287" si="1311">SUM(CW35:CW258)</f>
        <v>1.5200000000000005</v>
      </c>
      <c r="CX287" s="34">
        <f t="shared" si="1311"/>
        <v>0.58000000000000007</v>
      </c>
      <c r="CY287" s="34">
        <f t="shared" si="1311"/>
        <v>0.22</v>
      </c>
      <c r="DB287" s="34" t="s">
        <v>279</v>
      </c>
      <c r="DC287" s="34">
        <f>SUM(DC35:DC258)</f>
        <v>0.61000000000000021</v>
      </c>
      <c r="DD287" s="34">
        <f t="shared" ref="DD287:DF287" si="1312">SUM(DD35:DD258)</f>
        <v>1.4200000000000002</v>
      </c>
      <c r="DE287" s="34">
        <f t="shared" si="1312"/>
        <v>0.52</v>
      </c>
      <c r="DF287" s="34">
        <f t="shared" si="1312"/>
        <v>0.39000000000000007</v>
      </c>
      <c r="DI287" s="34" t="s">
        <v>279</v>
      </c>
      <c r="DJ287" s="34">
        <f>SUM(DJ35:DJ258)</f>
        <v>0.67000000000000015</v>
      </c>
      <c r="DK287" s="34">
        <f t="shared" ref="DK287:DM287" si="1313">SUM(DK35:DK258)</f>
        <v>0.67000000000000015</v>
      </c>
      <c r="DL287" s="34">
        <f t="shared" si="1313"/>
        <v>0.69000000000000017</v>
      </c>
      <c r="DM287" s="34">
        <f t="shared" si="1313"/>
        <v>0.26</v>
      </c>
      <c r="DP287" s="34" t="s">
        <v>279</v>
      </c>
      <c r="DQ287" s="34">
        <f>SUM(DQ35:DQ258)</f>
        <v>0.72000000000000008</v>
      </c>
      <c r="DR287" s="34">
        <f t="shared" ref="DR287:DT287" si="1314">SUM(DR35:DR258)</f>
        <v>1.1900000000000002</v>
      </c>
      <c r="DS287" s="34">
        <f t="shared" si="1314"/>
        <v>0.73000000000000009</v>
      </c>
      <c r="DT287" s="34">
        <f t="shared" si="1314"/>
        <v>0.14999999999999997</v>
      </c>
      <c r="DW287" s="34" t="s">
        <v>279</v>
      </c>
      <c r="DX287" s="34">
        <f>SUM(DX35:DX258)</f>
        <v>0.63000000000000012</v>
      </c>
      <c r="DY287" s="34">
        <f t="shared" ref="DY287:EA287" si="1315">SUM(DY35:DY258)</f>
        <v>1.5000000000000002</v>
      </c>
      <c r="DZ287" s="34">
        <f t="shared" si="1315"/>
        <v>0.51000000000000012</v>
      </c>
      <c r="EA287" s="34">
        <f t="shared" si="1315"/>
        <v>0.12</v>
      </c>
      <c r="ED287" s="34" t="s">
        <v>279</v>
      </c>
      <c r="EE287" s="34">
        <f>SUM(EE35:EE258)</f>
        <v>0.5</v>
      </c>
      <c r="EF287" s="34">
        <f t="shared" ref="EF287:EH287" si="1316">SUM(EF35:EF258)</f>
        <v>0.9900000000000001</v>
      </c>
      <c r="EG287" s="34">
        <f t="shared" si="1316"/>
        <v>0.53</v>
      </c>
      <c r="EH287" s="34">
        <f t="shared" si="1316"/>
        <v>0.09</v>
      </c>
      <c r="EK287" s="34" t="s">
        <v>279</v>
      </c>
      <c r="EL287" s="34">
        <f>SUM(EL35:EL258)</f>
        <v>0.4900000000000001</v>
      </c>
      <c r="EM287" s="34">
        <f t="shared" ref="EM287:EO287" si="1317">SUM(EM35:EM258)</f>
        <v>0.59</v>
      </c>
      <c r="EN287" s="34">
        <f t="shared" si="1317"/>
        <v>0.53</v>
      </c>
      <c r="EO287" s="34">
        <f t="shared" si="1317"/>
        <v>0.19999999999999998</v>
      </c>
      <c r="ER287" s="34" t="s">
        <v>279</v>
      </c>
      <c r="ES287" s="34">
        <f>SUM(ES35:ES258)</f>
        <v>0.57000000000000006</v>
      </c>
      <c r="ET287" s="34">
        <f t="shared" ref="ET287:EV287" si="1318">SUM(ET35:ET258)</f>
        <v>1</v>
      </c>
      <c r="EU287" s="34">
        <f t="shared" si="1318"/>
        <v>0.48000000000000009</v>
      </c>
      <c r="EV287" s="34">
        <f t="shared" si="1318"/>
        <v>0.13</v>
      </c>
      <c r="EZ287" s="34">
        <f>SUM(EZ35:EZ258)</f>
        <v>0.56000000000000005</v>
      </c>
      <c r="FA287" s="34">
        <f t="shared" ref="FA287:FC287" si="1319">SUM(FA35:FA258)</f>
        <v>1.0500000000000003</v>
      </c>
      <c r="FB287" s="34">
        <f t="shared" si="1319"/>
        <v>0.46000000000000008</v>
      </c>
      <c r="FC287" s="34">
        <f t="shared" si="1319"/>
        <v>0.24999999999999997</v>
      </c>
      <c r="FD287" s="34"/>
      <c r="FG287" s="34">
        <f>SUM(FG35:FG258)</f>
        <v>0.64000000000000012</v>
      </c>
      <c r="FH287" s="34">
        <f t="shared" ref="FH287:FJ287" si="1320">SUM(FH35:FH258)</f>
        <v>1.25</v>
      </c>
      <c r="FI287" s="34">
        <f t="shared" si="1320"/>
        <v>0.55000000000000004</v>
      </c>
      <c r="FJ287" s="34">
        <f t="shared" si="1320"/>
        <v>0.40000000000000008</v>
      </c>
      <c r="FN287" s="34">
        <f>SUM(FN35:FN258)</f>
        <v>0.66000000000000014</v>
      </c>
      <c r="FO287" s="34">
        <f t="shared" ref="FO287:FQ287" si="1321">SUM(FO35:FO258)</f>
        <v>1.0100000000000002</v>
      </c>
      <c r="FP287" s="34">
        <f t="shared" si="1321"/>
        <v>0.58000000000000007</v>
      </c>
      <c r="FQ287" s="34">
        <f t="shared" si="1321"/>
        <v>0.18</v>
      </c>
      <c r="FU287" s="34">
        <f>SUM(FU35:FU258)</f>
        <v>0.54000000000000015</v>
      </c>
      <c r="FV287" s="34">
        <f t="shared" ref="FV287:FX287" si="1322">SUM(FV35:FV258)</f>
        <v>1.0400000000000003</v>
      </c>
      <c r="FW287" s="34">
        <f t="shared" si="1322"/>
        <v>0.37000000000000011</v>
      </c>
      <c r="FX287" s="34">
        <f t="shared" si="1322"/>
        <v>0.19</v>
      </c>
      <c r="FY287" s="34"/>
      <c r="GB287" s="34">
        <f>SUM(GB35:GB258)</f>
        <v>0.67000000000000015</v>
      </c>
      <c r="GC287" s="34">
        <f t="shared" ref="GC287:GE287" si="1323">SUM(GC35:GC258)</f>
        <v>0.86</v>
      </c>
      <c r="GD287" s="34">
        <f t="shared" si="1323"/>
        <v>0.64000000000000012</v>
      </c>
      <c r="GE287" s="34">
        <f t="shared" si="1323"/>
        <v>0.15000000000000002</v>
      </c>
      <c r="GI287" s="34">
        <f>SUM(GI35:GI258)</f>
        <v>0.63000000000000023</v>
      </c>
      <c r="GJ287" s="34">
        <f t="shared" ref="GJ287:GL287" si="1324">SUM(GJ35:GJ258)</f>
        <v>0.75</v>
      </c>
      <c r="GK287" s="34">
        <f t="shared" si="1324"/>
        <v>0.61000000000000021</v>
      </c>
      <c r="GL287" s="34">
        <f t="shared" si="1324"/>
        <v>0.30000000000000004</v>
      </c>
      <c r="GP287" s="49">
        <f>SUM(GP35:GP258)</f>
        <v>0.68000000000000016</v>
      </c>
      <c r="GQ287" s="49">
        <f t="shared" ref="GQ287:GS287" si="1325">SUM(GQ35:GQ258)</f>
        <v>1.5799999999999998</v>
      </c>
      <c r="GR287" s="49">
        <f t="shared" si="1325"/>
        <v>0.55000000000000016</v>
      </c>
      <c r="GS287" s="49">
        <f t="shared" si="1325"/>
        <v>0.1</v>
      </c>
      <c r="GW287" s="51">
        <f>SUM(GW35:GW258)</f>
        <v>0.65</v>
      </c>
      <c r="GX287" s="51">
        <f t="shared" ref="GX287:GZ287" si="1326">SUM(GX35:GX258)</f>
        <v>1.3000000000000003</v>
      </c>
      <c r="GY287" s="51">
        <f t="shared" si="1326"/>
        <v>0.64000000000000012</v>
      </c>
      <c r="GZ287" s="51">
        <f t="shared" si="1326"/>
        <v>0.12000000000000001</v>
      </c>
      <c r="HA287" s="51"/>
      <c r="HD287" s="57">
        <f>SUM(HD35:HD258)</f>
        <v>0.4800000000000002</v>
      </c>
      <c r="HE287" s="57">
        <f t="shared" ref="HE287:HG287" si="1327">SUM(HE35:HE258)</f>
        <v>1.36</v>
      </c>
      <c r="HF287" s="57">
        <f t="shared" si="1327"/>
        <v>0.37000000000000005</v>
      </c>
      <c r="HG287" s="57">
        <f t="shared" si="1327"/>
        <v>7.0000000000000007E-2</v>
      </c>
      <c r="HK287" s="57">
        <f>SUM(HK35:HK258)</f>
        <v>0.54000000000000015</v>
      </c>
      <c r="HL287" s="57">
        <f t="shared" ref="HL287:HN287" si="1328">SUM(HL35:HL258)</f>
        <v>1.1800000000000004</v>
      </c>
      <c r="HM287" s="57">
        <f t="shared" si="1328"/>
        <v>0.45000000000000012</v>
      </c>
      <c r="HN287" s="57">
        <f t="shared" si="1328"/>
        <v>0.26</v>
      </c>
      <c r="HR287" s="57">
        <f>SUM(HR35:HR258)</f>
        <v>0.79000000000000015</v>
      </c>
      <c r="HS287" s="57">
        <f t="shared" ref="HS287:HU287" si="1329">SUM(HS35:HS258)</f>
        <v>1.4500000000000002</v>
      </c>
      <c r="HT287" s="57">
        <f t="shared" si="1329"/>
        <v>0.70000000000000018</v>
      </c>
      <c r="HU287" s="57">
        <f t="shared" si="1329"/>
        <v>0.18999999999999997</v>
      </c>
      <c r="HY287" s="57">
        <f>SUM(HY35:HY258)</f>
        <v>0.67000000000000015</v>
      </c>
      <c r="HZ287" s="57">
        <f t="shared" ref="HZ287:IB287" si="1330">SUM(HZ35:HZ258)</f>
        <v>1.0500000000000003</v>
      </c>
      <c r="IA287" s="57">
        <f t="shared" si="1330"/>
        <v>0.65000000000000013</v>
      </c>
      <c r="IB287" s="57">
        <f t="shared" si="1330"/>
        <v>0.28999999999999998</v>
      </c>
      <c r="IF287" s="57">
        <f>SUM(IF35:IF258)</f>
        <v>0.64000000000000024</v>
      </c>
      <c r="IG287" s="57">
        <f t="shared" ref="IG287:II287" si="1331">SUM(IG35:IG258)</f>
        <v>1.3100000000000003</v>
      </c>
      <c r="IH287" s="57">
        <f t="shared" si="1331"/>
        <v>0.51000000000000023</v>
      </c>
      <c r="II287" s="57">
        <f t="shared" si="1331"/>
        <v>0.16</v>
      </c>
      <c r="IM287" s="66">
        <f>SUM(IM35:IM258)</f>
        <v>0.64000000000000012</v>
      </c>
      <c r="IN287" s="66">
        <f t="shared" ref="IN287:IP287" si="1332">SUM(IN35:IN258)</f>
        <v>1.3100000000000005</v>
      </c>
      <c r="IO287" s="66">
        <f t="shared" si="1332"/>
        <v>0.4700000000000002</v>
      </c>
      <c r="IP287" s="66">
        <f t="shared" si="1332"/>
        <v>0.21</v>
      </c>
      <c r="IT287" s="66">
        <f>SUM(IT35:IT258)</f>
        <v>1.0400000000000005</v>
      </c>
      <c r="IU287" s="66">
        <f t="shared" ref="IU287:IW287" si="1333">SUM(IU35:IU258)</f>
        <v>1.4900000000000002</v>
      </c>
      <c r="IV287" s="66">
        <f t="shared" si="1333"/>
        <v>1.0500000000000005</v>
      </c>
      <c r="IW287" s="66">
        <f t="shared" si="1333"/>
        <v>0.13</v>
      </c>
      <c r="IZ287" s="66"/>
      <c r="JA287" s="66">
        <f>SUM(JA35:JA258)</f>
        <v>0.79000000000000026</v>
      </c>
      <c r="JB287" s="66">
        <f t="shared" ref="JB287:JD287" si="1334">SUM(JB35:JB258)</f>
        <v>1.4000000000000001</v>
      </c>
      <c r="JC287" s="66">
        <f t="shared" si="1334"/>
        <v>0.75000000000000011</v>
      </c>
      <c r="JD287" s="66">
        <f t="shared" si="1334"/>
        <v>0.33</v>
      </c>
      <c r="JE287" s="66"/>
      <c r="JF287" s="66"/>
      <c r="JH287" s="66">
        <f>SUM(JH35:JH258)</f>
        <v>0.70000000000000018</v>
      </c>
      <c r="JI287" s="66">
        <f t="shared" ref="JI287:JK287" si="1335">SUM(JI35:JI258)</f>
        <v>0.93000000000000016</v>
      </c>
      <c r="JJ287" s="66">
        <f t="shared" si="1335"/>
        <v>0.72000000000000031</v>
      </c>
      <c r="JK287" s="66">
        <f t="shared" si="1335"/>
        <v>0.13</v>
      </c>
      <c r="JO287" s="66">
        <f>SUM(JO35:JO258)</f>
        <v>0.96000000000000019</v>
      </c>
      <c r="JP287" s="66">
        <f t="shared" ref="JP287:JR287" si="1336">SUM(JP35:JP258)</f>
        <v>1.4700000000000004</v>
      </c>
      <c r="JQ287" s="66">
        <f t="shared" si="1336"/>
        <v>0.92000000000000026</v>
      </c>
      <c r="JR287" s="66">
        <f t="shared" si="1336"/>
        <v>0.18</v>
      </c>
      <c r="JV287" s="66">
        <f>SUM(JV35:JV258)</f>
        <v>0.64000000000000012</v>
      </c>
      <c r="JW287" s="66">
        <f t="shared" ref="JW287:JY287" si="1337">SUM(JW35:JW258)</f>
        <v>1.1400000000000003</v>
      </c>
      <c r="JX287" s="66">
        <f t="shared" si="1337"/>
        <v>0.61</v>
      </c>
      <c r="JY287" s="66">
        <f t="shared" si="1337"/>
        <v>0.13</v>
      </c>
      <c r="KC287" s="66">
        <f>SUM(KC35:KC258)</f>
        <v>0.83000000000000029</v>
      </c>
      <c r="KD287" s="66">
        <f t="shared" ref="KD287:KF287" si="1338">SUM(KD35:KD258)</f>
        <v>1.0600000000000003</v>
      </c>
      <c r="KE287" s="66">
        <f t="shared" si="1338"/>
        <v>0.76000000000000023</v>
      </c>
      <c r="KF287" s="66">
        <f t="shared" si="1338"/>
        <v>0.39000000000000007</v>
      </c>
      <c r="KJ287" s="66">
        <f>SUM(KJ35:KJ258)</f>
        <v>0.64000000000000012</v>
      </c>
      <c r="KK287" s="66">
        <f t="shared" ref="KK287:KM287" si="1339">SUM(KK35:KK258)</f>
        <v>0.8600000000000001</v>
      </c>
      <c r="KL287" s="66">
        <f t="shared" si="1339"/>
        <v>0.5</v>
      </c>
      <c r="KM287" s="66">
        <f t="shared" si="1339"/>
        <v>0.2</v>
      </c>
      <c r="KQ287" s="66">
        <f>SUM(KQ35:KQ258)</f>
        <v>0.80000000000000027</v>
      </c>
      <c r="KR287" s="66">
        <f t="shared" ref="KR287:KT287" si="1340">SUM(KR35:KR258)</f>
        <v>1.22</v>
      </c>
      <c r="KS287" s="66">
        <f t="shared" si="1340"/>
        <v>0.77000000000000024</v>
      </c>
      <c r="KT287" s="66">
        <f t="shared" si="1340"/>
        <v>0.27999999999999997</v>
      </c>
      <c r="KX287" s="66">
        <f>SUM(KX35:KX258)</f>
        <v>0.85000000000000031</v>
      </c>
      <c r="KY287" s="66">
        <f t="shared" ref="KY287:LA287" si="1341">SUM(KY35:KY258)</f>
        <v>1.7600000000000002</v>
      </c>
      <c r="KZ287" s="66">
        <f t="shared" si="1341"/>
        <v>0.7200000000000002</v>
      </c>
      <c r="LA287" s="66">
        <f t="shared" si="1341"/>
        <v>0.23</v>
      </c>
      <c r="LE287" s="66">
        <f>SUM(LE35:LE258)</f>
        <v>0.82000000000000028</v>
      </c>
      <c r="LF287" s="66">
        <f t="shared" ref="LF287:LH287" si="1342">SUM(LF35:LF258)</f>
        <v>1.1400000000000006</v>
      </c>
      <c r="LG287" s="66">
        <f t="shared" si="1342"/>
        <v>0.74000000000000021</v>
      </c>
      <c r="LH287" s="66">
        <f t="shared" si="1342"/>
        <v>0.30999999999999994</v>
      </c>
      <c r="LL287" s="66">
        <f>SUM(LL35:LL258)</f>
        <v>1.0000000000000002</v>
      </c>
      <c r="LM287" s="66">
        <f t="shared" ref="LM287:LO287" si="1343">SUM(LM35:LM258)</f>
        <v>2.25</v>
      </c>
      <c r="LN287" s="66">
        <f t="shared" si="1343"/>
        <v>0.67000000000000026</v>
      </c>
      <c r="LO287" s="66">
        <f t="shared" si="1343"/>
        <v>0.33000000000000007</v>
      </c>
      <c r="LS287" s="66">
        <f>SUM(LS35:LS258)</f>
        <v>0.90000000000000036</v>
      </c>
      <c r="LT287" s="66">
        <f t="shared" ref="LT287:LV287" si="1344">SUM(LT35:LT258)</f>
        <v>1.5600000000000003</v>
      </c>
      <c r="LU287" s="66">
        <f t="shared" si="1344"/>
        <v>0.75000000000000022</v>
      </c>
      <c r="LV287" s="66">
        <f t="shared" si="1344"/>
        <v>0.25</v>
      </c>
      <c r="LZ287" s="66">
        <f>SUM(LZ35:LZ258)</f>
        <v>0.87000000000000033</v>
      </c>
      <c r="MA287" s="66">
        <f t="shared" ref="MA287:MC287" si="1345">SUM(MA35:MA258)</f>
        <v>1.6300000000000003</v>
      </c>
      <c r="MB287" s="66">
        <f t="shared" si="1345"/>
        <v>0.65000000000000013</v>
      </c>
      <c r="MC287" s="66">
        <f t="shared" si="1345"/>
        <v>0.28000000000000003</v>
      </c>
      <c r="MG287" s="66">
        <f>SUM(MG35:MG258)</f>
        <v>0.75000000000000022</v>
      </c>
      <c r="MH287" s="66">
        <f t="shared" ref="MH287:MJ287" si="1346">SUM(MH35:MH258)</f>
        <v>1.5200000000000002</v>
      </c>
      <c r="MI287" s="66">
        <f t="shared" si="1346"/>
        <v>0.55000000000000004</v>
      </c>
      <c r="MJ287" s="66">
        <f t="shared" si="1346"/>
        <v>0.25</v>
      </c>
    </row>
    <row r="288" spans="1:348" x14ac:dyDescent="0.3">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c r="KX288" s="66"/>
      <c r="KY288" s="66"/>
      <c r="KZ288" s="66"/>
      <c r="LA288" s="66"/>
    </row>
    <row r="289" spans="2:348" x14ac:dyDescent="0.3">
      <c r="B289" s="1">
        <f>+SUM(B265:B287)</f>
        <v>99.949999999999974</v>
      </c>
      <c r="C289" s="1">
        <f t="shared" ref="C289:E289" si="1347">+SUM(C265:C287)</f>
        <v>99.99</v>
      </c>
      <c r="D289" s="1">
        <f t="shared" si="1347"/>
        <v>99.999999999999986</v>
      </c>
      <c r="E289" s="1">
        <f t="shared" si="1347"/>
        <v>100.00000000000001</v>
      </c>
      <c r="I289" s="1">
        <f>+SUM(I265:I287)</f>
        <v>99.98</v>
      </c>
      <c r="J289" s="1">
        <f t="shared" ref="J289:L289" si="1348">+SUM(J265:J287)</f>
        <v>100.01999999999998</v>
      </c>
      <c r="K289" s="1">
        <f t="shared" si="1348"/>
        <v>100.03000000000004</v>
      </c>
      <c r="L289" s="1">
        <f t="shared" si="1348"/>
        <v>100.00000000000001</v>
      </c>
      <c r="P289" s="1">
        <f>+SUM(P265:P287)</f>
        <v>99.969999999999985</v>
      </c>
      <c r="Q289" s="1">
        <f t="shared" ref="Q289:S289" si="1349">+SUM(Q265:Q287)</f>
        <v>100.02000000000002</v>
      </c>
      <c r="R289" s="1">
        <f t="shared" si="1349"/>
        <v>100.03000000000002</v>
      </c>
      <c r="S289" s="1">
        <f t="shared" si="1349"/>
        <v>99.98</v>
      </c>
      <c r="W289" s="1">
        <f>+SUM(W265:W287)</f>
        <v>100.01999999999997</v>
      </c>
      <c r="X289" s="1">
        <f t="shared" ref="X289:Z289" si="1350">+SUM(X265:X287)</f>
        <v>100.00999999999999</v>
      </c>
      <c r="Y289" s="1">
        <f t="shared" si="1350"/>
        <v>100.01999999999997</v>
      </c>
      <c r="Z289" s="1">
        <f t="shared" si="1350"/>
        <v>99.990000000000023</v>
      </c>
      <c r="AD289" s="1">
        <f>+SUM(AD265:AD287)</f>
        <v>99.99</v>
      </c>
      <c r="AE289" s="1">
        <f t="shared" ref="AE289:AG289" si="1351">+SUM(AE265:AE287)</f>
        <v>99.999999999999986</v>
      </c>
      <c r="AF289" s="1">
        <f t="shared" si="1351"/>
        <v>99.969999999999985</v>
      </c>
      <c r="AG289" s="1">
        <f t="shared" si="1351"/>
        <v>100.00000000000003</v>
      </c>
      <c r="AK289" s="1">
        <f>+SUM(AK265:AK287)</f>
        <v>99.999999999999986</v>
      </c>
      <c r="AL289" s="1">
        <f t="shared" ref="AL289:AN289" si="1352">+SUM(AL265:AL287)</f>
        <v>100.01</v>
      </c>
      <c r="AM289" s="1">
        <f t="shared" si="1352"/>
        <v>99.969999999999985</v>
      </c>
      <c r="AN289" s="1">
        <f t="shared" si="1352"/>
        <v>100.02</v>
      </c>
      <c r="AR289" s="1">
        <f>+SUM(AR265:AR287)</f>
        <v>100.00999999999999</v>
      </c>
      <c r="AS289" s="1">
        <f t="shared" ref="AS289:AU289" si="1353">+SUM(AS265:AS287)</f>
        <v>100.00000000000004</v>
      </c>
      <c r="AT289" s="1">
        <f t="shared" si="1353"/>
        <v>99.980000000000032</v>
      </c>
      <c r="AU289" s="1">
        <f t="shared" si="1353"/>
        <v>99.990000000000009</v>
      </c>
      <c r="AY289" s="1">
        <f>+SUM(AY265:AY287)</f>
        <v>99.98</v>
      </c>
      <c r="AZ289" s="1">
        <f t="shared" ref="AZ289:BB289" si="1354">+SUM(AZ265:AZ287)</f>
        <v>99.980000000000047</v>
      </c>
      <c r="BA289" s="1">
        <f t="shared" si="1354"/>
        <v>99.96999999999997</v>
      </c>
      <c r="BB289" s="1">
        <f t="shared" si="1354"/>
        <v>99.969999999999985</v>
      </c>
      <c r="BF289" s="1">
        <f>+SUM(BF265:BF287)</f>
        <v>99.990000000000009</v>
      </c>
      <c r="BG289" s="1">
        <f t="shared" ref="BG289:BI289" si="1355">+SUM(BG265:BG287)</f>
        <v>99.989999999999966</v>
      </c>
      <c r="BH289" s="1">
        <f t="shared" si="1355"/>
        <v>100.00999999999999</v>
      </c>
      <c r="BI289" s="1">
        <f t="shared" si="1355"/>
        <v>100.01000000000002</v>
      </c>
      <c r="BM289" s="1">
        <f>+SUM(BM265:BM287)</f>
        <v>99.98</v>
      </c>
      <c r="BN289" s="1">
        <f t="shared" ref="BN289:BP289" si="1356">+SUM(BN265:BN287)</f>
        <v>99.99</v>
      </c>
      <c r="BO289" s="1">
        <f t="shared" si="1356"/>
        <v>100.00000000000003</v>
      </c>
      <c r="BP289" s="1">
        <f t="shared" si="1356"/>
        <v>100.01</v>
      </c>
      <c r="BT289" s="1">
        <f>+SUM(BT265:BT287)</f>
        <v>99.989999999999981</v>
      </c>
      <c r="BU289" s="1">
        <f t="shared" ref="BU289:BW289" si="1357">+SUM(BU265:BU287)</f>
        <v>100.01</v>
      </c>
      <c r="BV289" s="1">
        <f t="shared" si="1357"/>
        <v>99.990000000000023</v>
      </c>
      <c r="BW289" s="1">
        <f t="shared" si="1357"/>
        <v>99.999999999999986</v>
      </c>
      <c r="BZ289" s="2"/>
      <c r="CA289" s="1">
        <f>+SUM(CA265:CA287)</f>
        <v>99.999999999999986</v>
      </c>
      <c r="CB289" s="1">
        <f t="shared" ref="CB289:CD289" si="1358">+SUM(CB265:CB287)</f>
        <v>100.01</v>
      </c>
      <c r="CC289" s="1">
        <f t="shared" si="1358"/>
        <v>100.02999999999999</v>
      </c>
      <c r="CD289" s="1">
        <f t="shared" si="1358"/>
        <v>99.989999999999966</v>
      </c>
      <c r="CH289" s="1">
        <f>+SUM(CH265:CH287)</f>
        <v>100.00000000000001</v>
      </c>
      <c r="CI289" s="1">
        <f t="shared" ref="CI289:CK289" si="1359">+SUM(CI265:CI287)</f>
        <v>99.99</v>
      </c>
      <c r="CJ289" s="1">
        <f t="shared" si="1359"/>
        <v>99.980000000000018</v>
      </c>
      <c r="CK289" s="1">
        <f t="shared" si="1359"/>
        <v>99.990000000000023</v>
      </c>
      <c r="CO289" s="1">
        <f>+SUM(CO265:CO287)</f>
        <v>99.98</v>
      </c>
      <c r="CP289" s="1">
        <f t="shared" ref="CP289:CR289" si="1360">+SUM(CP265:CP287)</f>
        <v>100</v>
      </c>
      <c r="CQ289" s="1">
        <f t="shared" si="1360"/>
        <v>99.999999999999986</v>
      </c>
      <c r="CR289" s="1">
        <f t="shared" si="1360"/>
        <v>100.04</v>
      </c>
      <c r="CV289" s="1">
        <f>+SUM(CV265:CV287)</f>
        <v>100</v>
      </c>
      <c r="CW289" s="1">
        <f t="shared" ref="CW289:CY289" si="1361">+SUM(CW265:CW287)</f>
        <v>99.989999999999981</v>
      </c>
      <c r="CX289" s="1">
        <f t="shared" si="1361"/>
        <v>99.989999999999952</v>
      </c>
      <c r="CY289" s="1">
        <f t="shared" si="1361"/>
        <v>99.990000000000023</v>
      </c>
      <c r="DC289" s="1">
        <f>+SUM(DC265:DC287)</f>
        <v>99.980000000000018</v>
      </c>
      <c r="DD289" s="1">
        <f t="shared" ref="DD289:DF289" si="1362">+SUM(DD265:DD287)</f>
        <v>99.96</v>
      </c>
      <c r="DE289" s="1">
        <f t="shared" si="1362"/>
        <v>100</v>
      </c>
      <c r="DF289" s="1">
        <f t="shared" si="1362"/>
        <v>99.99</v>
      </c>
      <c r="DJ289" s="1">
        <f>+SUM(DJ265:DJ287)</f>
        <v>100</v>
      </c>
      <c r="DK289" s="1">
        <f t="shared" ref="DK289:DM289" si="1363">+SUM(DK265:DK287)</f>
        <v>100.02000000000001</v>
      </c>
      <c r="DL289" s="1">
        <f t="shared" si="1363"/>
        <v>99.99</v>
      </c>
      <c r="DM289" s="1">
        <f t="shared" si="1363"/>
        <v>99.98</v>
      </c>
      <c r="DQ289" s="1">
        <f>+SUM(DQ265:DQ287)</f>
        <v>99.960000000000022</v>
      </c>
      <c r="DR289" s="1">
        <f t="shared" ref="DR289:DT289" si="1364">+SUM(DR265:DR287)</f>
        <v>99.98</v>
      </c>
      <c r="DS289" s="1">
        <f t="shared" si="1364"/>
        <v>100.01</v>
      </c>
      <c r="DT289" s="1">
        <f t="shared" si="1364"/>
        <v>100.00000000000001</v>
      </c>
      <c r="DX289" s="1">
        <f>+SUM(DX265:DX287)</f>
        <v>99.960000000000051</v>
      </c>
      <c r="DY289" s="1">
        <f t="shared" ref="DY289:EA289" si="1365">+SUM(DY265:DY287)</f>
        <v>100.02000000000002</v>
      </c>
      <c r="DZ289" s="1">
        <f t="shared" si="1365"/>
        <v>99.990000000000023</v>
      </c>
      <c r="EA289" s="1">
        <f t="shared" si="1365"/>
        <v>100.01</v>
      </c>
      <c r="EE289" s="1">
        <f>+SUM(EE265:EE287)</f>
        <v>99.950000000000031</v>
      </c>
      <c r="EF289" s="1">
        <f t="shared" ref="EF289:EH289" si="1366">+SUM(EF265:EF287)</f>
        <v>100.00000000000001</v>
      </c>
      <c r="EG289" s="1">
        <f t="shared" si="1366"/>
        <v>100.02</v>
      </c>
      <c r="EH289" s="1">
        <f t="shared" si="1366"/>
        <v>100</v>
      </c>
      <c r="EL289" s="1">
        <f>+SUM(EL265:EL287)</f>
        <v>99.989999999999981</v>
      </c>
      <c r="EM289" s="1">
        <f t="shared" ref="EM289:EO289" si="1367">+SUM(EM265:EM287)</f>
        <v>99.999999999999972</v>
      </c>
      <c r="EN289" s="1">
        <f t="shared" si="1367"/>
        <v>99.95999999999998</v>
      </c>
      <c r="EO289" s="1">
        <f t="shared" si="1367"/>
        <v>100.01000000000002</v>
      </c>
      <c r="ES289" s="1">
        <f>+SUM(ES265:ES287)</f>
        <v>99.97</v>
      </c>
      <c r="ET289" s="1">
        <f t="shared" ref="ET289:EV289" si="1368">+SUM(ET265:ET287)</f>
        <v>99.960000000000008</v>
      </c>
      <c r="EU289" s="1">
        <f t="shared" si="1368"/>
        <v>99.989999999999981</v>
      </c>
      <c r="EV289" s="1">
        <f t="shared" si="1368"/>
        <v>99.990000000000009</v>
      </c>
      <c r="EZ289" s="1">
        <f>+SUM(EZ265:EZ287)</f>
        <v>99.999999999999986</v>
      </c>
      <c r="FA289" s="1">
        <f t="shared" ref="FA289:FC289" si="1369">+SUM(FA265:FA287)</f>
        <v>100.00999999999998</v>
      </c>
      <c r="FB289" s="1">
        <f t="shared" si="1369"/>
        <v>100</v>
      </c>
      <c r="FC289" s="1">
        <f t="shared" si="1369"/>
        <v>100.00999999999999</v>
      </c>
      <c r="FD289" s="34"/>
      <c r="FG289" s="1">
        <f>+SUM(FG265:FG287)</f>
        <v>99.969999999999985</v>
      </c>
      <c r="FH289" s="1">
        <f t="shared" ref="FH289:FJ289" si="1370">+SUM(FH265:FH287)</f>
        <v>100.01</v>
      </c>
      <c r="FI289" s="1">
        <f t="shared" si="1370"/>
        <v>99.99</v>
      </c>
      <c r="FJ289" s="1">
        <f t="shared" si="1370"/>
        <v>100.03000000000002</v>
      </c>
      <c r="FN289" s="1">
        <f>+SUM(FN265:FN287)</f>
        <v>100.00000000000003</v>
      </c>
      <c r="FO289" s="1">
        <f t="shared" ref="FO289:FQ289" si="1371">+SUM(FO265:FO287)</f>
        <v>100.01000000000002</v>
      </c>
      <c r="FP289" s="1">
        <f t="shared" si="1371"/>
        <v>100.02000000000001</v>
      </c>
      <c r="FQ289" s="1">
        <f t="shared" si="1371"/>
        <v>100.03000000000002</v>
      </c>
      <c r="FU289" s="1">
        <f>+SUM(FU265:FU287)</f>
        <v>100.01000000000003</v>
      </c>
      <c r="FV289" s="1">
        <f t="shared" ref="FV289:FX289" si="1372">+SUM(FV265:FV287)</f>
        <v>100.00999999999999</v>
      </c>
      <c r="FW289" s="1">
        <f t="shared" si="1372"/>
        <v>100.00999999999999</v>
      </c>
      <c r="FX289" s="1">
        <f t="shared" si="1372"/>
        <v>100.00000000000001</v>
      </c>
      <c r="FY289" s="34"/>
      <c r="GB289" s="1">
        <f>+SUM(GB265:GB287)</f>
        <v>99.96999999999997</v>
      </c>
      <c r="GC289" s="1">
        <f t="shared" ref="GC289:GE289" si="1373">+SUM(GC265:GC287)</f>
        <v>100.02</v>
      </c>
      <c r="GD289" s="1">
        <f t="shared" si="1373"/>
        <v>99.999999999999972</v>
      </c>
      <c r="GE289" s="1">
        <f t="shared" si="1373"/>
        <v>100.01999999999998</v>
      </c>
      <c r="GI289" s="1">
        <f>+SUM(GI265:GI287)</f>
        <v>99.95999999999998</v>
      </c>
      <c r="GJ289" s="1">
        <f t="shared" ref="GJ289:GL289" si="1374">+SUM(GJ265:GJ287)</f>
        <v>99.97999999999999</v>
      </c>
      <c r="GK289" s="1">
        <f t="shared" si="1374"/>
        <v>100</v>
      </c>
      <c r="GL289" s="1">
        <f t="shared" si="1374"/>
        <v>100.00999999999998</v>
      </c>
      <c r="GP289" s="1">
        <f>+SUM(GP265:GP287)</f>
        <v>100.01000000000002</v>
      </c>
      <c r="GQ289" s="1">
        <f t="shared" ref="GQ289:GS289" si="1375">+SUM(GQ265:GQ287)</f>
        <v>100.00999999999999</v>
      </c>
      <c r="GR289" s="1">
        <f t="shared" si="1375"/>
        <v>99.990000000000009</v>
      </c>
      <c r="GS289" s="1">
        <f t="shared" si="1375"/>
        <v>100</v>
      </c>
      <c r="GW289" s="1">
        <f>+SUM(GW265:GW287)</f>
        <v>100.00000000000001</v>
      </c>
      <c r="GX289" s="1">
        <f t="shared" ref="GX289:GZ289" si="1376">+SUM(GX265:GX287)</f>
        <v>99.939999999999984</v>
      </c>
      <c r="GY289" s="1">
        <f t="shared" si="1376"/>
        <v>99.979999999999976</v>
      </c>
      <c r="GZ289" s="1">
        <f t="shared" si="1376"/>
        <v>99.999999999999986</v>
      </c>
      <c r="HA289" s="51"/>
      <c r="HD289" s="1">
        <f>+SUM(HD265:HD287)</f>
        <v>99.980000000000018</v>
      </c>
      <c r="HE289" s="1">
        <f t="shared" ref="HE289:HG289" si="1377">+SUM(HE265:HE287)</f>
        <v>100.00000000000003</v>
      </c>
      <c r="HF289" s="1">
        <f t="shared" si="1377"/>
        <v>100.01999999999998</v>
      </c>
      <c r="HG289" s="1">
        <f t="shared" si="1377"/>
        <v>100</v>
      </c>
      <c r="HK289" s="1">
        <f>+SUM(HK265:HK287)</f>
        <v>99.97</v>
      </c>
      <c r="HL289" s="1">
        <f t="shared" ref="HL289:HN289" si="1378">+SUM(HL265:HL287)</f>
        <v>100.02000000000001</v>
      </c>
      <c r="HM289" s="1">
        <f t="shared" si="1378"/>
        <v>100.02000000000002</v>
      </c>
      <c r="HN289" s="1">
        <f t="shared" si="1378"/>
        <v>100.00000000000004</v>
      </c>
      <c r="HR289" s="1">
        <f>+SUM(HR265:HR287)</f>
        <v>99.990000000000009</v>
      </c>
      <c r="HS289" s="1">
        <f t="shared" ref="HS289:II289" si="1379">+SUM(HS265:HS287)</f>
        <v>99.999999999999986</v>
      </c>
      <c r="HT289" s="1">
        <f t="shared" si="1379"/>
        <v>100.01</v>
      </c>
      <c r="HU289" s="1">
        <f t="shared" si="1379"/>
        <v>99.97999999999999</v>
      </c>
      <c r="HV289" s="1">
        <f t="shared" si="1379"/>
        <v>0</v>
      </c>
      <c r="HW289" s="1">
        <f t="shared" si="1379"/>
        <v>0</v>
      </c>
      <c r="HX289" s="1">
        <f t="shared" si="1379"/>
        <v>0</v>
      </c>
      <c r="HY289" s="1">
        <f t="shared" si="1379"/>
        <v>99.98</v>
      </c>
      <c r="HZ289" s="1">
        <f t="shared" si="1379"/>
        <v>100.00999999999999</v>
      </c>
      <c r="IA289" s="1">
        <f t="shared" si="1379"/>
        <v>99.990000000000038</v>
      </c>
      <c r="IB289" s="1">
        <f t="shared" si="1379"/>
        <v>100.03</v>
      </c>
      <c r="IC289" s="1">
        <f t="shared" si="1379"/>
        <v>0</v>
      </c>
      <c r="ID289" s="1">
        <f t="shared" si="1379"/>
        <v>0</v>
      </c>
      <c r="IE289" s="1">
        <f t="shared" si="1379"/>
        <v>0</v>
      </c>
      <c r="IF289" s="1">
        <f t="shared" si="1379"/>
        <v>99.960000000000008</v>
      </c>
      <c r="IG289" s="1">
        <f t="shared" si="1379"/>
        <v>100.00999999999999</v>
      </c>
      <c r="IH289" s="1">
        <f t="shared" si="1379"/>
        <v>99.98</v>
      </c>
      <c r="II289" s="1">
        <f t="shared" si="1379"/>
        <v>99.99</v>
      </c>
      <c r="IJ289" s="1">
        <f t="shared" ref="IJ289:IP289" si="1380">+SUM(IJ265:IJ287)</f>
        <v>0</v>
      </c>
      <c r="IK289" s="1">
        <f t="shared" si="1380"/>
        <v>0</v>
      </c>
      <c r="IL289" s="1">
        <f t="shared" si="1380"/>
        <v>0</v>
      </c>
      <c r="IM289" s="1">
        <f t="shared" si="1380"/>
        <v>99.980000000000032</v>
      </c>
      <c r="IN289" s="1">
        <f t="shared" si="1380"/>
        <v>100.00000000000001</v>
      </c>
      <c r="IO289" s="1">
        <f t="shared" si="1380"/>
        <v>100.03000000000002</v>
      </c>
      <c r="IP289" s="1">
        <f t="shared" si="1380"/>
        <v>99.99</v>
      </c>
      <c r="IS289" s="1">
        <f t="shared" ref="IS289:IW289" si="1381">+SUM(IS265:IS287)</f>
        <v>0</v>
      </c>
      <c r="IT289" s="1">
        <f t="shared" si="1381"/>
        <v>99.95999999999998</v>
      </c>
      <c r="IU289" s="1">
        <f t="shared" si="1381"/>
        <v>100.00999999999998</v>
      </c>
      <c r="IV289" s="1">
        <f t="shared" si="1381"/>
        <v>100.02</v>
      </c>
      <c r="IW289" s="1">
        <f t="shared" si="1381"/>
        <v>99.989999999999981</v>
      </c>
      <c r="IZ289" s="66"/>
      <c r="JA289" s="1">
        <f t="shared" ref="JA289:JD289" si="1382">+SUM(JA265:JA287)</f>
        <v>99.970000000000013</v>
      </c>
      <c r="JB289" s="1">
        <f t="shared" si="1382"/>
        <v>99.999999999999986</v>
      </c>
      <c r="JC289" s="1">
        <f t="shared" si="1382"/>
        <v>100</v>
      </c>
      <c r="JD289" s="1">
        <f t="shared" si="1382"/>
        <v>100.02</v>
      </c>
      <c r="JE289" s="66"/>
      <c r="JF289" s="66"/>
      <c r="JH289" s="1">
        <f t="shared" ref="JH289:JK289" si="1383">+SUM(JH265:JH287)</f>
        <v>100.02000000000001</v>
      </c>
      <c r="JI289" s="1">
        <f t="shared" si="1383"/>
        <v>99.980000000000032</v>
      </c>
      <c r="JJ289" s="1">
        <f t="shared" si="1383"/>
        <v>99.99</v>
      </c>
      <c r="JK289" s="1">
        <f t="shared" si="1383"/>
        <v>99.999999999999986</v>
      </c>
      <c r="JO289" s="1">
        <f t="shared" ref="JO289:JR289" si="1384">+SUM(JO265:JO287)</f>
        <v>100.02000000000001</v>
      </c>
      <c r="JP289" s="1">
        <f t="shared" si="1384"/>
        <v>99.96</v>
      </c>
      <c r="JQ289" s="1">
        <f t="shared" si="1384"/>
        <v>99.980000000000032</v>
      </c>
      <c r="JR289" s="1">
        <f t="shared" si="1384"/>
        <v>100.00000000000001</v>
      </c>
      <c r="JV289" s="1">
        <f t="shared" ref="JV289:JY289" si="1385">+SUM(JV265:JV287)</f>
        <v>99.980000000000018</v>
      </c>
      <c r="JW289" s="1">
        <f t="shared" si="1385"/>
        <v>100.00000000000001</v>
      </c>
      <c r="JX289" s="1">
        <f t="shared" si="1385"/>
        <v>99.999999999999986</v>
      </c>
      <c r="JY289" s="1">
        <f t="shared" si="1385"/>
        <v>99.999999999999986</v>
      </c>
      <c r="KC289" s="1">
        <f t="shared" ref="KC289:KF289" si="1386">+SUM(KC265:KC287)</f>
        <v>100.02</v>
      </c>
      <c r="KD289" s="1">
        <f t="shared" si="1386"/>
        <v>99.97</v>
      </c>
      <c r="KE289" s="1">
        <f t="shared" si="1386"/>
        <v>100.04000000000003</v>
      </c>
      <c r="KF289" s="1">
        <f t="shared" si="1386"/>
        <v>100</v>
      </c>
      <c r="KJ289" s="1">
        <f t="shared" ref="KJ289:KM289" si="1387">+SUM(KJ265:KJ287)</f>
        <v>100.03</v>
      </c>
      <c r="KK289" s="1">
        <f t="shared" si="1387"/>
        <v>99.969999999999985</v>
      </c>
      <c r="KL289" s="1">
        <f t="shared" si="1387"/>
        <v>99.999999999999972</v>
      </c>
      <c r="KM289" s="1">
        <f t="shared" si="1387"/>
        <v>99.97999999999999</v>
      </c>
      <c r="KQ289" s="1">
        <f t="shared" ref="KQ289:KT289" si="1388">+SUM(KQ265:KQ287)</f>
        <v>99.969999999999985</v>
      </c>
      <c r="KR289" s="1">
        <f t="shared" si="1388"/>
        <v>100.00999999999999</v>
      </c>
      <c r="KS289" s="1">
        <f t="shared" si="1388"/>
        <v>100.01999999999998</v>
      </c>
      <c r="KT289" s="1">
        <f t="shared" si="1388"/>
        <v>99.990000000000023</v>
      </c>
      <c r="KX289" s="1">
        <f t="shared" ref="KX289:LA289" si="1389">+SUM(KX265:KX287)</f>
        <v>99.96</v>
      </c>
      <c r="KY289" s="1">
        <f t="shared" si="1389"/>
        <v>100.00000000000001</v>
      </c>
      <c r="KZ289" s="1">
        <f t="shared" si="1389"/>
        <v>100.04000000000002</v>
      </c>
      <c r="LA289" s="1">
        <f t="shared" si="1389"/>
        <v>100.00999999999998</v>
      </c>
      <c r="LE289" s="1">
        <f t="shared" ref="LE289:LH289" si="1390">+SUM(LE265:LE287)</f>
        <v>100</v>
      </c>
      <c r="LF289" s="1">
        <f t="shared" si="1390"/>
        <v>100.00000000000001</v>
      </c>
      <c r="LG289" s="1">
        <f t="shared" si="1390"/>
        <v>99.96999999999997</v>
      </c>
      <c r="LH289" s="1">
        <f t="shared" si="1390"/>
        <v>99.999999999999986</v>
      </c>
      <c r="LL289" s="1">
        <f t="shared" ref="LL289:LO289" si="1391">+SUM(LL265:LL287)</f>
        <v>99.97</v>
      </c>
      <c r="LM289" s="1">
        <f t="shared" si="1391"/>
        <v>99.96</v>
      </c>
      <c r="LN289" s="1">
        <f t="shared" si="1391"/>
        <v>99.990000000000009</v>
      </c>
      <c r="LO289" s="1">
        <f t="shared" si="1391"/>
        <v>100.01</v>
      </c>
      <c r="LS289" s="1">
        <f t="shared" ref="LS289:LV289" si="1392">+SUM(LS265:LS287)</f>
        <v>100.02</v>
      </c>
      <c r="LT289" s="1">
        <f t="shared" si="1392"/>
        <v>100.00999999999999</v>
      </c>
      <c r="LU289" s="1">
        <f t="shared" si="1392"/>
        <v>100.00999999999999</v>
      </c>
      <c r="LV289" s="1">
        <f t="shared" si="1392"/>
        <v>99.999999999999986</v>
      </c>
      <c r="LZ289" s="1">
        <f t="shared" ref="LZ289:MC289" si="1393">+SUM(LZ265:LZ287)</f>
        <v>100.01000000000002</v>
      </c>
      <c r="MA289" s="1">
        <f t="shared" si="1393"/>
        <v>100.01</v>
      </c>
      <c r="MB289" s="1">
        <f t="shared" si="1393"/>
        <v>99.999999999999972</v>
      </c>
      <c r="MC289" s="1">
        <f t="shared" si="1393"/>
        <v>100.03</v>
      </c>
      <c r="MG289" s="1">
        <f t="shared" ref="MG289:MJ289" si="1394">+SUM(MG265:MG287)</f>
        <v>99.970000000000027</v>
      </c>
      <c r="MH289" s="1">
        <f t="shared" si="1394"/>
        <v>100</v>
      </c>
      <c r="MI289" s="1">
        <f t="shared" si="1394"/>
        <v>100.03</v>
      </c>
      <c r="MJ289" s="1">
        <f t="shared" si="1394"/>
        <v>100.02</v>
      </c>
    </row>
    <row r="290" spans="2:348" x14ac:dyDescent="0.3">
      <c r="FU290" s="34"/>
      <c r="FV290" s="34"/>
      <c r="FW290" s="34"/>
      <c r="FX290" s="34"/>
      <c r="FY290" s="34"/>
    </row>
    <row r="291" spans="2:348" x14ac:dyDescent="0.3">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J289"/>
  <sheetViews>
    <sheetView showGridLines="0" topLeftCell="LF241" zoomScale="60" zoomScaleNormal="60" workbookViewId="0">
      <selection activeCell="B41" sqref="B41:N5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1.1093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5" width="11.44140625" style="34"/>
    <col min="286" max="292" width="11.44140625" style="66"/>
    <col min="293" max="294" width="11.44140625" style="34"/>
    <col min="295" max="306" width="11.44140625" style="66"/>
    <col min="307" max="313" width="11.44140625" style="34"/>
    <col min="314" max="348" width="11.44140625" style="66"/>
    <col min="349" max="16384" width="11.44140625" style="34"/>
  </cols>
  <sheetData>
    <row r="1" spans="1:348" s="4" customFormat="1" x14ac:dyDescent="0.3">
      <c r="GA1" s="34"/>
      <c r="GB1" s="34"/>
      <c r="GC1" s="34"/>
      <c r="GD1" s="34"/>
      <c r="GE1" s="34"/>
      <c r="GH1" s="34"/>
      <c r="GI1" s="34"/>
      <c r="GJ1" s="34"/>
      <c r="GK1" s="34"/>
      <c r="GL1" s="34"/>
    </row>
    <row r="2" spans="1:348" x14ac:dyDescent="0.3">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c r="KP2" s="66" t="s">
        <v>321</v>
      </c>
      <c r="KW2" s="66" t="s">
        <v>321</v>
      </c>
      <c r="KX2" s="66"/>
      <c r="KY2" s="66"/>
      <c r="KZ2" s="66"/>
      <c r="LA2" s="66"/>
      <c r="LD2" s="66" t="s">
        <v>321</v>
      </c>
      <c r="LK2" s="66" t="s">
        <v>321</v>
      </c>
      <c r="LR2" s="66" t="s">
        <v>321</v>
      </c>
      <c r="LY2" s="66" t="s">
        <v>321</v>
      </c>
      <c r="MF2" s="66" t="s">
        <v>321</v>
      </c>
    </row>
    <row r="3" spans="1:348"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c r="KP3" s="66" t="s">
        <v>0</v>
      </c>
      <c r="KW3" s="66" t="s">
        <v>0</v>
      </c>
      <c r="KX3" s="66"/>
      <c r="KY3" s="66"/>
      <c r="KZ3" s="66"/>
      <c r="LA3" s="66"/>
      <c r="LD3" s="66" t="s">
        <v>0</v>
      </c>
      <c r="LK3" s="66" t="s">
        <v>0</v>
      </c>
      <c r="LR3" s="66" t="s">
        <v>0</v>
      </c>
      <c r="LY3" s="66" t="s">
        <v>0</v>
      </c>
      <c r="MF3" s="66" t="s">
        <v>0</v>
      </c>
    </row>
    <row r="4" spans="1:348"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c r="KP4" s="67" t="s">
        <v>415</v>
      </c>
      <c r="KW4" s="67" t="s">
        <v>417</v>
      </c>
      <c r="KX4" s="66"/>
      <c r="KY4" s="66"/>
      <c r="KZ4" s="66"/>
      <c r="LA4" s="66"/>
      <c r="LD4" s="67" t="s">
        <v>419</v>
      </c>
      <c r="LK4" s="67" t="s">
        <v>421</v>
      </c>
      <c r="LR4" s="67" t="s">
        <v>423</v>
      </c>
      <c r="LY4" s="67" t="s">
        <v>425</v>
      </c>
      <c r="MF4" s="67" t="s">
        <v>427</v>
      </c>
    </row>
    <row r="5" spans="1:348"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row>
    <row r="6" spans="1:348"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row>
    <row r="7" spans="1:348" x14ac:dyDescent="0.3">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c r="KP7" s="66" t="s">
        <v>6</v>
      </c>
      <c r="KQ7" s="66">
        <v>0.08</v>
      </c>
      <c r="KR7" s="66">
        <v>0.13</v>
      </c>
      <c r="KS7" s="66">
        <v>0.05</v>
      </c>
      <c r="KT7" s="66">
        <v>7.0000000000000007E-2</v>
      </c>
      <c r="KW7" s="66" t="s">
        <v>6</v>
      </c>
      <c r="KX7" s="66">
        <v>0.11</v>
      </c>
      <c r="KY7" s="66">
        <v>0</v>
      </c>
      <c r="KZ7" s="66">
        <v>0.05</v>
      </c>
      <c r="LA7" s="66">
        <v>0.4</v>
      </c>
      <c r="LD7" s="66" t="s">
        <v>6</v>
      </c>
      <c r="LE7" s="66">
        <v>0.06</v>
      </c>
      <c r="LF7" s="66">
        <v>7.0000000000000007E-2</v>
      </c>
      <c r="LG7" s="66">
        <v>0.03</v>
      </c>
      <c r="LH7" s="66">
        <v>0.12</v>
      </c>
      <c r="LK7" s="66" t="s">
        <v>6</v>
      </c>
      <c r="LL7" s="66">
        <v>0.15</v>
      </c>
      <c r="LM7" s="66">
        <v>0.11</v>
      </c>
      <c r="LN7" s="66">
        <v>0.14000000000000001</v>
      </c>
      <c r="LO7" s="66">
        <v>0.18</v>
      </c>
      <c r="LR7" s="66" t="s">
        <v>6</v>
      </c>
      <c r="LS7" s="66">
        <v>0.06</v>
      </c>
      <c r="LT7" s="66">
        <v>0.14000000000000001</v>
      </c>
      <c r="LU7" s="66">
        <v>0.03</v>
      </c>
      <c r="LV7" s="66">
        <v>0.03</v>
      </c>
      <c r="LY7" s="66" t="s">
        <v>6</v>
      </c>
      <c r="LZ7" s="66">
        <v>0.13</v>
      </c>
      <c r="MA7" s="66">
        <v>0.31</v>
      </c>
      <c r="MB7" s="66">
        <v>0.11</v>
      </c>
      <c r="MC7" s="66">
        <v>0.08</v>
      </c>
      <c r="MF7" s="66" t="s">
        <v>6</v>
      </c>
      <c r="MG7" s="66">
        <v>0.05</v>
      </c>
      <c r="MH7" s="66">
        <v>7.0000000000000007E-2</v>
      </c>
      <c r="MI7" s="66">
        <v>0.03</v>
      </c>
      <c r="MJ7" s="66">
        <v>0.1</v>
      </c>
    </row>
    <row r="8" spans="1:348" x14ac:dyDescent="0.3">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c r="KP8" s="66" t="s">
        <v>7</v>
      </c>
      <c r="KQ8" s="66">
        <v>0.11</v>
      </c>
      <c r="KR8" s="66">
        <v>0</v>
      </c>
      <c r="KS8" s="66">
        <v>0.12</v>
      </c>
      <c r="KT8" s="66">
        <v>0</v>
      </c>
      <c r="KW8" s="66" t="s">
        <v>7</v>
      </c>
      <c r="KX8" s="66">
        <v>0.08</v>
      </c>
      <c r="KY8" s="66">
        <v>0.24</v>
      </c>
      <c r="KZ8" s="66">
        <v>0.06</v>
      </c>
      <c r="LA8" s="66">
        <v>0.04</v>
      </c>
      <c r="LD8" s="66" t="s">
        <v>7</v>
      </c>
      <c r="LE8" s="66">
        <v>0.05</v>
      </c>
      <c r="LF8" s="66">
        <v>7.0000000000000007E-2</v>
      </c>
      <c r="LG8" s="66">
        <v>0.04</v>
      </c>
      <c r="LH8" s="66">
        <v>0.03</v>
      </c>
      <c r="LK8" s="66" t="s">
        <v>7</v>
      </c>
      <c r="LL8" s="66">
        <v>0.21</v>
      </c>
      <c r="LM8" s="66">
        <v>0.42</v>
      </c>
      <c r="LN8" s="66">
        <v>0.1</v>
      </c>
      <c r="LO8" s="66">
        <v>0.35</v>
      </c>
      <c r="LR8" s="66" t="s">
        <v>7</v>
      </c>
      <c r="LS8" s="66">
        <v>0.14000000000000001</v>
      </c>
      <c r="LT8" s="66">
        <v>0.19</v>
      </c>
      <c r="LU8" s="66">
        <v>0.03</v>
      </c>
      <c r="LV8" s="66">
        <v>0.37</v>
      </c>
      <c r="LY8" s="66" t="s">
        <v>7</v>
      </c>
      <c r="LZ8" s="66">
        <v>0.04</v>
      </c>
      <c r="MA8" s="66">
        <v>0.13</v>
      </c>
      <c r="MB8" s="66">
        <v>0.04</v>
      </c>
      <c r="MC8" s="66">
        <v>0</v>
      </c>
      <c r="MF8" s="66" t="s">
        <v>7</v>
      </c>
      <c r="MG8" s="66">
        <v>0.09</v>
      </c>
      <c r="MH8" s="66">
        <v>0.09</v>
      </c>
      <c r="MI8" s="66">
        <v>0.04</v>
      </c>
      <c r="MJ8" s="66">
        <v>0.19</v>
      </c>
    </row>
    <row r="9" spans="1:348" x14ac:dyDescent="0.3">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c r="KP9" s="66" t="s">
        <v>8</v>
      </c>
      <c r="KQ9" s="66">
        <v>0.05</v>
      </c>
      <c r="KR9" s="66">
        <v>0</v>
      </c>
      <c r="KS9" s="66">
        <v>0.09</v>
      </c>
      <c r="KT9" s="66">
        <v>0</v>
      </c>
      <c r="KW9" s="66" t="s">
        <v>8</v>
      </c>
      <c r="KX9" s="66">
        <v>0.03</v>
      </c>
      <c r="KY9" s="66">
        <v>0.14000000000000001</v>
      </c>
      <c r="KZ9" s="66">
        <v>0.02</v>
      </c>
      <c r="LA9" s="66">
        <v>0</v>
      </c>
      <c r="LD9" s="66" t="s">
        <v>8</v>
      </c>
      <c r="LE9" s="66">
        <v>0.01</v>
      </c>
      <c r="LF9" s="66">
        <v>0.05</v>
      </c>
      <c r="LG9" s="66">
        <v>0.01</v>
      </c>
      <c r="LH9" s="66">
        <v>0</v>
      </c>
      <c r="LK9" s="66" t="s">
        <v>8</v>
      </c>
      <c r="LL9" s="66">
        <v>0.02</v>
      </c>
      <c r="LM9" s="66">
        <v>0.11</v>
      </c>
      <c r="LN9" s="66">
        <v>0.01</v>
      </c>
      <c r="LO9" s="66">
        <v>0</v>
      </c>
      <c r="LR9" s="66" t="s">
        <v>8</v>
      </c>
      <c r="LS9" s="66">
        <v>0.04</v>
      </c>
      <c r="LT9" s="66">
        <v>0.04</v>
      </c>
      <c r="LU9" s="66">
        <v>0.02</v>
      </c>
      <c r="LV9" s="66">
        <v>0.05</v>
      </c>
      <c r="LY9" s="66" t="s">
        <v>8</v>
      </c>
      <c r="LZ9" s="66">
        <v>0</v>
      </c>
      <c r="MA9" s="66">
        <v>0</v>
      </c>
      <c r="MB9" s="66">
        <v>0</v>
      </c>
      <c r="MC9" s="66">
        <v>0</v>
      </c>
      <c r="MF9" s="66" t="s">
        <v>8</v>
      </c>
      <c r="MG9" s="66">
        <v>0</v>
      </c>
      <c r="MH9" s="66">
        <v>0</v>
      </c>
      <c r="MI9" s="66">
        <v>0</v>
      </c>
      <c r="MJ9" s="66">
        <v>0</v>
      </c>
    </row>
    <row r="10" spans="1:348" x14ac:dyDescent="0.3">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v>
      </c>
      <c r="KY10" s="66">
        <v>0</v>
      </c>
      <c r="KZ10" s="66">
        <v>0</v>
      </c>
      <c r="LA10" s="66">
        <v>0</v>
      </c>
      <c r="LD10" s="66" t="s">
        <v>9</v>
      </c>
      <c r="LE10" s="66">
        <v>0.01</v>
      </c>
      <c r="LF10" s="66">
        <v>0</v>
      </c>
      <c r="LG10" s="66">
        <v>0.02</v>
      </c>
      <c r="LH10" s="66">
        <v>0</v>
      </c>
      <c r="LK10" s="66" t="s">
        <v>9</v>
      </c>
      <c r="LL10" s="66">
        <v>0.01</v>
      </c>
      <c r="LM10" s="66">
        <v>0.06</v>
      </c>
      <c r="LN10" s="66">
        <v>0.01</v>
      </c>
      <c r="LO10" s="66">
        <v>0</v>
      </c>
      <c r="LR10" s="66" t="s">
        <v>9</v>
      </c>
      <c r="LS10" s="66">
        <v>0.01</v>
      </c>
      <c r="LT10" s="66">
        <v>0</v>
      </c>
      <c r="LU10" s="66">
        <v>0.02</v>
      </c>
      <c r="LV10" s="66">
        <v>0</v>
      </c>
      <c r="LY10" s="66" t="s">
        <v>9</v>
      </c>
      <c r="LZ10" s="66">
        <v>0</v>
      </c>
      <c r="MA10" s="66">
        <v>0</v>
      </c>
      <c r="MB10" s="66">
        <v>0</v>
      </c>
      <c r="MC10" s="66">
        <v>0</v>
      </c>
      <c r="MF10" s="66" t="s">
        <v>9</v>
      </c>
      <c r="MG10" s="66">
        <v>0</v>
      </c>
      <c r="MH10" s="66">
        <v>0</v>
      </c>
      <c r="MI10" s="66">
        <v>0</v>
      </c>
      <c r="MJ10" s="66">
        <v>0</v>
      </c>
    </row>
    <row r="11" spans="1:348" x14ac:dyDescent="0.3">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c r="KP11" s="66" t="s">
        <v>10</v>
      </c>
      <c r="KQ11" s="66">
        <v>0.03</v>
      </c>
      <c r="KR11" s="66">
        <v>0</v>
      </c>
      <c r="KS11" s="66">
        <v>0</v>
      </c>
      <c r="KT11" s="66">
        <v>0.16</v>
      </c>
      <c r="KW11" s="66" t="s">
        <v>10</v>
      </c>
      <c r="KX11" s="66">
        <v>0</v>
      </c>
      <c r="KY11" s="66">
        <v>0</v>
      </c>
      <c r="KZ11" s="66">
        <v>0</v>
      </c>
      <c r="LA11" s="66">
        <v>0</v>
      </c>
      <c r="LD11" s="66" t="s">
        <v>10</v>
      </c>
      <c r="LE11" s="66">
        <v>0</v>
      </c>
      <c r="LF11" s="66">
        <v>0</v>
      </c>
      <c r="LG11" s="66">
        <v>0</v>
      </c>
      <c r="LH11" s="66">
        <v>0</v>
      </c>
      <c r="LK11" s="66" t="s">
        <v>10</v>
      </c>
      <c r="LL11" s="66">
        <v>0.03</v>
      </c>
      <c r="LM11" s="66">
        <v>0</v>
      </c>
      <c r="LN11" s="66">
        <v>0</v>
      </c>
      <c r="LO11" s="66">
        <v>0</v>
      </c>
      <c r="LR11" s="66" t="s">
        <v>10</v>
      </c>
      <c r="LS11" s="66">
        <v>0.01</v>
      </c>
      <c r="LT11" s="66">
        <v>0</v>
      </c>
      <c r="LU11" s="66">
        <v>0</v>
      </c>
      <c r="LV11" s="66">
        <v>0</v>
      </c>
      <c r="LY11" s="66" t="s">
        <v>10</v>
      </c>
      <c r="LZ11" s="66">
        <v>0</v>
      </c>
      <c r="MA11" s="66">
        <v>0</v>
      </c>
      <c r="MB11" s="66">
        <v>0</v>
      </c>
      <c r="MC11" s="66">
        <v>0</v>
      </c>
      <c r="MF11" s="66" t="s">
        <v>10</v>
      </c>
      <c r="MG11" s="66">
        <v>0.01</v>
      </c>
      <c r="MH11" s="66">
        <v>0</v>
      </c>
      <c r="MI11" s="66">
        <v>0.02</v>
      </c>
      <c r="MJ11" s="66">
        <v>0</v>
      </c>
    </row>
    <row r="12" spans="1:348" x14ac:dyDescent="0.3">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c r="KP12" s="66" t="s">
        <v>11</v>
      </c>
      <c r="KQ12" s="66">
        <v>0.05</v>
      </c>
      <c r="KR12" s="66">
        <v>0</v>
      </c>
      <c r="KS12" s="66">
        <v>0.08</v>
      </c>
      <c r="KT12" s="66">
        <v>0</v>
      </c>
      <c r="KW12" s="66" t="s">
        <v>11</v>
      </c>
      <c r="KX12" s="66">
        <v>0</v>
      </c>
      <c r="KY12" s="66">
        <v>0</v>
      </c>
      <c r="KZ12" s="66">
        <v>0</v>
      </c>
      <c r="LA12" s="66">
        <v>0</v>
      </c>
      <c r="LD12" s="66" t="s">
        <v>11</v>
      </c>
      <c r="LE12" s="66">
        <v>0</v>
      </c>
      <c r="LF12" s="66">
        <v>0</v>
      </c>
      <c r="LG12" s="66">
        <v>0</v>
      </c>
      <c r="LH12" s="66">
        <v>0</v>
      </c>
      <c r="LK12" s="66" t="s">
        <v>11</v>
      </c>
      <c r="LL12" s="66">
        <v>0</v>
      </c>
      <c r="LM12" s="66">
        <v>0</v>
      </c>
      <c r="LN12" s="66">
        <v>0</v>
      </c>
      <c r="LO12" s="66">
        <v>0</v>
      </c>
      <c r="LR12" s="66" t="s">
        <v>11</v>
      </c>
      <c r="LS12" s="66">
        <v>0</v>
      </c>
      <c r="LT12" s="66">
        <v>0</v>
      </c>
      <c r="LU12" s="66">
        <v>0</v>
      </c>
      <c r="LV12" s="66">
        <v>0</v>
      </c>
      <c r="LY12" s="66" t="s">
        <v>11</v>
      </c>
      <c r="LZ12" s="66">
        <v>0</v>
      </c>
      <c r="MA12" s="66">
        <v>0</v>
      </c>
      <c r="MB12" s="66">
        <v>0</v>
      </c>
      <c r="MC12" s="66">
        <v>0</v>
      </c>
      <c r="MF12" s="66" t="s">
        <v>11</v>
      </c>
      <c r="MG12" s="66">
        <v>0</v>
      </c>
      <c r="MH12" s="66">
        <v>0</v>
      </c>
      <c r="MI12" s="66">
        <v>0</v>
      </c>
      <c r="MJ12" s="66">
        <v>0</v>
      </c>
    </row>
    <row r="13" spans="1:348" x14ac:dyDescent="0.3">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c r="KP13" s="66" t="s">
        <v>12</v>
      </c>
      <c r="KQ13" s="66">
        <v>0.01</v>
      </c>
      <c r="KR13" s="66">
        <v>0</v>
      </c>
      <c r="KS13" s="66">
        <v>0</v>
      </c>
      <c r="KT13" s="66">
        <v>0.04</v>
      </c>
      <c r="KW13" s="66" t="s">
        <v>12</v>
      </c>
      <c r="KX13" s="66">
        <v>0.01</v>
      </c>
      <c r="KY13" s="66">
        <v>0</v>
      </c>
      <c r="KZ13" s="66">
        <v>0.02</v>
      </c>
      <c r="LA13" s="66">
        <v>0</v>
      </c>
      <c r="LD13" s="66" t="s">
        <v>12</v>
      </c>
      <c r="LE13" s="66">
        <v>0</v>
      </c>
      <c r="LF13" s="66">
        <v>0</v>
      </c>
      <c r="LG13" s="66">
        <v>0</v>
      </c>
      <c r="LH13" s="66">
        <v>0</v>
      </c>
      <c r="LK13" s="66" t="s">
        <v>12</v>
      </c>
      <c r="LL13" s="66">
        <v>0</v>
      </c>
      <c r="LM13" s="66">
        <v>0</v>
      </c>
      <c r="LN13" s="66">
        <v>0</v>
      </c>
      <c r="LO13" s="66">
        <v>0</v>
      </c>
      <c r="LR13" s="66" t="s">
        <v>12</v>
      </c>
      <c r="LS13" s="66">
        <v>0</v>
      </c>
      <c r="LT13" s="66">
        <v>0</v>
      </c>
      <c r="LU13" s="66">
        <v>0</v>
      </c>
      <c r="LV13" s="66">
        <v>0</v>
      </c>
      <c r="LY13" s="66" t="s">
        <v>12</v>
      </c>
      <c r="LZ13" s="66">
        <v>0.04</v>
      </c>
      <c r="MA13" s="66">
        <v>0</v>
      </c>
      <c r="MB13" s="66">
        <v>7.0000000000000007E-2</v>
      </c>
      <c r="MC13" s="66">
        <v>0</v>
      </c>
      <c r="MF13" s="66" t="s">
        <v>12</v>
      </c>
      <c r="MG13" s="66">
        <v>0.02</v>
      </c>
      <c r="MH13" s="66">
        <v>0</v>
      </c>
      <c r="MI13" s="66">
        <v>0.03</v>
      </c>
      <c r="MJ13" s="66">
        <v>0</v>
      </c>
    </row>
    <row r="14" spans="1:348" x14ac:dyDescent="0.3">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c r="KP14" s="66" t="s">
        <v>13</v>
      </c>
      <c r="KQ14" s="66">
        <v>0.04</v>
      </c>
      <c r="KR14" s="66">
        <v>0</v>
      </c>
      <c r="KS14" s="66">
        <v>0.02</v>
      </c>
      <c r="KT14" s="66">
        <v>0.1</v>
      </c>
      <c r="KW14" s="66" t="s">
        <v>13</v>
      </c>
      <c r="KX14" s="66">
        <v>0.03</v>
      </c>
      <c r="KY14" s="66">
        <v>0</v>
      </c>
      <c r="KZ14" s="66">
        <v>0.06</v>
      </c>
      <c r="LA14" s="66">
        <v>0</v>
      </c>
      <c r="LD14" s="66" t="s">
        <v>13</v>
      </c>
      <c r="LE14" s="66">
        <v>0</v>
      </c>
      <c r="LF14" s="66">
        <v>0</v>
      </c>
      <c r="LG14" s="66">
        <v>0</v>
      </c>
      <c r="LH14" s="66">
        <v>0</v>
      </c>
      <c r="LK14" s="66" t="s">
        <v>13</v>
      </c>
      <c r="LL14" s="66">
        <v>0.06</v>
      </c>
      <c r="LM14" s="66">
        <v>0</v>
      </c>
      <c r="LN14" s="66">
        <v>0.1</v>
      </c>
      <c r="LO14" s="66">
        <v>0</v>
      </c>
      <c r="LR14" s="66" t="s">
        <v>13</v>
      </c>
      <c r="LS14" s="66">
        <v>0.02</v>
      </c>
      <c r="LT14" s="66">
        <v>0.05</v>
      </c>
      <c r="LU14" s="66">
        <v>0.02</v>
      </c>
      <c r="LV14" s="66">
        <v>0</v>
      </c>
      <c r="LY14" s="66" t="s">
        <v>13</v>
      </c>
      <c r="LZ14" s="66">
        <v>0.01</v>
      </c>
      <c r="MA14" s="66">
        <v>0.04</v>
      </c>
      <c r="MB14" s="66">
        <v>0</v>
      </c>
      <c r="MC14" s="66">
        <v>0.04</v>
      </c>
      <c r="MF14" s="66" t="s">
        <v>13</v>
      </c>
      <c r="MG14" s="66">
        <v>0.01</v>
      </c>
      <c r="MH14" s="66">
        <v>0.04</v>
      </c>
      <c r="MI14" s="66">
        <v>0</v>
      </c>
      <c r="MJ14" s="66">
        <v>0</v>
      </c>
    </row>
    <row r="15" spans="1:348" x14ac:dyDescent="0.3">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c r="KP15" s="66" t="s">
        <v>14</v>
      </c>
      <c r="KQ15" s="66">
        <v>0.43</v>
      </c>
      <c r="KR15" s="66">
        <v>0.31</v>
      </c>
      <c r="KS15" s="66">
        <v>0.11</v>
      </c>
      <c r="KT15" s="66">
        <v>0.94</v>
      </c>
      <c r="KW15" s="66" t="s">
        <v>14</v>
      </c>
      <c r="KX15" s="66">
        <v>0.13</v>
      </c>
      <c r="KY15" s="66">
        <v>0.17</v>
      </c>
      <c r="KZ15" s="66">
        <v>0.06</v>
      </c>
      <c r="LA15" s="66">
        <v>0.1</v>
      </c>
      <c r="LD15" s="66" t="s">
        <v>14</v>
      </c>
      <c r="LE15" s="66">
        <v>0.18</v>
      </c>
      <c r="LF15" s="66">
        <v>0.5</v>
      </c>
      <c r="LG15" s="66">
        <v>0.05</v>
      </c>
      <c r="LH15" s="66">
        <v>0.1</v>
      </c>
      <c r="LK15" s="66" t="s">
        <v>14</v>
      </c>
      <c r="LL15" s="66">
        <v>0.28000000000000003</v>
      </c>
      <c r="LM15" s="66">
        <v>0.75</v>
      </c>
      <c r="LN15" s="66">
        <v>0.15</v>
      </c>
      <c r="LO15" s="66">
        <v>0.37</v>
      </c>
      <c r="LR15" s="66" t="s">
        <v>14</v>
      </c>
      <c r="LS15" s="66">
        <v>0.48</v>
      </c>
      <c r="LT15" s="66">
        <v>0.62</v>
      </c>
      <c r="LU15" s="66">
        <v>0.2</v>
      </c>
      <c r="LV15" s="66">
        <v>1.1299999999999999</v>
      </c>
      <c r="LY15" s="66" t="s">
        <v>14</v>
      </c>
      <c r="LZ15" s="66">
        <v>0.27</v>
      </c>
      <c r="MA15" s="66">
        <v>0.04</v>
      </c>
      <c r="MB15" s="66">
        <v>0.19</v>
      </c>
      <c r="MC15" s="66">
        <v>7.0000000000000007E-2</v>
      </c>
      <c r="MF15" s="66" t="s">
        <v>14</v>
      </c>
      <c r="MG15" s="66">
        <v>0.27</v>
      </c>
      <c r="MH15" s="66">
        <v>0.14000000000000001</v>
      </c>
      <c r="MI15" s="66">
        <v>0.15</v>
      </c>
      <c r="MJ15" s="66">
        <v>0.3</v>
      </c>
    </row>
    <row r="16" spans="1:348" x14ac:dyDescent="0.3">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c r="KP16" s="66" t="s">
        <v>15</v>
      </c>
      <c r="KQ16" s="66">
        <v>0.79</v>
      </c>
      <c r="KR16" s="66">
        <v>0.46</v>
      </c>
      <c r="KS16" s="66">
        <v>0.67</v>
      </c>
      <c r="KT16" s="66">
        <v>0.66</v>
      </c>
      <c r="KW16" s="66" t="s">
        <v>15</v>
      </c>
      <c r="KX16" s="66">
        <v>0.9</v>
      </c>
      <c r="KY16" s="66">
        <v>1.64</v>
      </c>
      <c r="KZ16" s="66">
        <v>0.36</v>
      </c>
      <c r="LA16" s="66">
        <v>0.19</v>
      </c>
      <c r="LD16" s="66" t="s">
        <v>15</v>
      </c>
      <c r="LE16" s="66">
        <v>1.1200000000000001</v>
      </c>
      <c r="LF16" s="66">
        <v>2.46</v>
      </c>
      <c r="LG16" s="66">
        <v>0.65</v>
      </c>
      <c r="LH16" s="66">
        <v>0.34</v>
      </c>
      <c r="LK16" s="66" t="s">
        <v>15</v>
      </c>
      <c r="LL16" s="66">
        <v>1.35</v>
      </c>
      <c r="LM16" s="66">
        <v>2.78</v>
      </c>
      <c r="LN16" s="66">
        <v>0.98</v>
      </c>
      <c r="LO16" s="66">
        <v>0.22</v>
      </c>
      <c r="LR16" s="66" t="s">
        <v>15</v>
      </c>
      <c r="LS16" s="66">
        <v>1.04</v>
      </c>
      <c r="LT16" s="66">
        <v>1.1299999999999999</v>
      </c>
      <c r="LU16" s="66">
        <v>0.48</v>
      </c>
      <c r="LV16" s="66">
        <v>1.47</v>
      </c>
      <c r="LY16" s="66" t="s">
        <v>15</v>
      </c>
      <c r="LZ16" s="66">
        <v>0.89</v>
      </c>
      <c r="MA16" s="66">
        <v>1.88</v>
      </c>
      <c r="MB16" s="66">
        <v>0.51</v>
      </c>
      <c r="MC16" s="66">
        <v>0.33</v>
      </c>
      <c r="MF16" s="66" t="s">
        <v>15</v>
      </c>
      <c r="MG16" s="66">
        <v>0.83</v>
      </c>
      <c r="MH16" s="66">
        <v>1.5</v>
      </c>
      <c r="MI16" s="66">
        <v>0.59</v>
      </c>
      <c r="MJ16" s="66">
        <v>0.19</v>
      </c>
    </row>
    <row r="17" spans="1:348" x14ac:dyDescent="0.3">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c r="KP17" s="66" t="s">
        <v>16</v>
      </c>
      <c r="KQ17" s="66">
        <v>41.21</v>
      </c>
      <c r="KR17" s="66">
        <v>34.54</v>
      </c>
      <c r="KS17" s="66">
        <v>41.61</v>
      </c>
      <c r="KT17" s="66">
        <v>51.39</v>
      </c>
      <c r="KW17" s="66" t="s">
        <v>16</v>
      </c>
      <c r="KX17" s="66">
        <v>40.119999999999997</v>
      </c>
      <c r="KY17" s="66">
        <v>34.020000000000003</v>
      </c>
      <c r="KZ17" s="66">
        <v>40.5</v>
      </c>
      <c r="LA17" s="66">
        <v>48.86</v>
      </c>
      <c r="LD17" s="66" t="s">
        <v>16</v>
      </c>
      <c r="LE17" s="66">
        <v>41.69</v>
      </c>
      <c r="LF17" s="66">
        <v>34.14</v>
      </c>
      <c r="LG17" s="66">
        <v>41.76</v>
      </c>
      <c r="LH17" s="66">
        <v>52.99</v>
      </c>
      <c r="LK17" s="66" t="s">
        <v>16</v>
      </c>
      <c r="LL17" s="66">
        <v>40.4</v>
      </c>
      <c r="LM17" s="66">
        <v>30.97</v>
      </c>
      <c r="LN17" s="66">
        <v>39.89</v>
      </c>
      <c r="LO17" s="66">
        <v>53.82</v>
      </c>
      <c r="LR17" s="66" t="s">
        <v>16</v>
      </c>
      <c r="LS17" s="66">
        <v>39.82</v>
      </c>
      <c r="LT17" s="66">
        <v>35.700000000000003</v>
      </c>
      <c r="LU17" s="66">
        <v>37.93</v>
      </c>
      <c r="LV17" s="66">
        <v>52.45</v>
      </c>
      <c r="LY17" s="66" t="s">
        <v>16</v>
      </c>
      <c r="LZ17" s="66">
        <v>40.56</v>
      </c>
      <c r="MA17" s="66">
        <v>36.56</v>
      </c>
      <c r="MB17" s="66">
        <v>39.72</v>
      </c>
      <c r="MC17" s="66">
        <v>52.19</v>
      </c>
      <c r="MF17" s="66" t="s">
        <v>16</v>
      </c>
      <c r="MG17" s="66">
        <v>41.48</v>
      </c>
      <c r="MH17" s="66">
        <v>35.54</v>
      </c>
      <c r="MI17" s="66">
        <v>40.72</v>
      </c>
      <c r="MJ17" s="66">
        <v>55.29</v>
      </c>
    </row>
    <row r="18" spans="1:348" x14ac:dyDescent="0.3">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c r="KP18" s="66" t="s">
        <v>17</v>
      </c>
      <c r="KQ18" s="66">
        <v>2.66</v>
      </c>
      <c r="KR18" s="66">
        <v>4.8</v>
      </c>
      <c r="KS18" s="66">
        <v>2.63</v>
      </c>
      <c r="KT18" s="66">
        <v>0.27</v>
      </c>
      <c r="KW18" s="66" t="s">
        <v>17</v>
      </c>
      <c r="KX18" s="66">
        <v>2.35</v>
      </c>
      <c r="KY18" s="66">
        <v>3.2</v>
      </c>
      <c r="KZ18" s="66">
        <v>2.56</v>
      </c>
      <c r="LA18" s="66">
        <v>0.56999999999999995</v>
      </c>
      <c r="LD18" s="66" t="s">
        <v>17</v>
      </c>
      <c r="LE18" s="66">
        <v>2.4900000000000002</v>
      </c>
      <c r="LF18" s="66">
        <v>3.79</v>
      </c>
      <c r="LG18" s="66">
        <v>2.5099999999999998</v>
      </c>
      <c r="LH18" s="66">
        <v>0.64</v>
      </c>
      <c r="LK18" s="66" t="s">
        <v>17</v>
      </c>
      <c r="LL18" s="66">
        <v>3.06</v>
      </c>
      <c r="LM18" s="66">
        <v>7.18</v>
      </c>
      <c r="LN18" s="66">
        <v>2.74</v>
      </c>
      <c r="LO18" s="66">
        <v>0.25</v>
      </c>
      <c r="LR18" s="66" t="s">
        <v>17</v>
      </c>
      <c r="LS18" s="66">
        <v>2.44</v>
      </c>
      <c r="LT18" s="66">
        <v>3.53</v>
      </c>
      <c r="LU18" s="66">
        <v>2.72</v>
      </c>
      <c r="LV18" s="66">
        <v>0.7</v>
      </c>
      <c r="LY18" s="66" t="s">
        <v>17</v>
      </c>
      <c r="LZ18" s="66">
        <v>3.24</v>
      </c>
      <c r="MA18" s="66">
        <v>3.57</v>
      </c>
      <c r="MB18" s="66">
        <v>3.24</v>
      </c>
      <c r="MC18" s="66">
        <v>2.98</v>
      </c>
      <c r="MF18" s="66" t="s">
        <v>17</v>
      </c>
      <c r="MG18" s="66">
        <v>2.87</v>
      </c>
      <c r="MH18" s="66">
        <v>3.93</v>
      </c>
      <c r="MI18" s="66">
        <v>2.95</v>
      </c>
      <c r="MJ18" s="66">
        <v>1.21</v>
      </c>
    </row>
    <row r="19" spans="1:348" x14ac:dyDescent="0.3">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c r="KP19" s="66" t="s">
        <v>18</v>
      </c>
      <c r="KQ19" s="66">
        <v>4.84</v>
      </c>
      <c r="KR19" s="66">
        <v>7.22</v>
      </c>
      <c r="KS19" s="66">
        <v>5.63</v>
      </c>
      <c r="KT19" s="66">
        <v>0.75</v>
      </c>
      <c r="KW19" s="66" t="s">
        <v>18</v>
      </c>
      <c r="KX19" s="66">
        <v>6.28</v>
      </c>
      <c r="KY19" s="66">
        <v>10.83</v>
      </c>
      <c r="KZ19" s="66">
        <v>6.35</v>
      </c>
      <c r="LA19" s="66">
        <v>2.68</v>
      </c>
      <c r="LD19" s="66" t="s">
        <v>18</v>
      </c>
      <c r="LE19" s="66">
        <v>4.84</v>
      </c>
      <c r="LF19" s="66">
        <v>7.34</v>
      </c>
      <c r="LG19" s="66">
        <v>5.46</v>
      </c>
      <c r="LH19" s="66">
        <v>0.86</v>
      </c>
      <c r="LK19" s="66" t="s">
        <v>18</v>
      </c>
      <c r="LL19" s="66">
        <v>5.07</v>
      </c>
      <c r="LM19" s="66">
        <v>8.6</v>
      </c>
      <c r="LN19" s="66">
        <v>5.4</v>
      </c>
      <c r="LO19" s="66">
        <v>0.99</v>
      </c>
      <c r="LR19" s="66" t="s">
        <v>18</v>
      </c>
      <c r="LS19" s="66">
        <v>6.05</v>
      </c>
      <c r="LT19" s="66">
        <v>9.82</v>
      </c>
      <c r="LU19" s="66">
        <v>5.95</v>
      </c>
      <c r="LV19" s="66">
        <v>2.62</v>
      </c>
      <c r="LY19" s="66" t="s">
        <v>18</v>
      </c>
      <c r="LZ19" s="66">
        <v>6.41</v>
      </c>
      <c r="MA19" s="66">
        <v>8.66</v>
      </c>
      <c r="MB19" s="66">
        <v>6.49</v>
      </c>
      <c r="MC19" s="66">
        <v>4.01</v>
      </c>
      <c r="MF19" s="66" t="s">
        <v>18</v>
      </c>
      <c r="MG19" s="66">
        <v>7.15</v>
      </c>
      <c r="MH19" s="66">
        <v>10.72</v>
      </c>
      <c r="MI19" s="66">
        <v>7.41</v>
      </c>
      <c r="MJ19" s="66">
        <v>2.87</v>
      </c>
    </row>
    <row r="20" spans="1:348" x14ac:dyDescent="0.3">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c r="KP20" s="66" t="s">
        <v>19</v>
      </c>
      <c r="KQ20" s="66">
        <v>8.56</v>
      </c>
      <c r="KR20" s="66">
        <v>6.04</v>
      </c>
      <c r="KS20" s="66">
        <v>8.61</v>
      </c>
      <c r="KT20" s="66">
        <v>9.86</v>
      </c>
      <c r="KW20" s="66" t="s">
        <v>19</v>
      </c>
      <c r="KX20" s="66">
        <v>8.2899999999999991</v>
      </c>
      <c r="KY20" s="66">
        <v>3.5</v>
      </c>
      <c r="KZ20" s="66">
        <v>7.8</v>
      </c>
      <c r="LA20" s="66">
        <v>11.06</v>
      </c>
      <c r="LD20" s="66" t="s">
        <v>19</v>
      </c>
      <c r="LE20" s="66">
        <v>9.86</v>
      </c>
      <c r="LF20" s="66">
        <v>6.93</v>
      </c>
      <c r="LG20" s="66">
        <v>8.9499999999999993</v>
      </c>
      <c r="LH20" s="66">
        <v>13.55</v>
      </c>
      <c r="LK20" s="66" t="s">
        <v>19</v>
      </c>
      <c r="LL20" s="66">
        <v>9.4</v>
      </c>
      <c r="LM20" s="66">
        <v>6.47</v>
      </c>
      <c r="LN20" s="66">
        <v>8.59</v>
      </c>
      <c r="LO20" s="66">
        <v>12.9</v>
      </c>
      <c r="LR20" s="66" t="s">
        <v>19</v>
      </c>
      <c r="LS20" s="66">
        <v>9.94</v>
      </c>
      <c r="LT20" s="66">
        <v>5.48</v>
      </c>
      <c r="LU20" s="66">
        <v>9.91</v>
      </c>
      <c r="LV20" s="66">
        <v>12.91</v>
      </c>
      <c r="LY20" s="66" t="s">
        <v>19</v>
      </c>
      <c r="LZ20" s="66">
        <v>9.94</v>
      </c>
      <c r="MA20" s="66">
        <v>7.7</v>
      </c>
      <c r="MB20" s="66">
        <v>9.42</v>
      </c>
      <c r="MC20" s="66">
        <v>12.39</v>
      </c>
      <c r="MF20" s="66" t="s">
        <v>19</v>
      </c>
      <c r="MG20" s="66">
        <v>9.35</v>
      </c>
      <c r="MH20" s="66">
        <v>5.63</v>
      </c>
      <c r="MI20" s="66">
        <v>8.1199999999999992</v>
      </c>
      <c r="MJ20" s="66">
        <v>14.9</v>
      </c>
    </row>
    <row r="21" spans="1:348" x14ac:dyDescent="0.3">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c r="KP21" s="66" t="s">
        <v>20</v>
      </c>
      <c r="KQ21" s="66">
        <v>19.77</v>
      </c>
      <c r="KR21" s="66">
        <v>16.23</v>
      </c>
      <c r="KS21" s="66">
        <v>18.96</v>
      </c>
      <c r="KT21" s="66">
        <v>24.29</v>
      </c>
      <c r="KW21" s="66" t="s">
        <v>20</v>
      </c>
      <c r="KX21" s="66">
        <v>19.48</v>
      </c>
      <c r="KY21" s="66">
        <v>17.41</v>
      </c>
      <c r="KZ21" s="66">
        <v>18.739999999999998</v>
      </c>
      <c r="LA21" s="66">
        <v>24.89</v>
      </c>
      <c r="LD21" s="66" t="s">
        <v>20</v>
      </c>
      <c r="LE21" s="66">
        <v>19.07</v>
      </c>
      <c r="LF21" s="66">
        <v>16.29</v>
      </c>
      <c r="LG21" s="66">
        <v>19.02</v>
      </c>
      <c r="LH21" s="66">
        <v>21.58</v>
      </c>
      <c r="LK21" s="66" t="s">
        <v>20</v>
      </c>
      <c r="LL21" s="66">
        <v>19.02</v>
      </c>
      <c r="LM21" s="66">
        <v>13.7</v>
      </c>
      <c r="LN21" s="66">
        <v>19.61</v>
      </c>
      <c r="LO21" s="66">
        <v>22.3</v>
      </c>
      <c r="LR21" s="66" t="s">
        <v>20</v>
      </c>
      <c r="LS21" s="66">
        <v>19.18</v>
      </c>
      <c r="LT21" s="66">
        <v>16.05</v>
      </c>
      <c r="LU21" s="66">
        <v>19.75</v>
      </c>
      <c r="LV21" s="66">
        <v>19.98</v>
      </c>
      <c r="LY21" s="66" t="s">
        <v>20</v>
      </c>
      <c r="LZ21" s="66">
        <v>17.77</v>
      </c>
      <c r="MA21" s="66">
        <v>14.33</v>
      </c>
      <c r="MB21" s="66">
        <v>18.8</v>
      </c>
      <c r="MC21" s="66">
        <v>17.260000000000002</v>
      </c>
      <c r="MF21" s="66" t="s">
        <v>20</v>
      </c>
      <c r="MG21" s="66">
        <v>16.43</v>
      </c>
      <c r="MH21" s="66">
        <v>16.440000000000001</v>
      </c>
      <c r="MI21" s="66">
        <v>16.91</v>
      </c>
      <c r="MJ21" s="66">
        <v>15.68</v>
      </c>
    </row>
    <row r="22" spans="1:348" x14ac:dyDescent="0.3">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c r="KP22" s="66" t="s">
        <v>21</v>
      </c>
      <c r="KQ22" s="66">
        <v>3.82</v>
      </c>
      <c r="KR22" s="66">
        <v>4.24</v>
      </c>
      <c r="KS22" s="66">
        <v>4.03</v>
      </c>
      <c r="KT22" s="66">
        <v>2.48</v>
      </c>
      <c r="KW22" s="66" t="s">
        <v>21</v>
      </c>
      <c r="KX22" s="66">
        <v>5.31</v>
      </c>
      <c r="KY22" s="66">
        <v>4.54</v>
      </c>
      <c r="KZ22" s="66">
        <v>6.29</v>
      </c>
      <c r="LA22" s="66">
        <v>2.2799999999999998</v>
      </c>
      <c r="LD22" s="66" t="s">
        <v>21</v>
      </c>
      <c r="LE22" s="66">
        <v>5.04</v>
      </c>
      <c r="LF22" s="66">
        <v>5.25</v>
      </c>
      <c r="LG22" s="66">
        <v>5.73</v>
      </c>
      <c r="LH22" s="66">
        <v>2.21</v>
      </c>
      <c r="LK22" s="66" t="s">
        <v>21</v>
      </c>
      <c r="LL22" s="66">
        <v>4.79</v>
      </c>
      <c r="LM22" s="66">
        <v>4.74</v>
      </c>
      <c r="LN22" s="66">
        <v>5.76</v>
      </c>
      <c r="LO22" s="66">
        <v>1.51</v>
      </c>
      <c r="LR22" s="66" t="s">
        <v>21</v>
      </c>
      <c r="LS22" s="66">
        <v>5.0599999999999996</v>
      </c>
      <c r="LT22" s="66">
        <v>5.82</v>
      </c>
      <c r="LU22" s="66">
        <v>6</v>
      </c>
      <c r="LV22" s="66">
        <v>1.62</v>
      </c>
      <c r="LY22" s="66" t="s">
        <v>21</v>
      </c>
      <c r="LZ22" s="66">
        <v>4.71</v>
      </c>
      <c r="MA22" s="66">
        <v>4.5999999999999996</v>
      </c>
      <c r="MB22" s="66">
        <v>4.9800000000000004</v>
      </c>
      <c r="MC22" s="66">
        <v>3.71</v>
      </c>
      <c r="MF22" s="66" t="s">
        <v>21</v>
      </c>
      <c r="MG22" s="66">
        <v>5.09</v>
      </c>
      <c r="MH22" s="66">
        <v>4.5</v>
      </c>
      <c r="MI22" s="66">
        <v>5.79</v>
      </c>
      <c r="MJ22" s="66">
        <v>2.16</v>
      </c>
    </row>
    <row r="23" spans="1:348" x14ac:dyDescent="0.3">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c r="KP23" s="66" t="s">
        <v>22</v>
      </c>
      <c r="KQ23" s="66">
        <v>5.87</v>
      </c>
      <c r="KR23" s="66">
        <v>8.8800000000000008</v>
      </c>
      <c r="KS23" s="66">
        <v>6.35</v>
      </c>
      <c r="KT23" s="66">
        <v>2.1800000000000002</v>
      </c>
      <c r="KW23" s="66" t="s">
        <v>22</v>
      </c>
      <c r="KX23" s="66">
        <v>4.4800000000000004</v>
      </c>
      <c r="KY23" s="66">
        <v>4.6399999999999997</v>
      </c>
      <c r="KZ23" s="66">
        <v>5.28</v>
      </c>
      <c r="LA23" s="66">
        <v>1.65</v>
      </c>
      <c r="LD23" s="66" t="s">
        <v>22</v>
      </c>
      <c r="LE23" s="66">
        <v>4.7300000000000004</v>
      </c>
      <c r="LF23" s="66">
        <v>6.78</v>
      </c>
      <c r="LG23" s="66">
        <v>5.26</v>
      </c>
      <c r="LH23" s="66">
        <v>1.67</v>
      </c>
      <c r="LK23" s="66" t="s">
        <v>22</v>
      </c>
      <c r="LL23" s="66">
        <v>5.0999999999999996</v>
      </c>
      <c r="LM23" s="66">
        <v>8.64</v>
      </c>
      <c r="LN23" s="66">
        <v>5.39</v>
      </c>
      <c r="LO23" s="66">
        <v>1.44</v>
      </c>
      <c r="LR23" s="66" t="s">
        <v>22</v>
      </c>
      <c r="LS23" s="66">
        <v>5.42</v>
      </c>
      <c r="LT23" s="66">
        <v>7.97</v>
      </c>
      <c r="LU23" s="66">
        <v>6.13</v>
      </c>
      <c r="LV23" s="66">
        <v>1.31</v>
      </c>
      <c r="LY23" s="66" t="s">
        <v>22</v>
      </c>
      <c r="LZ23" s="66">
        <v>4.78</v>
      </c>
      <c r="MA23" s="66">
        <v>7.11</v>
      </c>
      <c r="MB23" s="66">
        <v>5.0999999999999996</v>
      </c>
      <c r="MC23" s="66">
        <v>1.39</v>
      </c>
      <c r="MF23" s="66" t="s">
        <v>22</v>
      </c>
      <c r="MG23" s="66">
        <v>5.4</v>
      </c>
      <c r="MH23" s="66">
        <v>8.06</v>
      </c>
      <c r="MI23" s="66">
        <v>5.92</v>
      </c>
      <c r="MJ23" s="66">
        <v>1.87</v>
      </c>
    </row>
    <row r="24" spans="1:348" x14ac:dyDescent="0.3">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c r="KP24" s="66" t="s">
        <v>23</v>
      </c>
      <c r="KQ24" s="66">
        <v>2.56</v>
      </c>
      <c r="KR24" s="66">
        <v>4.29</v>
      </c>
      <c r="KS24" s="66">
        <v>2.7</v>
      </c>
      <c r="KT24" s="66">
        <v>1.22</v>
      </c>
      <c r="KW24" s="66" t="s">
        <v>23</v>
      </c>
      <c r="KX24" s="66">
        <v>2.97</v>
      </c>
      <c r="KY24" s="66">
        <v>5.83</v>
      </c>
      <c r="KZ24" s="66">
        <v>2.83</v>
      </c>
      <c r="LA24" s="66">
        <v>2.0299999999999998</v>
      </c>
      <c r="LD24" s="66" t="s">
        <v>23</v>
      </c>
      <c r="LE24" s="66">
        <v>2.46</v>
      </c>
      <c r="LF24" s="66">
        <v>3.72</v>
      </c>
      <c r="LG24" s="66">
        <v>2.2999999999999998</v>
      </c>
      <c r="LH24" s="66">
        <v>2.4300000000000002</v>
      </c>
      <c r="LK24" s="66" t="s">
        <v>23</v>
      </c>
      <c r="LL24" s="66">
        <v>2.5</v>
      </c>
      <c r="LM24" s="66">
        <v>3.62</v>
      </c>
      <c r="LN24" s="66">
        <v>2.73</v>
      </c>
      <c r="LO24" s="66">
        <v>1.43</v>
      </c>
      <c r="LR24" s="66" t="s">
        <v>23</v>
      </c>
      <c r="LS24" s="66">
        <v>2.0699999999999998</v>
      </c>
      <c r="LT24" s="66">
        <v>3.13</v>
      </c>
      <c r="LU24" s="66">
        <v>1.82</v>
      </c>
      <c r="LV24" s="66">
        <v>1.98</v>
      </c>
      <c r="LY24" s="66" t="s">
        <v>23</v>
      </c>
      <c r="LZ24" s="66">
        <v>2.2799999999999998</v>
      </c>
      <c r="MA24" s="66">
        <v>2.96</v>
      </c>
      <c r="MB24" s="66">
        <v>2.16</v>
      </c>
      <c r="MC24" s="66">
        <v>2.29</v>
      </c>
      <c r="MF24" s="66" t="s">
        <v>23</v>
      </c>
      <c r="MG24" s="66">
        <v>2.4</v>
      </c>
      <c r="MH24" s="66">
        <v>3.01</v>
      </c>
      <c r="MI24" s="66">
        <v>2.6</v>
      </c>
      <c r="MJ24" s="66">
        <v>1.24</v>
      </c>
    </row>
    <row r="25" spans="1:348" x14ac:dyDescent="0.3">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c r="KP25" s="66" t="s">
        <v>24</v>
      </c>
      <c r="KQ25" s="66">
        <v>3.15</v>
      </c>
      <c r="KR25" s="66">
        <v>4</v>
      </c>
      <c r="KS25" s="66">
        <v>2.61</v>
      </c>
      <c r="KT25" s="66">
        <v>2.39</v>
      </c>
      <c r="KW25" s="66" t="s">
        <v>24</v>
      </c>
      <c r="KX25" s="66">
        <v>3.06</v>
      </c>
      <c r="KY25" s="66">
        <v>4.37</v>
      </c>
      <c r="KZ25" s="66">
        <v>2.64</v>
      </c>
      <c r="LA25" s="66">
        <v>2.34</v>
      </c>
      <c r="LD25" s="66" t="s">
        <v>24</v>
      </c>
      <c r="LE25" s="66">
        <v>2.75</v>
      </c>
      <c r="LF25" s="66">
        <v>5.78</v>
      </c>
      <c r="LG25" s="66">
        <v>2.1</v>
      </c>
      <c r="LH25" s="66">
        <v>1.73</v>
      </c>
      <c r="LK25" s="66" t="s">
        <v>24</v>
      </c>
      <c r="LL25" s="66">
        <v>2.33</v>
      </c>
      <c r="LM25" s="66">
        <v>3.6</v>
      </c>
      <c r="LN25" s="66">
        <v>1.89</v>
      </c>
      <c r="LO25" s="66">
        <v>2</v>
      </c>
      <c r="LR25" s="66" t="s">
        <v>24</v>
      </c>
      <c r="LS25" s="66">
        <v>2.19</v>
      </c>
      <c r="LT25" s="66">
        <v>2.95</v>
      </c>
      <c r="LU25" s="66">
        <v>2.0699999999999998</v>
      </c>
      <c r="LV25" s="66">
        <v>1.41</v>
      </c>
      <c r="LY25" s="66" t="s">
        <v>24</v>
      </c>
      <c r="LZ25" s="66">
        <v>2.92</v>
      </c>
      <c r="MA25" s="66">
        <v>4.76</v>
      </c>
      <c r="MB25" s="66">
        <v>2.52</v>
      </c>
      <c r="MC25" s="66">
        <v>1.78</v>
      </c>
      <c r="MF25" s="66" t="s">
        <v>24</v>
      </c>
      <c r="MG25" s="66">
        <v>2.36</v>
      </c>
      <c r="MH25" s="66">
        <v>4.1500000000000004</v>
      </c>
      <c r="MI25" s="66">
        <v>1.73</v>
      </c>
      <c r="MJ25" s="66">
        <v>1.97</v>
      </c>
    </row>
    <row r="26" spans="1:348" x14ac:dyDescent="0.3">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c r="KP26" s="66" t="s">
        <v>25</v>
      </c>
      <c r="KQ26" s="66">
        <v>0.89</v>
      </c>
      <c r="KR26" s="66">
        <v>2.4</v>
      </c>
      <c r="KS26" s="66">
        <v>0.54</v>
      </c>
      <c r="KT26" s="66">
        <v>0.63</v>
      </c>
      <c r="KW26" s="66" t="s">
        <v>25</v>
      </c>
      <c r="KX26" s="66">
        <v>1.25</v>
      </c>
      <c r="KY26" s="66">
        <v>2.04</v>
      </c>
      <c r="KZ26" s="66">
        <v>1.2</v>
      </c>
      <c r="LA26" s="66">
        <v>0.17</v>
      </c>
      <c r="LD26" s="66" t="s">
        <v>25</v>
      </c>
      <c r="LE26" s="66">
        <v>1.49</v>
      </c>
      <c r="LF26" s="66">
        <v>2.13</v>
      </c>
      <c r="LG26" s="66">
        <v>1.55</v>
      </c>
      <c r="LH26" s="66">
        <v>0.34</v>
      </c>
      <c r="LK26" s="66" t="s">
        <v>25</v>
      </c>
      <c r="LL26" s="66">
        <v>1.4</v>
      </c>
      <c r="LM26" s="66">
        <v>1.45</v>
      </c>
      <c r="LN26" s="66">
        <v>1.61</v>
      </c>
      <c r="LO26" s="66">
        <v>0.47</v>
      </c>
      <c r="LR26" s="66" t="s">
        <v>25</v>
      </c>
      <c r="LS26" s="66">
        <v>1.23</v>
      </c>
      <c r="LT26" s="66">
        <v>0.83</v>
      </c>
      <c r="LU26" s="66">
        <v>1.58</v>
      </c>
      <c r="LV26" s="66">
        <v>0.36</v>
      </c>
      <c r="LY26" s="66" t="s">
        <v>25</v>
      </c>
      <c r="LZ26" s="66">
        <v>1.27</v>
      </c>
      <c r="MA26" s="66">
        <v>0.97</v>
      </c>
      <c r="MB26" s="66">
        <v>1.48</v>
      </c>
      <c r="MC26" s="66">
        <v>0.2</v>
      </c>
      <c r="MF26" s="66" t="s">
        <v>25</v>
      </c>
      <c r="MG26" s="66">
        <v>1.53</v>
      </c>
      <c r="MH26" s="66">
        <v>1</v>
      </c>
      <c r="MI26" s="66">
        <v>2.06</v>
      </c>
      <c r="MJ26" s="66">
        <v>0.16</v>
      </c>
    </row>
    <row r="27" spans="1:348" x14ac:dyDescent="0.3">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c r="KP27" s="66" t="s">
        <v>26</v>
      </c>
      <c r="KQ27" s="66">
        <v>0.66</v>
      </c>
      <c r="KR27" s="66">
        <v>1.71</v>
      </c>
      <c r="KS27" s="66">
        <v>0.31</v>
      </c>
      <c r="KT27" s="66">
        <v>0.42</v>
      </c>
      <c r="KW27" s="66" t="s">
        <v>26</v>
      </c>
      <c r="KX27" s="66">
        <v>1.1200000000000001</v>
      </c>
      <c r="KY27" s="66">
        <v>1.81</v>
      </c>
      <c r="KZ27" s="66">
        <v>1.02</v>
      </c>
      <c r="LA27" s="66">
        <v>0.38</v>
      </c>
      <c r="LD27" s="66" t="s">
        <v>26</v>
      </c>
      <c r="LE27" s="66">
        <v>0.57999999999999996</v>
      </c>
      <c r="LF27" s="66">
        <v>0.95</v>
      </c>
      <c r="LG27" s="66">
        <v>0.36</v>
      </c>
      <c r="LH27" s="66">
        <v>0.4</v>
      </c>
      <c r="LK27" s="66" t="s">
        <v>26</v>
      </c>
      <c r="LL27" s="66">
        <v>0.84</v>
      </c>
      <c r="LM27" s="66">
        <v>1.89</v>
      </c>
      <c r="LN27" s="66">
        <v>0.63</v>
      </c>
      <c r="LO27" s="66">
        <v>0.04</v>
      </c>
      <c r="LR27" s="66" t="s">
        <v>26</v>
      </c>
      <c r="LS27" s="66">
        <v>0.94</v>
      </c>
      <c r="LT27" s="66">
        <v>2.0299999999999998</v>
      </c>
      <c r="LU27" s="66">
        <v>0.65</v>
      </c>
      <c r="LV27" s="66">
        <v>0.4</v>
      </c>
      <c r="LY27" s="66" t="s">
        <v>26</v>
      </c>
      <c r="LZ27" s="66">
        <v>0.84</v>
      </c>
      <c r="MA27" s="66">
        <v>0.99</v>
      </c>
      <c r="MB27" s="66">
        <v>0.79</v>
      </c>
      <c r="MC27" s="66">
        <v>0.24</v>
      </c>
      <c r="MF27" s="66" t="s">
        <v>26</v>
      </c>
      <c r="MG27" s="66">
        <v>0.63</v>
      </c>
      <c r="MH27" s="66">
        <v>0.53</v>
      </c>
      <c r="MI27" s="66">
        <v>0.51</v>
      </c>
      <c r="MJ27" s="66">
        <v>0.11</v>
      </c>
    </row>
    <row r="28" spans="1:348" x14ac:dyDescent="0.3">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c r="KP28" s="66" t="s">
        <v>27</v>
      </c>
      <c r="KQ28" s="66">
        <v>0.79</v>
      </c>
      <c r="KR28" s="66">
        <v>0.4</v>
      </c>
      <c r="KS28" s="66">
        <v>1.1499999999999999</v>
      </c>
      <c r="KT28" s="66">
        <v>0.05</v>
      </c>
      <c r="KW28" s="66" t="s">
        <v>27</v>
      </c>
      <c r="KX28" s="66">
        <v>0.56999999999999995</v>
      </c>
      <c r="KY28" s="66">
        <v>0.25</v>
      </c>
      <c r="KZ28" s="66">
        <v>0.88</v>
      </c>
      <c r="LA28" s="66">
        <v>0</v>
      </c>
      <c r="LD28" s="66" t="s">
        <v>27</v>
      </c>
      <c r="LE28" s="66">
        <v>0.65</v>
      </c>
      <c r="LF28" s="66">
        <v>0.28000000000000003</v>
      </c>
      <c r="LG28" s="66">
        <v>1.02</v>
      </c>
      <c r="LH28" s="66">
        <v>0</v>
      </c>
      <c r="LK28" s="66" t="s">
        <v>27</v>
      </c>
      <c r="LL28" s="66">
        <v>0.64</v>
      </c>
      <c r="LM28" s="66">
        <v>0.27</v>
      </c>
      <c r="LN28" s="66">
        <v>0.98</v>
      </c>
      <c r="LO28" s="66">
        <v>0</v>
      </c>
      <c r="LR28" s="66" t="s">
        <v>27</v>
      </c>
      <c r="LS28" s="66">
        <v>0.84</v>
      </c>
      <c r="LT28" s="66">
        <v>0.3</v>
      </c>
      <c r="LU28" s="66">
        <v>1.31</v>
      </c>
      <c r="LV28" s="66">
        <v>0</v>
      </c>
      <c r="LY28" s="66" t="s">
        <v>27</v>
      </c>
      <c r="LZ28" s="66">
        <v>0.83</v>
      </c>
      <c r="MA28" s="66">
        <v>0.51</v>
      </c>
      <c r="MB28" s="66">
        <v>1.18</v>
      </c>
      <c r="MC28" s="66">
        <v>0.06</v>
      </c>
      <c r="MF28" s="66" t="s">
        <v>27</v>
      </c>
      <c r="MG28" s="66">
        <v>0.67</v>
      </c>
      <c r="MH28" s="66">
        <v>0.67</v>
      </c>
      <c r="MI28" s="66">
        <v>0.85</v>
      </c>
      <c r="MJ28" s="66">
        <v>0.06</v>
      </c>
    </row>
    <row r="29" spans="1:348" x14ac:dyDescent="0.3">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c r="KP29" s="66" t="s">
        <v>28</v>
      </c>
      <c r="KQ29" s="66">
        <v>1.1599999999999999</v>
      </c>
      <c r="KR29" s="66">
        <v>0.73</v>
      </c>
      <c r="KS29" s="66">
        <v>1.02</v>
      </c>
      <c r="KT29" s="66">
        <v>1.39</v>
      </c>
      <c r="KW29" s="66" t="s">
        <v>28</v>
      </c>
      <c r="KX29" s="66">
        <v>0.59</v>
      </c>
      <c r="KY29" s="66">
        <v>1.07</v>
      </c>
      <c r="KZ29" s="66">
        <v>0.26</v>
      </c>
      <c r="LA29" s="66">
        <v>1.42</v>
      </c>
      <c r="LD29" s="66" t="s">
        <v>28</v>
      </c>
      <c r="LE29" s="66">
        <v>0.49</v>
      </c>
      <c r="LF29" s="66">
        <v>0.83</v>
      </c>
      <c r="LG29" s="66">
        <v>0.28999999999999998</v>
      </c>
      <c r="LH29" s="66">
        <v>0.64</v>
      </c>
      <c r="LK29" s="66" t="s">
        <v>28</v>
      </c>
      <c r="LL29" s="66">
        <v>0.61</v>
      </c>
      <c r="LM29" s="66">
        <v>0.95</v>
      </c>
      <c r="LN29" s="66">
        <v>0.36</v>
      </c>
      <c r="LO29" s="66">
        <v>1.06</v>
      </c>
      <c r="LR29" s="66" t="s">
        <v>28</v>
      </c>
      <c r="LS29" s="66">
        <v>0.37</v>
      </c>
      <c r="LT29" s="66">
        <v>0.56000000000000005</v>
      </c>
      <c r="LU29" s="66">
        <v>0.23</v>
      </c>
      <c r="LV29" s="66">
        <v>0.62</v>
      </c>
      <c r="LY29" s="66" t="s">
        <v>28</v>
      </c>
      <c r="LZ29" s="66">
        <v>0.43</v>
      </c>
      <c r="MA29" s="66">
        <v>0.39</v>
      </c>
      <c r="MB29" s="66">
        <v>0.35</v>
      </c>
      <c r="MC29" s="66">
        <v>0.49</v>
      </c>
      <c r="MF29" s="66" t="s">
        <v>28</v>
      </c>
      <c r="MG29" s="66">
        <v>0.52</v>
      </c>
      <c r="MH29" s="66">
        <v>0.39</v>
      </c>
      <c r="MI29" s="66">
        <v>0.35</v>
      </c>
      <c r="MJ29" s="66">
        <v>1.18</v>
      </c>
    </row>
    <row r="30" spans="1:348" x14ac:dyDescent="0.3">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c r="KP30" s="66" t="s">
        <v>29</v>
      </c>
      <c r="KQ30" s="66">
        <v>0.13</v>
      </c>
      <c r="KR30" s="66">
        <v>0.13</v>
      </c>
      <c r="KS30" s="66">
        <v>0.08</v>
      </c>
      <c r="KT30" s="66">
        <v>0.23</v>
      </c>
      <c r="KW30" s="66" t="s">
        <v>29</v>
      </c>
      <c r="KX30" s="66">
        <v>0.23</v>
      </c>
      <c r="KY30" s="66">
        <v>0.24</v>
      </c>
      <c r="KZ30" s="66">
        <v>0.25</v>
      </c>
      <c r="LA30" s="66">
        <v>0.19</v>
      </c>
      <c r="LD30" s="66" t="s">
        <v>29</v>
      </c>
      <c r="LE30" s="66">
        <v>0.3</v>
      </c>
      <c r="LF30" s="66">
        <v>0</v>
      </c>
      <c r="LG30" s="66">
        <v>0.4</v>
      </c>
      <c r="LH30" s="66">
        <v>0.13</v>
      </c>
      <c r="LK30" s="66" t="s">
        <v>29</v>
      </c>
      <c r="LL30" s="66">
        <v>0.22</v>
      </c>
      <c r="LM30" s="66">
        <v>0.13</v>
      </c>
      <c r="LN30" s="66">
        <v>0.28999999999999998</v>
      </c>
      <c r="LO30" s="66">
        <v>0.04</v>
      </c>
      <c r="LR30" s="66" t="s">
        <v>29</v>
      </c>
      <c r="LS30" s="66">
        <v>0.23</v>
      </c>
      <c r="LT30" s="66">
        <v>0.39</v>
      </c>
      <c r="LU30" s="66">
        <v>0.28000000000000003</v>
      </c>
      <c r="LV30" s="66">
        <v>0</v>
      </c>
      <c r="LY30" s="66" t="s">
        <v>29</v>
      </c>
      <c r="LZ30" s="66">
        <v>0.33</v>
      </c>
      <c r="MA30" s="66">
        <v>0.75</v>
      </c>
      <c r="MB30" s="66">
        <v>0.33</v>
      </c>
      <c r="MC30" s="66">
        <v>0.03</v>
      </c>
      <c r="MF30" s="66" t="s">
        <v>29</v>
      </c>
      <c r="MG30" s="66">
        <v>0.26</v>
      </c>
      <c r="MH30" s="66">
        <v>0.22</v>
      </c>
      <c r="MI30" s="66">
        <v>0.26</v>
      </c>
      <c r="MJ30" s="66">
        <v>0.11</v>
      </c>
    </row>
    <row r="31" spans="1:348" x14ac:dyDescent="0.3">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c r="KP31" s="66" t="s">
        <v>30</v>
      </c>
      <c r="KQ31" s="66">
        <v>1.06</v>
      </c>
      <c r="KR31" s="66">
        <v>0.74</v>
      </c>
      <c r="KS31" s="66">
        <v>1.31</v>
      </c>
      <c r="KT31" s="66">
        <v>0.14000000000000001</v>
      </c>
      <c r="KW31" s="66" t="s">
        <v>30</v>
      </c>
      <c r="KX31" s="66">
        <v>1.35</v>
      </c>
      <c r="KY31" s="66">
        <v>0.49</v>
      </c>
      <c r="KZ31" s="66">
        <v>1.8</v>
      </c>
      <c r="LA31" s="66">
        <v>0.38</v>
      </c>
      <c r="LD31" s="66" t="s">
        <v>30</v>
      </c>
      <c r="LE31" s="66">
        <v>1.1299999999999999</v>
      </c>
      <c r="LF31" s="66">
        <v>0.8</v>
      </c>
      <c r="LG31" s="66">
        <v>1.47</v>
      </c>
      <c r="LH31" s="66">
        <v>0.1</v>
      </c>
      <c r="LK31" s="66" t="s">
        <v>30</v>
      </c>
      <c r="LL31" s="66">
        <v>1.22</v>
      </c>
      <c r="LM31" s="66">
        <v>0.75</v>
      </c>
      <c r="LN31" s="66">
        <v>1.62</v>
      </c>
      <c r="LO31" s="66">
        <v>7.0000000000000007E-2</v>
      </c>
      <c r="LR31" s="66" t="s">
        <v>30</v>
      </c>
      <c r="LS31" s="66">
        <v>1.44</v>
      </c>
      <c r="LT31" s="66">
        <v>0.93</v>
      </c>
      <c r="LU31" s="66">
        <v>2</v>
      </c>
      <c r="LV31" s="66">
        <v>0.12</v>
      </c>
      <c r="LY31" s="66" t="s">
        <v>30</v>
      </c>
      <c r="LZ31" s="66">
        <v>1.1499999999999999</v>
      </c>
      <c r="MA31" s="66">
        <v>0.5</v>
      </c>
      <c r="MB31" s="66">
        <v>1.56</v>
      </c>
      <c r="MC31" s="66">
        <v>0.21</v>
      </c>
      <c r="MF31" s="66" t="s">
        <v>30</v>
      </c>
      <c r="MG31" s="66">
        <v>1.59</v>
      </c>
      <c r="MH31" s="66">
        <v>0.43</v>
      </c>
      <c r="MI31" s="66">
        <v>2.29</v>
      </c>
      <c r="MJ31" s="66">
        <v>0.06</v>
      </c>
    </row>
    <row r="32" spans="1:348" x14ac:dyDescent="0.3">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c r="KP32" s="66" t="s">
        <v>31</v>
      </c>
      <c r="KQ32" s="66">
        <v>0.15</v>
      </c>
      <c r="KR32" s="66">
        <v>0.57999999999999996</v>
      </c>
      <c r="KS32" s="66">
        <v>0.05</v>
      </c>
      <c r="KT32" s="66">
        <v>0.17</v>
      </c>
      <c r="KW32" s="66" t="s">
        <v>31</v>
      </c>
      <c r="KX32" s="66">
        <v>0.08</v>
      </c>
      <c r="KY32" s="66">
        <v>0.1</v>
      </c>
      <c r="KZ32" s="66">
        <v>0.05</v>
      </c>
      <c r="LA32" s="66">
        <v>0.06</v>
      </c>
      <c r="LD32" s="66" t="s">
        <v>31</v>
      </c>
      <c r="LE32" s="66">
        <v>7.0000000000000007E-2</v>
      </c>
      <c r="LF32" s="66">
        <v>0.04</v>
      </c>
      <c r="LG32" s="66">
        <v>0.12</v>
      </c>
      <c r="LH32" s="66">
        <v>0</v>
      </c>
      <c r="LK32" s="66" t="s">
        <v>31</v>
      </c>
      <c r="LL32" s="66">
        <v>0.11</v>
      </c>
      <c r="LM32" s="66">
        <v>0.13</v>
      </c>
      <c r="LN32" s="66">
        <v>0.14000000000000001</v>
      </c>
      <c r="LO32" s="66">
        <v>0</v>
      </c>
      <c r="LR32" s="66" t="s">
        <v>31</v>
      </c>
      <c r="LS32" s="66">
        <v>0.1</v>
      </c>
      <c r="LT32" s="66">
        <v>0.15</v>
      </c>
      <c r="LU32" s="66">
        <v>0.12</v>
      </c>
      <c r="LV32" s="66">
        <v>0</v>
      </c>
      <c r="LY32" s="66" t="s">
        <v>31</v>
      </c>
      <c r="LZ32" s="66">
        <v>0.19</v>
      </c>
      <c r="MA32" s="66">
        <v>0.34</v>
      </c>
      <c r="MB32" s="66">
        <v>0.21</v>
      </c>
      <c r="MC32" s="66">
        <v>0</v>
      </c>
      <c r="MF32" s="66" t="s">
        <v>31</v>
      </c>
      <c r="MG32" s="66">
        <v>0.12</v>
      </c>
      <c r="MH32" s="66">
        <v>0.4</v>
      </c>
      <c r="MI32" s="66">
        <v>0.09</v>
      </c>
      <c r="MJ32" s="66">
        <v>0</v>
      </c>
    </row>
    <row r="33" spans="1:348" x14ac:dyDescent="0.3">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c r="KP33" s="66" t="s">
        <v>32</v>
      </c>
      <c r="KQ33" s="66">
        <v>0.22</v>
      </c>
      <c r="KR33" s="66">
        <v>0.21</v>
      </c>
      <c r="KS33" s="66">
        <v>0.28000000000000003</v>
      </c>
      <c r="KT33" s="66">
        <v>0</v>
      </c>
      <c r="KW33" s="66" t="s">
        <v>32</v>
      </c>
      <c r="KX33" s="66">
        <v>0.18</v>
      </c>
      <c r="KY33" s="66">
        <v>0.3</v>
      </c>
      <c r="KZ33" s="66">
        <v>0.17</v>
      </c>
      <c r="LA33" s="66">
        <v>0.14000000000000001</v>
      </c>
      <c r="LD33" s="66" t="s">
        <v>32</v>
      </c>
      <c r="LE33" s="66">
        <v>0.14000000000000001</v>
      </c>
      <c r="LF33" s="66">
        <v>0.1</v>
      </c>
      <c r="LG33" s="66">
        <v>0.18</v>
      </c>
      <c r="LH33" s="66">
        <v>0.04</v>
      </c>
      <c r="LK33" s="66" t="s">
        <v>32</v>
      </c>
      <c r="LL33" s="66">
        <v>0.12</v>
      </c>
      <c r="LM33" s="66">
        <v>0.13</v>
      </c>
      <c r="LN33" s="66">
        <v>0.14000000000000001</v>
      </c>
      <c r="LO33" s="66">
        <v>0.13</v>
      </c>
      <c r="LR33" s="66" t="s">
        <v>32</v>
      </c>
      <c r="LS33" s="66">
        <v>0.12</v>
      </c>
      <c r="LT33" s="66">
        <v>0.06</v>
      </c>
      <c r="LU33" s="66">
        <v>0.08</v>
      </c>
      <c r="LV33" s="66">
        <v>0.32</v>
      </c>
      <c r="LY33" s="66" t="s">
        <v>32</v>
      </c>
      <c r="LZ33" s="66">
        <v>0.08</v>
      </c>
      <c r="MA33" s="66">
        <v>0.26</v>
      </c>
      <c r="MB33" s="66">
        <v>0.08</v>
      </c>
      <c r="MC33" s="66">
        <v>0</v>
      </c>
      <c r="MF33" s="66" t="s">
        <v>32</v>
      </c>
      <c r="MG33" s="66">
        <v>0.09</v>
      </c>
      <c r="MH33" s="66">
        <v>0.39</v>
      </c>
      <c r="MI33" s="66">
        <v>0.06</v>
      </c>
      <c r="MJ33" s="66">
        <v>0</v>
      </c>
    </row>
    <row r="34" spans="1:348" x14ac:dyDescent="0.3">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c r="KP34" s="66" t="s">
        <v>33</v>
      </c>
      <c r="KQ34" s="66">
        <v>0.02</v>
      </c>
      <c r="KR34" s="66">
        <v>0</v>
      </c>
      <c r="KS34" s="66">
        <v>0.02</v>
      </c>
      <c r="KT34" s="66">
        <v>0.04</v>
      </c>
      <c r="KW34" s="66" t="s">
        <v>33</v>
      </c>
      <c r="KX34" s="66">
        <v>0.12</v>
      </c>
      <c r="KY34" s="66">
        <v>0.72</v>
      </c>
      <c r="KZ34" s="66">
        <v>0.03</v>
      </c>
      <c r="LA34" s="66">
        <v>0.05</v>
      </c>
      <c r="LD34" s="66" t="s">
        <v>33</v>
      </c>
      <c r="LE34" s="66">
        <v>7.0000000000000007E-2</v>
      </c>
      <c r="LF34" s="66">
        <v>0.04</v>
      </c>
      <c r="LG34" s="66">
        <v>0.08</v>
      </c>
      <c r="LH34" s="66">
        <v>0.08</v>
      </c>
      <c r="LK34" s="66" t="s">
        <v>33</v>
      </c>
      <c r="LL34" s="66">
        <v>0.04</v>
      </c>
      <c r="LM34" s="66">
        <v>0</v>
      </c>
      <c r="LN34" s="66">
        <v>0.03</v>
      </c>
      <c r="LO34" s="66">
        <v>0.09</v>
      </c>
      <c r="LR34" s="66" t="s">
        <v>33</v>
      </c>
      <c r="LS34" s="66">
        <v>0.02</v>
      </c>
      <c r="LT34" s="66">
        <v>0</v>
      </c>
      <c r="LU34" s="66">
        <v>0</v>
      </c>
      <c r="LV34" s="66">
        <v>0.08</v>
      </c>
      <c r="LY34" s="66" t="s">
        <v>33</v>
      </c>
      <c r="LZ34" s="66">
        <v>0.02</v>
      </c>
      <c r="MA34" s="66">
        <v>0</v>
      </c>
      <c r="MB34" s="66">
        <v>0.01</v>
      </c>
      <c r="MC34" s="66">
        <v>0</v>
      </c>
      <c r="MF34" s="66" t="s">
        <v>33</v>
      </c>
      <c r="MG34" s="66">
        <v>0.02</v>
      </c>
      <c r="MH34" s="66">
        <v>0</v>
      </c>
      <c r="MI34" s="66">
        <v>0</v>
      </c>
      <c r="MJ34" s="66">
        <v>0.11</v>
      </c>
    </row>
    <row r="35" spans="1:348" x14ac:dyDescent="0.3">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c r="KP35" s="66" t="s">
        <v>34</v>
      </c>
      <c r="KQ35" s="66">
        <v>0.23</v>
      </c>
      <c r="KR35" s="66">
        <v>0.55000000000000004</v>
      </c>
      <c r="KS35" s="66">
        <v>0.23</v>
      </c>
      <c r="KT35" s="66">
        <v>0</v>
      </c>
      <c r="KW35" s="66" t="s">
        <v>34</v>
      </c>
      <c r="KX35" s="66">
        <v>0.25</v>
      </c>
      <c r="KY35" s="66">
        <v>0.76</v>
      </c>
      <c r="KZ35" s="66">
        <v>0.24</v>
      </c>
      <c r="LA35" s="66">
        <v>0.04</v>
      </c>
      <c r="LD35" s="66" t="s">
        <v>34</v>
      </c>
      <c r="LE35" s="66">
        <v>0.19</v>
      </c>
      <c r="LF35" s="66">
        <v>0.49</v>
      </c>
      <c r="LG35" s="66">
        <v>0.16</v>
      </c>
      <c r="LH35" s="66">
        <v>0</v>
      </c>
      <c r="LK35" s="66" t="s">
        <v>34</v>
      </c>
      <c r="LL35" s="66">
        <v>0.1</v>
      </c>
      <c r="LM35" s="66">
        <v>0.38</v>
      </c>
      <c r="LN35" s="66">
        <v>0.06</v>
      </c>
      <c r="LO35" s="66">
        <v>0</v>
      </c>
      <c r="LR35" s="66" t="s">
        <v>34</v>
      </c>
      <c r="LS35" s="66">
        <v>0.16</v>
      </c>
      <c r="LT35" s="66">
        <v>0.78</v>
      </c>
      <c r="LU35" s="66">
        <v>7.0000000000000007E-2</v>
      </c>
      <c r="LV35" s="66">
        <v>0</v>
      </c>
      <c r="LY35" s="66" t="s">
        <v>34</v>
      </c>
      <c r="LZ35" s="66">
        <v>0.11</v>
      </c>
      <c r="MA35" s="66">
        <v>0.44</v>
      </c>
      <c r="MB35" s="66">
        <v>0.08</v>
      </c>
      <c r="MC35" s="66">
        <v>0</v>
      </c>
      <c r="MF35" s="66" t="s">
        <v>34</v>
      </c>
      <c r="MG35" s="66">
        <v>0.11</v>
      </c>
      <c r="MH35" s="66">
        <v>0.14000000000000001</v>
      </c>
      <c r="MI35" s="66">
        <v>0.11</v>
      </c>
      <c r="MJ35" s="66">
        <v>0</v>
      </c>
    </row>
    <row r="36" spans="1:348" x14ac:dyDescent="0.3">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c r="KP36" s="66" t="s">
        <v>35</v>
      </c>
      <c r="KQ36" s="66">
        <v>0.02</v>
      </c>
      <c r="KR36" s="66">
        <v>0.08</v>
      </c>
      <c r="KS36" s="66">
        <v>0</v>
      </c>
      <c r="KT36" s="66">
        <v>0.06</v>
      </c>
      <c r="KW36" s="66" t="s">
        <v>35</v>
      </c>
      <c r="KX36" s="66">
        <v>0.02</v>
      </c>
      <c r="KY36" s="66">
        <v>0.06</v>
      </c>
      <c r="KZ36" s="66">
        <v>0.01</v>
      </c>
      <c r="LA36" s="66">
        <v>0</v>
      </c>
      <c r="LD36" s="66" t="s">
        <v>35</v>
      </c>
      <c r="LE36" s="66">
        <v>7.0000000000000007E-2</v>
      </c>
      <c r="LF36" s="66">
        <v>0.31</v>
      </c>
      <c r="LG36" s="66">
        <v>0.01</v>
      </c>
      <c r="LH36" s="66">
        <v>0</v>
      </c>
      <c r="LK36" s="66" t="s">
        <v>35</v>
      </c>
      <c r="LL36" s="66">
        <v>0.13</v>
      </c>
      <c r="LM36" s="66">
        <v>0.27</v>
      </c>
      <c r="LN36" s="66">
        <v>0.06</v>
      </c>
      <c r="LO36" s="66">
        <v>0.06</v>
      </c>
      <c r="LR36" s="66" t="s">
        <v>35</v>
      </c>
      <c r="LS36" s="66">
        <v>0.1</v>
      </c>
      <c r="LT36" s="66">
        <v>0.06</v>
      </c>
      <c r="LU36" s="66">
        <v>0.14000000000000001</v>
      </c>
      <c r="LV36" s="66">
        <v>0</v>
      </c>
      <c r="LY36" s="66" t="s">
        <v>35</v>
      </c>
      <c r="LZ36" s="66">
        <v>0.11</v>
      </c>
      <c r="MA36" s="66">
        <v>0.11</v>
      </c>
      <c r="MB36" s="66">
        <v>0.13</v>
      </c>
      <c r="MC36" s="66">
        <v>0</v>
      </c>
      <c r="MF36" s="66" t="s">
        <v>35</v>
      </c>
      <c r="MG36" s="66">
        <v>0.06</v>
      </c>
      <c r="MH36" s="66">
        <v>0.25</v>
      </c>
      <c r="MI36" s="66">
        <v>0.03</v>
      </c>
      <c r="MJ36" s="66">
        <v>0</v>
      </c>
    </row>
    <row r="37" spans="1:348" x14ac:dyDescent="0.3">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c r="KP37" s="66" t="s">
        <v>36</v>
      </c>
      <c r="KQ37" s="66">
        <v>0.02</v>
      </c>
      <c r="KR37" s="66">
        <v>0.12</v>
      </c>
      <c r="KS37" s="66">
        <v>0.01</v>
      </c>
      <c r="KT37" s="66">
        <v>0</v>
      </c>
      <c r="KW37" s="66" t="s">
        <v>36</v>
      </c>
      <c r="KX37" s="66">
        <v>0.08</v>
      </c>
      <c r="KY37" s="66">
        <v>0.27</v>
      </c>
      <c r="KZ37" s="66">
        <v>0.01</v>
      </c>
      <c r="LA37" s="66">
        <v>0</v>
      </c>
      <c r="LD37" s="66" t="s">
        <v>36</v>
      </c>
      <c r="LE37" s="66">
        <v>0.04</v>
      </c>
      <c r="LF37" s="66">
        <v>0.16</v>
      </c>
      <c r="LG37" s="66">
        <v>0.03</v>
      </c>
      <c r="LH37" s="66">
        <v>0</v>
      </c>
      <c r="LK37" s="66" t="s">
        <v>36</v>
      </c>
      <c r="LL37" s="66">
        <v>7.0000000000000007E-2</v>
      </c>
      <c r="LM37" s="66">
        <v>0.13</v>
      </c>
      <c r="LN37" s="66">
        <v>0.08</v>
      </c>
      <c r="LO37" s="66">
        <v>0</v>
      </c>
      <c r="LR37" s="66" t="s">
        <v>36</v>
      </c>
      <c r="LS37" s="66">
        <v>0.05</v>
      </c>
      <c r="LT37" s="66">
        <v>0.22</v>
      </c>
      <c r="LU37" s="66">
        <v>0.03</v>
      </c>
      <c r="LV37" s="66">
        <v>0</v>
      </c>
      <c r="LY37" s="66" t="s">
        <v>36</v>
      </c>
      <c r="LZ37" s="66">
        <v>0.09</v>
      </c>
      <c r="MA37" s="66">
        <v>0.28999999999999998</v>
      </c>
      <c r="MB37" s="66">
        <v>0.06</v>
      </c>
      <c r="MC37" s="66">
        <v>7.0000000000000007E-2</v>
      </c>
      <c r="MF37" s="66" t="s">
        <v>36</v>
      </c>
      <c r="MG37" s="66">
        <v>0.11</v>
      </c>
      <c r="MH37" s="66">
        <v>0.09</v>
      </c>
      <c r="MI37" s="66">
        <v>7.0000000000000007E-2</v>
      </c>
      <c r="MJ37" s="66">
        <v>7.0000000000000007E-2</v>
      </c>
    </row>
    <row r="38" spans="1:348" x14ac:dyDescent="0.3">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c r="KP38" s="66" t="s">
        <v>37</v>
      </c>
      <c r="KQ38" s="66">
        <v>0.12</v>
      </c>
      <c r="KR38" s="66">
        <v>0.1</v>
      </c>
      <c r="KS38" s="66">
        <v>0.16</v>
      </c>
      <c r="KT38" s="66">
        <v>0</v>
      </c>
      <c r="KW38" s="66" t="s">
        <v>37</v>
      </c>
      <c r="KX38" s="66">
        <v>0.09</v>
      </c>
      <c r="KY38" s="66">
        <v>0.22</v>
      </c>
      <c r="KZ38" s="66">
        <v>7.0000000000000007E-2</v>
      </c>
      <c r="LA38" s="66">
        <v>0</v>
      </c>
      <c r="LD38" s="66" t="s">
        <v>37</v>
      </c>
      <c r="LE38" s="66">
        <v>0.06</v>
      </c>
      <c r="LF38" s="66">
        <v>0.08</v>
      </c>
      <c r="LG38" s="66">
        <v>0.06</v>
      </c>
      <c r="LH38" s="66">
        <v>0</v>
      </c>
      <c r="LK38" s="66" t="s">
        <v>37</v>
      </c>
      <c r="LL38" s="66">
        <v>0.05</v>
      </c>
      <c r="LM38" s="66">
        <v>0.14000000000000001</v>
      </c>
      <c r="LN38" s="66">
        <v>0.05</v>
      </c>
      <c r="LO38" s="66">
        <v>0</v>
      </c>
      <c r="LR38" s="66" t="s">
        <v>37</v>
      </c>
      <c r="LS38" s="66">
        <v>0.02</v>
      </c>
      <c r="LT38" s="66">
        <v>0</v>
      </c>
      <c r="LU38" s="66">
        <v>0.03</v>
      </c>
      <c r="LV38" s="66">
        <v>0.03</v>
      </c>
      <c r="LY38" s="66" t="s">
        <v>37</v>
      </c>
      <c r="LZ38" s="66">
        <v>0.09</v>
      </c>
      <c r="MA38" s="66">
        <v>0.4</v>
      </c>
      <c r="MB38" s="66">
        <v>0.06</v>
      </c>
      <c r="MC38" s="66">
        <v>0</v>
      </c>
      <c r="MF38" s="66" t="s">
        <v>37</v>
      </c>
      <c r="MG38" s="66">
        <v>0.05</v>
      </c>
      <c r="MH38" s="66">
        <v>0.24</v>
      </c>
      <c r="MI38" s="66">
        <v>0.02</v>
      </c>
      <c r="MJ38" s="66">
        <v>0</v>
      </c>
    </row>
    <row r="39" spans="1:348" x14ac:dyDescent="0.3">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c r="KP39" s="66" t="s">
        <v>38</v>
      </c>
      <c r="KQ39" s="66">
        <v>0.05</v>
      </c>
      <c r="KR39" s="66">
        <v>0.1</v>
      </c>
      <c r="KS39" s="66">
        <v>7.0000000000000007E-2</v>
      </c>
      <c r="KT39" s="66">
        <v>0</v>
      </c>
      <c r="KW39" s="66" t="s">
        <v>38</v>
      </c>
      <c r="KX39" s="66">
        <v>0.08</v>
      </c>
      <c r="KY39" s="66">
        <v>0</v>
      </c>
      <c r="KZ39" s="66">
        <v>0.11</v>
      </c>
      <c r="LA39" s="66">
        <v>0.05</v>
      </c>
      <c r="LD39" s="66" t="s">
        <v>38</v>
      </c>
      <c r="LE39" s="66">
        <v>0.03</v>
      </c>
      <c r="LF39" s="66">
        <v>0</v>
      </c>
      <c r="LG39" s="66">
        <v>0.04</v>
      </c>
      <c r="LH39" s="66">
        <v>0.03</v>
      </c>
      <c r="LK39" s="66" t="s">
        <v>38</v>
      </c>
      <c r="LL39" s="66">
        <v>0.14000000000000001</v>
      </c>
      <c r="LM39" s="66">
        <v>0.34</v>
      </c>
      <c r="LN39" s="66">
        <v>7.0000000000000007E-2</v>
      </c>
      <c r="LO39" s="66">
        <v>0</v>
      </c>
      <c r="LR39" s="66" t="s">
        <v>38</v>
      </c>
      <c r="LS39" s="66">
        <v>0.09</v>
      </c>
      <c r="LT39" s="66">
        <v>0.1</v>
      </c>
      <c r="LU39" s="66">
        <v>0.13</v>
      </c>
      <c r="LV39" s="66">
        <v>0</v>
      </c>
      <c r="LY39" s="66" t="s">
        <v>38</v>
      </c>
      <c r="LZ39" s="66">
        <v>0.21</v>
      </c>
      <c r="MA39" s="66">
        <v>0.63</v>
      </c>
      <c r="MB39" s="66">
        <v>0.1</v>
      </c>
      <c r="MC39" s="66">
        <v>0.15</v>
      </c>
      <c r="MF39" s="66" t="s">
        <v>38</v>
      </c>
      <c r="MG39" s="66">
        <v>0.11</v>
      </c>
      <c r="MH39" s="66">
        <v>0.17</v>
      </c>
      <c r="MI39" s="66">
        <v>0.09</v>
      </c>
      <c r="MJ39" s="66">
        <v>0</v>
      </c>
    </row>
    <row r="40" spans="1:348" x14ac:dyDescent="0.3">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c r="KP40" s="66" t="s">
        <v>39</v>
      </c>
      <c r="KQ40" s="66">
        <v>0.01</v>
      </c>
      <c r="KR40" s="66">
        <v>0</v>
      </c>
      <c r="KS40" s="66">
        <v>0.02</v>
      </c>
      <c r="KT40" s="66">
        <v>0</v>
      </c>
      <c r="KW40" s="66" t="s">
        <v>39</v>
      </c>
      <c r="KX40" s="66">
        <v>0.01</v>
      </c>
      <c r="KY40" s="66">
        <v>0</v>
      </c>
      <c r="KZ40" s="66">
        <v>0.02</v>
      </c>
      <c r="LA40" s="66">
        <v>0</v>
      </c>
      <c r="LD40" s="66" t="s">
        <v>39</v>
      </c>
      <c r="LE40" s="66">
        <v>0</v>
      </c>
      <c r="LF40" s="66">
        <v>0</v>
      </c>
      <c r="LG40" s="66">
        <v>0</v>
      </c>
      <c r="LH40" s="66">
        <v>0</v>
      </c>
      <c r="LK40" s="66" t="s">
        <v>39</v>
      </c>
      <c r="LL40" s="66">
        <v>0.01</v>
      </c>
      <c r="LM40" s="66">
        <v>0</v>
      </c>
      <c r="LN40" s="66">
        <v>0.02</v>
      </c>
      <c r="LO40" s="66">
        <v>0</v>
      </c>
      <c r="LR40" s="66" t="s">
        <v>39</v>
      </c>
      <c r="LS40" s="66">
        <v>0</v>
      </c>
      <c r="LT40" s="66">
        <v>0.02</v>
      </c>
      <c r="LU40" s="66">
        <v>0</v>
      </c>
      <c r="LV40" s="66">
        <v>0</v>
      </c>
      <c r="LY40" s="66" t="s">
        <v>39</v>
      </c>
      <c r="LZ40" s="66">
        <v>0</v>
      </c>
      <c r="MA40" s="66">
        <v>0</v>
      </c>
      <c r="MB40" s="66">
        <v>0</v>
      </c>
      <c r="MC40" s="66">
        <v>0</v>
      </c>
      <c r="MF40" s="66" t="s">
        <v>39</v>
      </c>
      <c r="MG40" s="66">
        <v>0</v>
      </c>
      <c r="MH40" s="66">
        <v>0</v>
      </c>
      <c r="MI40" s="66">
        <v>0</v>
      </c>
      <c r="MJ40" s="66">
        <v>0</v>
      </c>
    </row>
    <row r="41" spans="1:348" x14ac:dyDescent="0.3">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0.1</v>
      </c>
      <c r="KY41" s="66">
        <v>0.28000000000000003</v>
      </c>
      <c r="KZ41" s="66">
        <v>0.05</v>
      </c>
      <c r="LA41" s="66">
        <v>0</v>
      </c>
      <c r="LD41" s="66" t="s">
        <v>40</v>
      </c>
      <c r="LE41" s="66">
        <v>0.01</v>
      </c>
      <c r="LF41" s="66">
        <v>0</v>
      </c>
      <c r="LG41" s="66">
        <v>0.01</v>
      </c>
      <c r="LH41" s="66">
        <v>0</v>
      </c>
      <c r="LK41" s="66" t="s">
        <v>40</v>
      </c>
      <c r="LL41" s="66">
        <v>0.03</v>
      </c>
      <c r="LM41" s="66">
        <v>0</v>
      </c>
      <c r="LN41" s="66">
        <v>0.04</v>
      </c>
      <c r="LO41" s="66">
        <v>0</v>
      </c>
      <c r="LR41" s="66" t="s">
        <v>40</v>
      </c>
      <c r="LS41" s="66">
        <v>0</v>
      </c>
      <c r="LT41" s="66">
        <v>0</v>
      </c>
      <c r="LU41" s="66">
        <v>0</v>
      </c>
      <c r="LV41" s="66">
        <v>0</v>
      </c>
      <c r="LY41" s="66" t="s">
        <v>40</v>
      </c>
      <c r="LZ41" s="66">
        <v>0</v>
      </c>
      <c r="MA41" s="66">
        <v>0</v>
      </c>
      <c r="MB41" s="66">
        <v>0</v>
      </c>
      <c r="MC41" s="66">
        <v>0</v>
      </c>
      <c r="MF41" s="66" t="s">
        <v>40</v>
      </c>
      <c r="MG41" s="66">
        <v>0.01</v>
      </c>
      <c r="MH41" s="66">
        <v>0</v>
      </c>
      <c r="MI41" s="66">
        <v>0.01</v>
      </c>
      <c r="MJ41" s="66">
        <v>0</v>
      </c>
    </row>
    <row r="42" spans="1:348" x14ac:dyDescent="0.3">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c r="KP42" s="66" t="s">
        <v>41</v>
      </c>
      <c r="KQ42" s="66">
        <v>7.0000000000000007E-2</v>
      </c>
      <c r="KR42" s="66">
        <v>0.06</v>
      </c>
      <c r="KS42" s="66">
        <v>0.09</v>
      </c>
      <c r="KT42" s="66">
        <v>0.03</v>
      </c>
      <c r="KW42" s="66" t="s">
        <v>41</v>
      </c>
      <c r="KX42" s="66">
        <v>0.1</v>
      </c>
      <c r="KY42" s="66">
        <v>0.38</v>
      </c>
      <c r="KZ42" s="66">
        <v>0.08</v>
      </c>
      <c r="LA42" s="66">
        <v>0</v>
      </c>
      <c r="LD42" s="66" t="s">
        <v>41</v>
      </c>
      <c r="LE42" s="66">
        <v>0.05</v>
      </c>
      <c r="LF42" s="66">
        <v>0.06</v>
      </c>
      <c r="LG42" s="66">
        <v>0.08</v>
      </c>
      <c r="LH42" s="66">
        <v>0</v>
      </c>
      <c r="LK42" s="66" t="s">
        <v>41</v>
      </c>
      <c r="LL42" s="66">
        <v>7.0000000000000007E-2</v>
      </c>
      <c r="LM42" s="66">
        <v>0.31</v>
      </c>
      <c r="LN42" s="66">
        <v>0.05</v>
      </c>
      <c r="LO42" s="66">
        <v>0</v>
      </c>
      <c r="LR42" s="66" t="s">
        <v>41</v>
      </c>
      <c r="LS42" s="66">
        <v>0.03</v>
      </c>
      <c r="LT42" s="66">
        <v>0.14000000000000001</v>
      </c>
      <c r="LU42" s="66">
        <v>0.01</v>
      </c>
      <c r="LV42" s="66">
        <v>0</v>
      </c>
      <c r="LY42" s="66" t="s">
        <v>41</v>
      </c>
      <c r="LZ42" s="66">
        <v>0.02</v>
      </c>
      <c r="MA42" s="66">
        <v>0</v>
      </c>
      <c r="MB42" s="66">
        <v>0.02</v>
      </c>
      <c r="MC42" s="66">
        <v>0.04</v>
      </c>
      <c r="MF42" s="66" t="s">
        <v>41</v>
      </c>
      <c r="MG42" s="66">
        <v>0.08</v>
      </c>
      <c r="MH42" s="66">
        <v>0.39</v>
      </c>
      <c r="MI42" s="66">
        <v>0.04</v>
      </c>
      <c r="MJ42" s="66">
        <v>0</v>
      </c>
    </row>
    <row r="43" spans="1:348" x14ac:dyDescent="0.3">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c r="KP43" s="66" t="s">
        <v>42</v>
      </c>
      <c r="KQ43" s="66">
        <v>0.12</v>
      </c>
      <c r="KR43" s="66">
        <v>0.28999999999999998</v>
      </c>
      <c r="KS43" s="66">
        <v>0.12</v>
      </c>
      <c r="KT43" s="66">
        <v>0</v>
      </c>
      <c r="KW43" s="66" t="s">
        <v>42</v>
      </c>
      <c r="KX43" s="66">
        <v>0.06</v>
      </c>
      <c r="KY43" s="66">
        <v>0.25</v>
      </c>
      <c r="KZ43" s="66">
        <v>0.04</v>
      </c>
      <c r="LA43" s="66">
        <v>0</v>
      </c>
      <c r="LD43" s="66" t="s">
        <v>42</v>
      </c>
      <c r="LE43" s="66">
        <v>0.08</v>
      </c>
      <c r="LF43" s="66">
        <v>0.12</v>
      </c>
      <c r="LG43" s="66">
        <v>0.1</v>
      </c>
      <c r="LH43" s="66">
        <v>0</v>
      </c>
      <c r="LK43" s="66" t="s">
        <v>42</v>
      </c>
      <c r="LL43" s="66">
        <v>0.11</v>
      </c>
      <c r="LM43" s="66">
        <v>0.21</v>
      </c>
      <c r="LN43" s="66">
        <v>0.11</v>
      </c>
      <c r="LO43" s="66">
        <v>0.05</v>
      </c>
      <c r="LR43" s="66" t="s">
        <v>42</v>
      </c>
      <c r="LS43" s="66">
        <v>0.09</v>
      </c>
      <c r="LT43" s="66">
        <v>0.22</v>
      </c>
      <c r="LU43" s="66">
        <v>7.0000000000000007E-2</v>
      </c>
      <c r="LV43" s="66">
        <v>0.05</v>
      </c>
      <c r="LY43" s="66" t="s">
        <v>42</v>
      </c>
      <c r="LZ43" s="66">
        <v>7.0000000000000007E-2</v>
      </c>
      <c r="MA43" s="66">
        <v>0.28000000000000003</v>
      </c>
      <c r="MB43" s="66">
        <v>0.05</v>
      </c>
      <c r="MC43" s="66">
        <v>0</v>
      </c>
      <c r="MF43" s="66" t="s">
        <v>42</v>
      </c>
      <c r="MG43" s="66">
        <v>0.05</v>
      </c>
      <c r="MH43" s="66">
        <v>0.19</v>
      </c>
      <c r="MI43" s="66">
        <v>0.05</v>
      </c>
      <c r="MJ43" s="66">
        <v>0</v>
      </c>
    </row>
    <row r="44" spans="1:348" x14ac:dyDescent="0.3">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c r="KP44" s="66" t="s">
        <v>43</v>
      </c>
      <c r="KQ44" s="66">
        <v>0</v>
      </c>
      <c r="KR44" s="66">
        <v>0</v>
      </c>
      <c r="KS44" s="66">
        <v>0</v>
      </c>
      <c r="KT44" s="66">
        <v>0</v>
      </c>
      <c r="KW44" s="66" t="s">
        <v>43</v>
      </c>
      <c r="KX44" s="66">
        <v>0</v>
      </c>
      <c r="KY44" s="66">
        <v>0</v>
      </c>
      <c r="KZ44" s="66">
        <v>0</v>
      </c>
      <c r="LA44" s="66">
        <v>0</v>
      </c>
      <c r="LD44" s="66" t="s">
        <v>43</v>
      </c>
      <c r="LE44" s="66">
        <v>0.01</v>
      </c>
      <c r="LF44" s="66">
        <v>0</v>
      </c>
      <c r="LG44" s="66">
        <v>0.02</v>
      </c>
      <c r="LH44" s="66">
        <v>0</v>
      </c>
      <c r="LK44" s="66" t="s">
        <v>43</v>
      </c>
      <c r="LL44" s="66">
        <v>0</v>
      </c>
      <c r="LM44" s="66">
        <v>0</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row>
    <row r="45" spans="1:348" x14ac:dyDescent="0.3">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c r="KP45" s="66" t="s">
        <v>44</v>
      </c>
      <c r="KQ45" s="66">
        <v>0.06</v>
      </c>
      <c r="KR45" s="66">
        <v>0.18</v>
      </c>
      <c r="KS45" s="66">
        <v>0.04</v>
      </c>
      <c r="KT45" s="66">
        <v>0.04</v>
      </c>
      <c r="KW45" s="66" t="s">
        <v>44</v>
      </c>
      <c r="KX45" s="66">
        <v>0.02</v>
      </c>
      <c r="KY45" s="66">
        <v>0.12</v>
      </c>
      <c r="KZ45" s="66">
        <v>0.01</v>
      </c>
      <c r="LA45" s="66">
        <v>0</v>
      </c>
      <c r="LD45" s="66" t="s">
        <v>44</v>
      </c>
      <c r="LE45" s="66">
        <v>0.02</v>
      </c>
      <c r="LF45" s="66">
        <v>0.12</v>
      </c>
      <c r="LG45" s="66">
        <v>0</v>
      </c>
      <c r="LH45" s="66">
        <v>0</v>
      </c>
      <c r="LK45" s="66" t="s">
        <v>44</v>
      </c>
      <c r="LL45" s="66">
        <v>0.01</v>
      </c>
      <c r="LM45" s="66">
        <v>0</v>
      </c>
      <c r="LN45" s="66">
        <v>0.01</v>
      </c>
      <c r="LO45" s="66">
        <v>0</v>
      </c>
      <c r="LR45" s="66" t="s">
        <v>44</v>
      </c>
      <c r="LS45" s="66">
        <v>0.02</v>
      </c>
      <c r="LT45" s="66">
        <v>0.05</v>
      </c>
      <c r="LU45" s="66">
        <v>0.03</v>
      </c>
      <c r="LV45" s="66">
        <v>0</v>
      </c>
      <c r="LY45" s="66" t="s">
        <v>44</v>
      </c>
      <c r="LZ45" s="66">
        <v>0.02</v>
      </c>
      <c r="MA45" s="66">
        <v>0.1</v>
      </c>
      <c r="MB45" s="66">
        <v>0.02</v>
      </c>
      <c r="MC45" s="66">
        <v>0</v>
      </c>
      <c r="MF45" s="66" t="s">
        <v>44</v>
      </c>
      <c r="MG45" s="66">
        <v>0.03</v>
      </c>
      <c r="MH45" s="66">
        <v>0.17</v>
      </c>
      <c r="MI45" s="66">
        <v>0.01</v>
      </c>
      <c r="MJ45" s="66">
        <v>0</v>
      </c>
    </row>
    <row r="46" spans="1:348"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c r="KP46" s="66" t="s">
        <v>45</v>
      </c>
      <c r="KQ46" s="66">
        <v>0.01</v>
      </c>
      <c r="KR46" s="66">
        <v>0</v>
      </c>
      <c r="KS46" s="66">
        <v>0.02</v>
      </c>
      <c r="KT46" s="66">
        <v>0</v>
      </c>
      <c r="KW46" s="66" t="s">
        <v>45</v>
      </c>
      <c r="KX46" s="66">
        <v>0</v>
      </c>
      <c r="KY46" s="66">
        <v>0</v>
      </c>
      <c r="KZ46" s="66">
        <v>0</v>
      </c>
      <c r="LA46" s="66">
        <v>0</v>
      </c>
      <c r="LD46" s="66" t="s">
        <v>45</v>
      </c>
      <c r="LE46" s="66">
        <v>0</v>
      </c>
      <c r="LF46" s="66">
        <v>0</v>
      </c>
      <c r="LG46" s="66">
        <v>0</v>
      </c>
      <c r="LH46" s="66">
        <v>0</v>
      </c>
      <c r="LK46" s="66" t="s">
        <v>45</v>
      </c>
      <c r="LL46" s="66">
        <v>0</v>
      </c>
      <c r="LM46" s="66">
        <v>0</v>
      </c>
      <c r="LN46" s="66">
        <v>0</v>
      </c>
      <c r="LO46" s="66">
        <v>0</v>
      </c>
      <c r="LR46" s="66" t="s">
        <v>45</v>
      </c>
      <c r="LS46" s="66">
        <v>0.01</v>
      </c>
      <c r="LT46" s="66">
        <v>0.08</v>
      </c>
      <c r="LU46" s="66">
        <v>0</v>
      </c>
      <c r="LV46" s="66">
        <v>0</v>
      </c>
      <c r="LY46" s="66" t="s">
        <v>45</v>
      </c>
      <c r="LZ46" s="66">
        <v>0.01</v>
      </c>
      <c r="MA46" s="66">
        <v>0.1</v>
      </c>
      <c r="MB46" s="66">
        <v>0</v>
      </c>
      <c r="MC46" s="66">
        <v>0</v>
      </c>
      <c r="MF46" s="66" t="s">
        <v>45</v>
      </c>
      <c r="MG46" s="66">
        <v>0.03</v>
      </c>
      <c r="MH46" s="66">
        <v>0.19</v>
      </c>
      <c r="MI46" s="66">
        <v>0</v>
      </c>
      <c r="MJ46" s="66">
        <v>0</v>
      </c>
    </row>
    <row r="47" spans="1:348" x14ac:dyDescent="0.3">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c r="KP47" s="66" t="s">
        <v>46</v>
      </c>
      <c r="KQ47" s="66">
        <v>0.02</v>
      </c>
      <c r="KR47" s="66">
        <v>0</v>
      </c>
      <c r="KS47" s="66">
        <v>0.04</v>
      </c>
      <c r="KT47" s="66">
        <v>0</v>
      </c>
      <c r="KW47" s="66" t="s">
        <v>46</v>
      </c>
      <c r="KX47" s="66">
        <v>0.01</v>
      </c>
      <c r="KY47" s="66">
        <v>0.1</v>
      </c>
      <c r="KZ47" s="66">
        <v>0</v>
      </c>
      <c r="LA47" s="66">
        <v>0</v>
      </c>
      <c r="LD47" s="66" t="s">
        <v>46</v>
      </c>
      <c r="LE47" s="66">
        <v>0</v>
      </c>
      <c r="LF47" s="66">
        <v>0</v>
      </c>
      <c r="LG47" s="66">
        <v>0</v>
      </c>
      <c r="LH47" s="66">
        <v>0</v>
      </c>
      <c r="LK47" s="66" t="s">
        <v>46</v>
      </c>
      <c r="LL47" s="66">
        <v>0.04</v>
      </c>
      <c r="LM47" s="66">
        <v>0.23</v>
      </c>
      <c r="LN47" s="66">
        <v>0.01</v>
      </c>
      <c r="LO47" s="66">
        <v>0</v>
      </c>
      <c r="LR47" s="66" t="s">
        <v>46</v>
      </c>
      <c r="LS47" s="66">
        <v>0.05</v>
      </c>
      <c r="LT47" s="66">
        <v>0.37</v>
      </c>
      <c r="LU47" s="66">
        <v>0</v>
      </c>
      <c r="LV47" s="66">
        <v>0</v>
      </c>
      <c r="LY47" s="66" t="s">
        <v>46</v>
      </c>
      <c r="LZ47" s="66">
        <v>0.05</v>
      </c>
      <c r="MA47" s="66">
        <v>0.13</v>
      </c>
      <c r="MB47" s="66">
        <v>0.05</v>
      </c>
      <c r="MC47" s="66">
        <v>0</v>
      </c>
      <c r="MF47" s="66" t="s">
        <v>46</v>
      </c>
      <c r="MG47" s="66">
        <v>0.01</v>
      </c>
      <c r="MH47" s="66">
        <v>0.1</v>
      </c>
      <c r="MI47" s="66">
        <v>0</v>
      </c>
      <c r="MJ47" s="66">
        <v>0</v>
      </c>
    </row>
    <row r="48" spans="1:348"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0.01</v>
      </c>
      <c r="KY48" s="66">
        <v>0</v>
      </c>
      <c r="KZ48" s="66">
        <v>0</v>
      </c>
      <c r="LA48" s="66">
        <v>0.03</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v>
      </c>
      <c r="MA48" s="66">
        <v>0</v>
      </c>
      <c r="MB48" s="66">
        <v>0</v>
      </c>
      <c r="MC48" s="66">
        <v>0</v>
      </c>
      <c r="MF48" s="66" t="s">
        <v>47</v>
      </c>
      <c r="MG48" s="66">
        <v>0</v>
      </c>
      <c r="MH48" s="66">
        <v>0</v>
      </c>
      <c r="MI48" s="66">
        <v>0</v>
      </c>
      <c r="MJ48" s="66">
        <v>0</v>
      </c>
    </row>
    <row r="49" spans="1:348" x14ac:dyDescent="0.3">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c r="KP49" s="66" t="s">
        <v>48</v>
      </c>
      <c r="KQ49" s="66">
        <v>0</v>
      </c>
      <c r="KR49" s="66">
        <v>0</v>
      </c>
      <c r="KS49" s="66">
        <v>0</v>
      </c>
      <c r="KT49" s="66">
        <v>0</v>
      </c>
      <c r="KW49" s="66" t="s">
        <v>48</v>
      </c>
      <c r="KX49" s="66">
        <v>0</v>
      </c>
      <c r="KY49" s="66">
        <v>0</v>
      </c>
      <c r="KZ49" s="66">
        <v>0</v>
      </c>
      <c r="LA49" s="66">
        <v>0</v>
      </c>
      <c r="LD49" s="66" t="s">
        <v>48</v>
      </c>
      <c r="LE49" s="66">
        <v>0.06</v>
      </c>
      <c r="LF49" s="66">
        <v>0.1</v>
      </c>
      <c r="LG49" s="66">
        <v>0.08</v>
      </c>
      <c r="LH49" s="66">
        <v>0</v>
      </c>
      <c r="LK49" s="66" t="s">
        <v>48</v>
      </c>
      <c r="LL49" s="66">
        <v>0</v>
      </c>
      <c r="LM49" s="66">
        <v>0</v>
      </c>
      <c r="LN49" s="66">
        <v>0</v>
      </c>
      <c r="LO49" s="66">
        <v>0</v>
      </c>
      <c r="LR49" s="66" t="s">
        <v>48</v>
      </c>
      <c r="LS49" s="66">
        <v>0.01</v>
      </c>
      <c r="LT49" s="66">
        <v>0</v>
      </c>
      <c r="LU49" s="66">
        <v>0.02</v>
      </c>
      <c r="LV49" s="66">
        <v>0</v>
      </c>
      <c r="LY49" s="66" t="s">
        <v>48</v>
      </c>
      <c r="LZ49" s="66">
        <v>0.02</v>
      </c>
      <c r="MA49" s="66">
        <v>0.12</v>
      </c>
      <c r="MB49" s="66">
        <v>0</v>
      </c>
      <c r="MC49" s="66">
        <v>0</v>
      </c>
      <c r="MF49" s="66" t="s">
        <v>48</v>
      </c>
      <c r="MG49" s="66">
        <v>0</v>
      </c>
      <c r="MH49" s="66">
        <v>0</v>
      </c>
      <c r="MI49" s="66">
        <v>0</v>
      </c>
      <c r="MJ49" s="66">
        <v>0</v>
      </c>
    </row>
    <row r="50" spans="1:348"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c r="KP50" s="66" t="s">
        <v>49</v>
      </c>
      <c r="KQ50" s="66">
        <v>0.02</v>
      </c>
      <c r="KR50" s="66">
        <v>0</v>
      </c>
      <c r="KS50" s="66">
        <v>0.03</v>
      </c>
      <c r="KT50" s="66">
        <v>0</v>
      </c>
      <c r="KW50" s="66" t="s">
        <v>49</v>
      </c>
      <c r="KX50" s="66">
        <v>0</v>
      </c>
      <c r="KY50" s="66">
        <v>0</v>
      </c>
      <c r="KZ50" s="66">
        <v>0</v>
      </c>
      <c r="LA50" s="66">
        <v>0</v>
      </c>
      <c r="LD50" s="66" t="s">
        <v>49</v>
      </c>
      <c r="LE50" s="66">
        <v>0</v>
      </c>
      <c r="LF50" s="66">
        <v>0</v>
      </c>
      <c r="LG50" s="66">
        <v>0</v>
      </c>
      <c r="LH50" s="66">
        <v>0</v>
      </c>
      <c r="LK50" s="66" t="s">
        <v>49</v>
      </c>
      <c r="LL50" s="66">
        <v>0</v>
      </c>
      <c r="LM50" s="66">
        <v>0</v>
      </c>
      <c r="LN50" s="66">
        <v>0</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row>
    <row r="51" spans="1:348"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0.01</v>
      </c>
      <c r="KY51" s="66">
        <v>0</v>
      </c>
      <c r="KZ51" s="66">
        <v>0.02</v>
      </c>
      <c r="LA51" s="66">
        <v>0</v>
      </c>
      <c r="LD51" s="66" t="s">
        <v>50</v>
      </c>
      <c r="LE51" s="66">
        <v>0</v>
      </c>
      <c r="LF51" s="66">
        <v>0</v>
      </c>
      <c r="LG51" s="66">
        <v>0</v>
      </c>
      <c r="LH51" s="66">
        <v>0</v>
      </c>
      <c r="LK51" s="66" t="s">
        <v>50</v>
      </c>
      <c r="LL51" s="66">
        <v>0.01</v>
      </c>
      <c r="LM51" s="66">
        <v>0</v>
      </c>
      <c r="LN51" s="66">
        <v>0.02</v>
      </c>
      <c r="LO51" s="66">
        <v>0</v>
      </c>
      <c r="LR51" s="66" t="s">
        <v>50</v>
      </c>
      <c r="LS51" s="66">
        <v>0.01</v>
      </c>
      <c r="LT51" s="66">
        <v>0</v>
      </c>
      <c r="LU51" s="66">
        <v>0.01</v>
      </c>
      <c r="LV51" s="66">
        <v>0</v>
      </c>
      <c r="LY51" s="66" t="s">
        <v>50</v>
      </c>
      <c r="LZ51" s="66">
        <v>0</v>
      </c>
      <c r="MA51" s="66">
        <v>0</v>
      </c>
      <c r="MB51" s="66">
        <v>0</v>
      </c>
      <c r="MC51" s="66">
        <v>0</v>
      </c>
      <c r="MF51" s="66" t="s">
        <v>50</v>
      </c>
      <c r="MG51" s="66">
        <v>0.02</v>
      </c>
      <c r="MH51" s="66">
        <v>0</v>
      </c>
      <c r="MI51" s="66">
        <v>0.03</v>
      </c>
      <c r="MJ51" s="66">
        <v>0</v>
      </c>
    </row>
    <row r="52" spans="1:348" x14ac:dyDescent="0.3">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0.01</v>
      </c>
      <c r="LF52" s="66">
        <v>0</v>
      </c>
      <c r="LG52" s="66">
        <v>0.02</v>
      </c>
      <c r="LH52" s="66">
        <v>0</v>
      </c>
      <c r="LK52" s="66" t="s">
        <v>51</v>
      </c>
      <c r="LL52" s="66">
        <v>0.01</v>
      </c>
      <c r="LM52" s="66">
        <v>0</v>
      </c>
      <c r="LN52" s="66">
        <v>0.01</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row>
    <row r="53" spans="1:348" x14ac:dyDescent="0.3">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v>
      </c>
      <c r="LM53" s="66">
        <v>0.04</v>
      </c>
      <c r="LN53" s="66">
        <v>0</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row>
    <row r="54" spans="1:348"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row>
    <row r="55" spans="1:348" x14ac:dyDescent="0.3">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row>
    <row r="56" spans="1:348" x14ac:dyDescent="0.3">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c r="LK56" s="66" t="s">
        <v>55</v>
      </c>
      <c r="LL56" s="66">
        <v>0</v>
      </c>
      <c r="LM56" s="66">
        <v>0</v>
      </c>
      <c r="LN56" s="66">
        <v>0</v>
      </c>
      <c r="LO56" s="66">
        <v>0</v>
      </c>
      <c r="LR56" s="66" t="s">
        <v>55</v>
      </c>
      <c r="LS56" s="66">
        <v>0.01</v>
      </c>
      <c r="LT56" s="66">
        <v>0</v>
      </c>
      <c r="LU56" s="66">
        <v>0.02</v>
      </c>
      <c r="LV56" s="66">
        <v>0</v>
      </c>
      <c r="LY56" s="66" t="s">
        <v>55</v>
      </c>
      <c r="LZ56" s="66">
        <v>0</v>
      </c>
      <c r="MA56" s="66">
        <v>0</v>
      </c>
      <c r="MB56" s="66">
        <v>0</v>
      </c>
      <c r="MC56" s="66">
        <v>0</v>
      </c>
      <c r="MF56" s="66" t="s">
        <v>55</v>
      </c>
      <c r="MG56" s="66">
        <v>0.01</v>
      </c>
      <c r="MH56" s="66">
        <v>7.0000000000000007E-2</v>
      </c>
      <c r="MI56" s="66">
        <v>0</v>
      </c>
      <c r="MJ56" s="66">
        <v>0</v>
      </c>
    </row>
    <row r="57" spans="1:348"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0.01</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row>
    <row r="58" spans="1:348"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row>
    <row r="59" spans="1:348"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row>
    <row r="60" spans="1:348"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c r="KP60" s="66" t="s">
        <v>59</v>
      </c>
      <c r="KQ60" s="66">
        <v>0.01</v>
      </c>
      <c r="KR60" s="66">
        <v>0</v>
      </c>
      <c r="KS60" s="66">
        <v>0.01</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row>
    <row r="61" spans="1:348"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row>
    <row r="62" spans="1:348"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c r="KP62" s="66" t="s">
        <v>61</v>
      </c>
      <c r="KQ62" s="66">
        <v>0.01</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0.02</v>
      </c>
      <c r="LM62" s="66">
        <v>0</v>
      </c>
      <c r="LN62" s="66">
        <v>0</v>
      </c>
      <c r="LO62" s="66">
        <v>0.1</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row>
    <row r="63" spans="1:348"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c r="LK63" s="66" t="s">
        <v>62</v>
      </c>
      <c r="LL63" s="66">
        <v>0.02</v>
      </c>
      <c r="LM63" s="66">
        <v>0</v>
      </c>
      <c r="LN63" s="66">
        <v>0.03</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row>
    <row r="64" spans="1:348" x14ac:dyDescent="0.3">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0.01</v>
      </c>
      <c r="KY64" s="66">
        <v>0</v>
      </c>
      <c r="KZ64" s="66">
        <v>0.01</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row>
    <row r="65" spans="1:348"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row>
    <row r="66" spans="1:348"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c r="KP66" s="66" t="s">
        <v>65</v>
      </c>
      <c r="KQ66" s="66">
        <v>0.01</v>
      </c>
      <c r="KR66" s="66">
        <v>0</v>
      </c>
      <c r="KS66" s="66">
        <v>0.02</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row>
    <row r="67" spans="1:348"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c r="LK67" s="66" t="s">
        <v>66</v>
      </c>
      <c r="LL67" s="66">
        <v>0</v>
      </c>
      <c r="LM67" s="66">
        <v>0</v>
      </c>
      <c r="LN67" s="66">
        <v>0</v>
      </c>
      <c r="LO67" s="66">
        <v>0</v>
      </c>
      <c r="LR67" s="66" t="s">
        <v>66</v>
      </c>
      <c r="LS67" s="66">
        <v>0</v>
      </c>
      <c r="LT67" s="66">
        <v>0</v>
      </c>
      <c r="LU67" s="66">
        <v>0</v>
      </c>
      <c r="LV67" s="66">
        <v>0</v>
      </c>
      <c r="LY67" s="66" t="s">
        <v>66</v>
      </c>
      <c r="LZ67" s="66">
        <v>0</v>
      </c>
      <c r="MA67" s="66">
        <v>0</v>
      </c>
      <c r="MB67" s="66">
        <v>0</v>
      </c>
      <c r="MC67" s="66">
        <v>0</v>
      </c>
      <c r="MF67" s="66" t="s">
        <v>66</v>
      </c>
      <c r="MG67" s="66">
        <v>0</v>
      </c>
      <c r="MH67" s="66">
        <v>0</v>
      </c>
      <c r="MI67" s="66">
        <v>0</v>
      </c>
      <c r="MJ67" s="66">
        <v>0</v>
      </c>
    </row>
    <row r="68" spans="1:348"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row>
    <row r="69" spans="1:348"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row>
    <row r="70" spans="1:348"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row>
    <row r="71" spans="1:348"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row>
    <row r="72" spans="1:348"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0.01</v>
      </c>
      <c r="LF72" s="66">
        <v>0</v>
      </c>
      <c r="LG72" s="66">
        <v>0.01</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0.01</v>
      </c>
      <c r="MH72" s="66">
        <v>0</v>
      </c>
      <c r="MI72" s="66">
        <v>0</v>
      </c>
      <c r="MJ72" s="66">
        <v>0</v>
      </c>
    </row>
    <row r="73" spans="1:348"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c r="KP73" s="66" t="s">
        <v>72</v>
      </c>
      <c r="KQ73" s="66">
        <v>0.01</v>
      </c>
      <c r="KR73" s="66">
        <v>0.06</v>
      </c>
      <c r="KS73" s="66">
        <v>0</v>
      </c>
      <c r="KT73" s="66">
        <v>0</v>
      </c>
      <c r="KW73" s="66" t="s">
        <v>72</v>
      </c>
      <c r="KX73" s="66">
        <v>0</v>
      </c>
      <c r="KY73" s="66">
        <v>0</v>
      </c>
      <c r="KZ73" s="66">
        <v>0</v>
      </c>
      <c r="LA73" s="66">
        <v>0</v>
      </c>
      <c r="LD73" s="66" t="s">
        <v>72</v>
      </c>
      <c r="LE73" s="66">
        <v>0</v>
      </c>
      <c r="LF73" s="66">
        <v>0</v>
      </c>
      <c r="LG73" s="66">
        <v>0</v>
      </c>
      <c r="LH73" s="66">
        <v>0</v>
      </c>
      <c r="LK73" s="66" t="s">
        <v>72</v>
      </c>
      <c r="LL73" s="66">
        <v>0</v>
      </c>
      <c r="LM73" s="66">
        <v>0</v>
      </c>
      <c r="LN73" s="66">
        <v>0</v>
      </c>
      <c r="LO73" s="66">
        <v>0</v>
      </c>
      <c r="LR73" s="66" t="s">
        <v>72</v>
      </c>
      <c r="LS73" s="66">
        <v>0.01</v>
      </c>
      <c r="LT73" s="66">
        <v>0</v>
      </c>
      <c r="LU73" s="66">
        <v>0.01</v>
      </c>
      <c r="LV73" s="66">
        <v>0</v>
      </c>
      <c r="LY73" s="66" t="s">
        <v>72</v>
      </c>
      <c r="LZ73" s="66">
        <v>0</v>
      </c>
      <c r="MA73" s="66">
        <v>0</v>
      </c>
      <c r="MB73" s="66">
        <v>0</v>
      </c>
      <c r="MC73" s="66">
        <v>0</v>
      </c>
      <c r="MF73" s="66" t="s">
        <v>72</v>
      </c>
      <c r="MG73" s="66">
        <v>0</v>
      </c>
      <c r="MH73" s="66">
        <v>0</v>
      </c>
      <c r="MI73" s="66">
        <v>0</v>
      </c>
      <c r="MJ73" s="66">
        <v>0</v>
      </c>
    </row>
    <row r="74" spans="1:348" x14ac:dyDescent="0.3">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c r="KP74" s="66" t="s">
        <v>73</v>
      </c>
      <c r="KQ74" s="66">
        <v>0.06</v>
      </c>
      <c r="KR74" s="66">
        <v>0.41</v>
      </c>
      <c r="KS74" s="66">
        <v>0</v>
      </c>
      <c r="KT74" s="66">
        <v>0</v>
      </c>
      <c r="KW74" s="66" t="s">
        <v>73</v>
      </c>
      <c r="KX74" s="66">
        <v>0</v>
      </c>
      <c r="KY74" s="66">
        <v>0</v>
      </c>
      <c r="KZ74" s="66">
        <v>0</v>
      </c>
      <c r="LA74" s="66">
        <v>0</v>
      </c>
      <c r="LD74" s="66" t="s">
        <v>73</v>
      </c>
      <c r="LE74" s="66">
        <v>0.04</v>
      </c>
      <c r="LF74" s="66">
        <v>0.24</v>
      </c>
      <c r="LG74" s="66">
        <v>0.01</v>
      </c>
      <c r="LH74" s="66">
        <v>0</v>
      </c>
      <c r="LK74" s="66" t="s">
        <v>73</v>
      </c>
      <c r="LL74" s="66">
        <v>0.05</v>
      </c>
      <c r="LM74" s="66">
        <v>0.38</v>
      </c>
      <c r="LN74" s="66">
        <v>0</v>
      </c>
      <c r="LO74" s="66">
        <v>0</v>
      </c>
      <c r="LR74" s="66" t="s">
        <v>73</v>
      </c>
      <c r="LS74" s="66">
        <v>0</v>
      </c>
      <c r="LT74" s="66">
        <v>0</v>
      </c>
      <c r="LU74" s="66">
        <v>0</v>
      </c>
      <c r="LV74" s="66">
        <v>0</v>
      </c>
      <c r="LY74" s="66" t="s">
        <v>73</v>
      </c>
      <c r="LZ74" s="66">
        <v>0</v>
      </c>
      <c r="MA74" s="66">
        <v>0</v>
      </c>
      <c r="MB74" s="66">
        <v>0</v>
      </c>
      <c r="MC74" s="66">
        <v>0</v>
      </c>
      <c r="MF74" s="66" t="s">
        <v>73</v>
      </c>
      <c r="MG74" s="66">
        <v>0</v>
      </c>
      <c r="MH74" s="66">
        <v>0</v>
      </c>
      <c r="MI74" s="66">
        <v>0</v>
      </c>
      <c r="MJ74" s="66">
        <v>0</v>
      </c>
    </row>
    <row r="75" spans="1:348"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c r="KP75" s="66" t="s">
        <v>74</v>
      </c>
      <c r="KQ75" s="66">
        <v>0.03</v>
      </c>
      <c r="KR75" s="66">
        <v>0</v>
      </c>
      <c r="KS75" s="66">
        <v>0.04</v>
      </c>
      <c r="KT75" s="66">
        <v>0</v>
      </c>
      <c r="KW75" s="66" t="s">
        <v>74</v>
      </c>
      <c r="KX75" s="66">
        <v>0.01</v>
      </c>
      <c r="KY75" s="66">
        <v>0</v>
      </c>
      <c r="KZ75" s="66">
        <v>0.02</v>
      </c>
      <c r="LA75" s="66">
        <v>0</v>
      </c>
      <c r="LD75" s="66" t="s">
        <v>74</v>
      </c>
      <c r="LE75" s="66">
        <v>0</v>
      </c>
      <c r="LF75" s="66">
        <v>0</v>
      </c>
      <c r="LG75" s="66">
        <v>0</v>
      </c>
      <c r="LH75" s="66">
        <v>0</v>
      </c>
      <c r="LK75" s="66" t="s">
        <v>74</v>
      </c>
      <c r="LL75" s="66">
        <v>0.02</v>
      </c>
      <c r="LM75" s="66">
        <v>0.04</v>
      </c>
      <c r="LN75" s="66">
        <v>0.01</v>
      </c>
      <c r="LO75" s="66">
        <v>0.06</v>
      </c>
      <c r="LR75" s="66" t="s">
        <v>74</v>
      </c>
      <c r="LS75" s="66">
        <v>0.06</v>
      </c>
      <c r="LT75" s="66">
        <v>0.11</v>
      </c>
      <c r="LU75" s="66">
        <v>0.08</v>
      </c>
      <c r="LV75" s="66">
        <v>0</v>
      </c>
      <c r="LY75" s="66" t="s">
        <v>74</v>
      </c>
      <c r="LZ75" s="66">
        <v>0.03</v>
      </c>
      <c r="MA75" s="66">
        <v>0.04</v>
      </c>
      <c r="MB75" s="66">
        <v>0.04</v>
      </c>
      <c r="MC75" s="66">
        <v>0</v>
      </c>
      <c r="MF75" s="66" t="s">
        <v>74</v>
      </c>
      <c r="MG75" s="66">
        <v>0.01</v>
      </c>
      <c r="MH75" s="66">
        <v>7.0000000000000007E-2</v>
      </c>
      <c r="MI75" s="66">
        <v>0</v>
      </c>
      <c r="MJ75" s="66">
        <v>0</v>
      </c>
    </row>
    <row r="76" spans="1:348"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c r="LK76" s="66" t="s">
        <v>75</v>
      </c>
      <c r="LL76" s="66">
        <v>0</v>
      </c>
      <c r="LM76" s="66">
        <v>0</v>
      </c>
      <c r="LN76" s="66">
        <v>0</v>
      </c>
      <c r="LO76" s="66">
        <v>0</v>
      </c>
      <c r="LR76" s="66" t="s">
        <v>75</v>
      </c>
      <c r="LS76" s="66">
        <v>0</v>
      </c>
      <c r="LT76" s="66">
        <v>0</v>
      </c>
      <c r="LU76" s="66">
        <v>0</v>
      </c>
      <c r="LV76" s="66">
        <v>0</v>
      </c>
      <c r="LY76" s="66" t="s">
        <v>75</v>
      </c>
      <c r="LZ76" s="66">
        <v>0</v>
      </c>
      <c r="MA76" s="66">
        <v>0</v>
      </c>
      <c r="MB76" s="66">
        <v>0</v>
      </c>
      <c r="MC76" s="66">
        <v>0</v>
      </c>
      <c r="MF76" s="66" t="s">
        <v>75</v>
      </c>
      <c r="MG76" s="66">
        <v>0</v>
      </c>
      <c r="MH76" s="66">
        <v>0</v>
      </c>
      <c r="MI76" s="66">
        <v>0</v>
      </c>
      <c r="MJ76" s="66">
        <v>0</v>
      </c>
    </row>
    <row r="77" spans="1:348"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c r="LK77" s="66" t="s">
        <v>76</v>
      </c>
      <c r="LL77" s="66">
        <v>0</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row>
    <row r="78" spans="1:348" x14ac:dyDescent="0.3">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0.01</v>
      </c>
      <c r="LM78" s="66">
        <v>0</v>
      </c>
      <c r="LN78" s="66">
        <v>0</v>
      </c>
      <c r="LO78" s="66">
        <v>0.03</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row>
    <row r="79" spans="1:348"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v>
      </c>
      <c r="LT79" s="66">
        <v>0</v>
      </c>
      <c r="LU79" s="66">
        <v>0</v>
      </c>
      <c r="LV79" s="66">
        <v>0</v>
      </c>
      <c r="LY79" s="66" t="s">
        <v>78</v>
      </c>
      <c r="LZ79" s="66">
        <v>0</v>
      </c>
      <c r="MA79" s="66">
        <v>0</v>
      </c>
      <c r="MB79" s="66">
        <v>0</v>
      </c>
      <c r="MC79" s="66">
        <v>0</v>
      </c>
      <c r="MF79" s="66" t="s">
        <v>78</v>
      </c>
      <c r="MG79" s="66">
        <v>0</v>
      </c>
      <c r="MH79" s="66">
        <v>0</v>
      </c>
      <c r="MI79" s="66">
        <v>0</v>
      </c>
      <c r="MJ79" s="66">
        <v>0</v>
      </c>
    </row>
    <row r="80" spans="1:348"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c r="LK80" s="66" t="s">
        <v>79</v>
      </c>
      <c r="LL80" s="66">
        <v>0</v>
      </c>
      <c r="LM80" s="66">
        <v>0</v>
      </c>
      <c r="LN80" s="66">
        <v>0</v>
      </c>
      <c r="LO80" s="66">
        <v>0</v>
      </c>
      <c r="LR80" s="66" t="s">
        <v>79</v>
      </c>
      <c r="LS80" s="66">
        <v>0</v>
      </c>
      <c r="LT80" s="66">
        <v>0</v>
      </c>
      <c r="LU80" s="66">
        <v>0</v>
      </c>
      <c r="LV80" s="66">
        <v>0</v>
      </c>
      <c r="LY80" s="66" t="s">
        <v>79</v>
      </c>
      <c r="LZ80" s="66">
        <v>0</v>
      </c>
      <c r="MA80" s="66">
        <v>0</v>
      </c>
      <c r="MB80" s="66">
        <v>0</v>
      </c>
      <c r="MC80" s="66">
        <v>0</v>
      </c>
      <c r="MF80" s="66" t="s">
        <v>79</v>
      </c>
      <c r="MG80" s="66">
        <v>0</v>
      </c>
      <c r="MH80" s="66">
        <v>0</v>
      </c>
      <c r="MI80" s="66">
        <v>0</v>
      </c>
      <c r="MJ80" s="66">
        <v>0</v>
      </c>
    </row>
    <row r="81" spans="1:348"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row>
    <row r="82" spans="1:348"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row>
    <row r="83" spans="1:348"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c r="LK83" s="66" t="s">
        <v>82</v>
      </c>
      <c r="LL83" s="66">
        <v>0</v>
      </c>
      <c r="LM83" s="66">
        <v>0</v>
      </c>
      <c r="LN83" s="66">
        <v>0</v>
      </c>
      <c r="LO83" s="66">
        <v>0</v>
      </c>
      <c r="LR83" s="66" t="s">
        <v>82</v>
      </c>
      <c r="LS83" s="66">
        <v>0</v>
      </c>
      <c r="LT83" s="66">
        <v>0</v>
      </c>
      <c r="LU83" s="66">
        <v>0</v>
      </c>
      <c r="LV83" s="66">
        <v>0</v>
      </c>
      <c r="LY83" s="66" t="s">
        <v>82</v>
      </c>
      <c r="LZ83" s="66">
        <v>0</v>
      </c>
      <c r="MA83" s="66">
        <v>0</v>
      </c>
      <c r="MB83" s="66">
        <v>0</v>
      </c>
      <c r="MC83" s="66">
        <v>0</v>
      </c>
      <c r="MF83" s="66" t="s">
        <v>82</v>
      </c>
      <c r="MG83" s="66">
        <v>0</v>
      </c>
      <c r="MH83" s="66">
        <v>0</v>
      </c>
      <c r="MI83" s="66">
        <v>0</v>
      </c>
      <c r="MJ83" s="66">
        <v>0</v>
      </c>
    </row>
    <row r="84" spans="1:348"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v>
      </c>
      <c r="LT84" s="66">
        <v>0</v>
      </c>
      <c r="LU84" s="66">
        <v>0</v>
      </c>
      <c r="LV84" s="66">
        <v>0</v>
      </c>
      <c r="LY84" s="66" t="s">
        <v>83</v>
      </c>
      <c r="LZ84" s="66">
        <v>0</v>
      </c>
      <c r="MA84" s="66">
        <v>0</v>
      </c>
      <c r="MB84" s="66">
        <v>0</v>
      </c>
      <c r="MC84" s="66">
        <v>0</v>
      </c>
      <c r="MF84" s="66" t="s">
        <v>83</v>
      </c>
      <c r="MG84" s="66">
        <v>0</v>
      </c>
      <c r="MH84" s="66">
        <v>0</v>
      </c>
      <c r="MI84" s="66">
        <v>0</v>
      </c>
      <c r="MJ84" s="66">
        <v>0</v>
      </c>
    </row>
    <row r="85" spans="1:348"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c r="LK85" s="66" t="s">
        <v>84</v>
      </c>
      <c r="LL85" s="66">
        <v>0</v>
      </c>
      <c r="LM85" s="66">
        <v>0</v>
      </c>
      <c r="LN85" s="66">
        <v>0</v>
      </c>
      <c r="LO85" s="66">
        <v>0</v>
      </c>
      <c r="LR85" s="66" t="s">
        <v>84</v>
      </c>
      <c r="LS85" s="66">
        <v>0</v>
      </c>
      <c r="LT85" s="66">
        <v>0</v>
      </c>
      <c r="LU85" s="66">
        <v>0</v>
      </c>
      <c r="LV85" s="66">
        <v>0</v>
      </c>
      <c r="LY85" s="66" t="s">
        <v>84</v>
      </c>
      <c r="LZ85" s="66">
        <v>0</v>
      </c>
      <c r="MA85" s="66">
        <v>0</v>
      </c>
      <c r="MB85" s="66">
        <v>0</v>
      </c>
      <c r="MC85" s="66">
        <v>0</v>
      </c>
      <c r="MF85" s="66" t="s">
        <v>84</v>
      </c>
      <c r="MG85" s="66">
        <v>0</v>
      </c>
      <c r="MH85" s="66">
        <v>0</v>
      </c>
      <c r="MI85" s="66">
        <v>0</v>
      </c>
      <c r="MJ85" s="66">
        <v>0</v>
      </c>
    </row>
    <row r="86" spans="1:348"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v>
      </c>
      <c r="LF86" s="66">
        <v>0</v>
      </c>
      <c r="LG86" s="66">
        <v>0</v>
      </c>
      <c r="LH86" s="66">
        <v>0</v>
      </c>
      <c r="LK86" s="66" t="s">
        <v>85</v>
      </c>
      <c r="LL86" s="66">
        <v>0</v>
      </c>
      <c r="LM86" s="66">
        <v>0</v>
      </c>
      <c r="LN86" s="66">
        <v>0</v>
      </c>
      <c r="LO86" s="66">
        <v>0</v>
      </c>
      <c r="LR86" s="66" t="s">
        <v>85</v>
      </c>
      <c r="LS86" s="66">
        <v>0</v>
      </c>
      <c r="LT86" s="66">
        <v>0</v>
      </c>
      <c r="LU86" s="66">
        <v>0</v>
      </c>
      <c r="LV86" s="66">
        <v>0</v>
      </c>
      <c r="LY86" s="66" t="s">
        <v>85</v>
      </c>
      <c r="LZ86" s="66">
        <v>0</v>
      </c>
      <c r="MA86" s="66">
        <v>0</v>
      </c>
      <c r="MB86" s="66">
        <v>0</v>
      </c>
      <c r="MC86" s="66">
        <v>0</v>
      </c>
      <c r="MF86" s="66" t="s">
        <v>85</v>
      </c>
      <c r="MG86" s="66">
        <v>0</v>
      </c>
      <c r="MH86" s="66">
        <v>0</v>
      </c>
      <c r="MI86" s="66">
        <v>0</v>
      </c>
      <c r="MJ86" s="66">
        <v>0</v>
      </c>
    </row>
    <row r="87" spans="1:348"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row>
    <row r="88" spans="1:348"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c r="KP88" s="66" t="s">
        <v>87</v>
      </c>
      <c r="KQ88" s="66">
        <v>0.02</v>
      </c>
      <c r="KR88" s="66">
        <v>0</v>
      </c>
      <c r="KS88" s="66">
        <v>0.03</v>
      </c>
      <c r="KT88" s="66">
        <v>0</v>
      </c>
      <c r="KW88" s="66" t="s">
        <v>87</v>
      </c>
      <c r="KX88" s="66">
        <v>0</v>
      </c>
      <c r="KY88" s="66">
        <v>0</v>
      </c>
      <c r="KZ88" s="66">
        <v>0</v>
      </c>
      <c r="LA88" s="66">
        <v>0</v>
      </c>
      <c r="LD88" s="66" t="s">
        <v>87</v>
      </c>
      <c r="LE88" s="66">
        <v>0.02</v>
      </c>
      <c r="LF88" s="66">
        <v>0</v>
      </c>
      <c r="LG88" s="66">
        <v>0.03</v>
      </c>
      <c r="LH88" s="66">
        <v>0</v>
      </c>
      <c r="LK88" s="66" t="s">
        <v>87</v>
      </c>
      <c r="LL88" s="66">
        <v>0</v>
      </c>
      <c r="LM88" s="66">
        <v>0</v>
      </c>
      <c r="LN88" s="66">
        <v>0</v>
      </c>
      <c r="LO88" s="66">
        <v>0</v>
      </c>
      <c r="LR88" s="66" t="s">
        <v>87</v>
      </c>
      <c r="LS88" s="66">
        <v>0.01</v>
      </c>
      <c r="LT88" s="66">
        <v>0</v>
      </c>
      <c r="LU88" s="66">
        <v>0.02</v>
      </c>
      <c r="LV88" s="66">
        <v>0</v>
      </c>
      <c r="LY88" s="66" t="s">
        <v>87</v>
      </c>
      <c r="LZ88" s="66">
        <v>0.01</v>
      </c>
      <c r="MA88" s="66">
        <v>0</v>
      </c>
      <c r="MB88" s="66">
        <v>0.01</v>
      </c>
      <c r="MC88" s="66">
        <v>0</v>
      </c>
      <c r="MF88" s="66" t="s">
        <v>87</v>
      </c>
      <c r="MG88" s="66">
        <v>0.01</v>
      </c>
      <c r="MH88" s="66">
        <v>7.0000000000000007E-2</v>
      </c>
      <c r="MI88" s="66">
        <v>0</v>
      </c>
      <c r="MJ88" s="66">
        <v>0</v>
      </c>
    </row>
    <row r="89" spans="1:348"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c r="LK89" s="66" t="s">
        <v>88</v>
      </c>
      <c r="LL89" s="66">
        <v>0</v>
      </c>
      <c r="LM89" s="66">
        <v>0</v>
      </c>
      <c r="LN89" s="66">
        <v>0</v>
      </c>
      <c r="LO89" s="66">
        <v>0</v>
      </c>
      <c r="LR89" s="66" t="s">
        <v>88</v>
      </c>
      <c r="LS89" s="66">
        <v>0</v>
      </c>
      <c r="LT89" s="66">
        <v>0</v>
      </c>
      <c r="LU89" s="66">
        <v>0</v>
      </c>
      <c r="LV89" s="66">
        <v>0</v>
      </c>
      <c r="LY89" s="66" t="s">
        <v>88</v>
      </c>
      <c r="LZ89" s="66">
        <v>0</v>
      </c>
      <c r="MA89" s="66">
        <v>0</v>
      </c>
      <c r="MB89" s="66">
        <v>0</v>
      </c>
      <c r="MC89" s="66">
        <v>0</v>
      </c>
      <c r="MF89" s="66" t="s">
        <v>88</v>
      </c>
      <c r="MG89" s="66">
        <v>0</v>
      </c>
      <c r="MH89" s="66">
        <v>0</v>
      </c>
      <c r="MI89" s="66">
        <v>0</v>
      </c>
      <c r="MJ89" s="66">
        <v>0</v>
      </c>
    </row>
    <row r="90" spans="1:348"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c r="KP90" s="66" t="s">
        <v>89</v>
      </c>
      <c r="KQ90" s="66">
        <v>0</v>
      </c>
      <c r="KR90" s="66">
        <v>0</v>
      </c>
      <c r="KS90" s="66">
        <v>0</v>
      </c>
      <c r="KT90" s="66">
        <v>0</v>
      </c>
      <c r="KW90" s="66" t="s">
        <v>89</v>
      </c>
      <c r="KX90" s="66">
        <v>0</v>
      </c>
      <c r="KY90" s="66">
        <v>0</v>
      </c>
      <c r="KZ90" s="66">
        <v>0</v>
      </c>
      <c r="LA90" s="66">
        <v>0</v>
      </c>
      <c r="LD90" s="66" t="s">
        <v>89</v>
      </c>
      <c r="LE90" s="66">
        <v>0</v>
      </c>
      <c r="LF90" s="66">
        <v>0</v>
      </c>
      <c r="LG90" s="66">
        <v>0</v>
      </c>
      <c r="LH90" s="66">
        <v>0</v>
      </c>
      <c r="LK90" s="66" t="s">
        <v>89</v>
      </c>
      <c r="LL90" s="66">
        <v>0</v>
      </c>
      <c r="LM90" s="66">
        <v>0</v>
      </c>
      <c r="LN90" s="66">
        <v>0</v>
      </c>
      <c r="LO90" s="66">
        <v>0</v>
      </c>
      <c r="LR90" s="66" t="s">
        <v>89</v>
      </c>
      <c r="LS90" s="66">
        <v>0</v>
      </c>
      <c r="LT90" s="66">
        <v>0</v>
      </c>
      <c r="LU90" s="66">
        <v>0</v>
      </c>
      <c r="LV90" s="66">
        <v>0</v>
      </c>
      <c r="LY90" s="66" t="s">
        <v>89</v>
      </c>
      <c r="LZ90" s="66">
        <v>0</v>
      </c>
      <c r="MA90" s="66">
        <v>0</v>
      </c>
      <c r="MB90" s="66">
        <v>0</v>
      </c>
      <c r="MC90" s="66">
        <v>0</v>
      </c>
      <c r="MF90" s="66" t="s">
        <v>89</v>
      </c>
      <c r="MG90" s="66">
        <v>0</v>
      </c>
      <c r="MH90" s="66">
        <v>0</v>
      </c>
      <c r="MI90" s="66">
        <v>0</v>
      </c>
      <c r="MJ90" s="66">
        <v>0</v>
      </c>
    </row>
    <row r="91" spans="1:348"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c r="KP91" s="66" t="s">
        <v>90</v>
      </c>
      <c r="KQ91" s="66">
        <v>0.01</v>
      </c>
      <c r="KR91" s="66">
        <v>0</v>
      </c>
      <c r="KS91" s="66">
        <v>0.01</v>
      </c>
      <c r="KT91" s="66">
        <v>0</v>
      </c>
      <c r="KW91" s="66" t="s">
        <v>90</v>
      </c>
      <c r="KX91" s="66">
        <v>0</v>
      </c>
      <c r="KY91" s="66">
        <v>0</v>
      </c>
      <c r="KZ91" s="66">
        <v>0</v>
      </c>
      <c r="LA91" s="66">
        <v>0</v>
      </c>
      <c r="LD91" s="66" t="s">
        <v>90</v>
      </c>
      <c r="LE91" s="66">
        <v>0</v>
      </c>
      <c r="LF91" s="66">
        <v>0</v>
      </c>
      <c r="LG91" s="66">
        <v>0</v>
      </c>
      <c r="LH91" s="66">
        <v>0</v>
      </c>
      <c r="LK91" s="66" t="s">
        <v>90</v>
      </c>
      <c r="LL91" s="66">
        <v>0.01</v>
      </c>
      <c r="LM91" s="66">
        <v>0.04</v>
      </c>
      <c r="LN91" s="66">
        <v>0.01</v>
      </c>
      <c r="LO91" s="66">
        <v>0</v>
      </c>
      <c r="LR91" s="66" t="s">
        <v>90</v>
      </c>
      <c r="LS91" s="66">
        <v>0.01</v>
      </c>
      <c r="LT91" s="66">
        <v>0</v>
      </c>
      <c r="LU91" s="66">
        <v>0.02</v>
      </c>
      <c r="LV91" s="66">
        <v>0</v>
      </c>
      <c r="LY91" s="66" t="s">
        <v>90</v>
      </c>
      <c r="LZ91" s="66">
        <v>0</v>
      </c>
      <c r="MA91" s="66">
        <v>0</v>
      </c>
      <c r="MB91" s="66">
        <v>0</v>
      </c>
      <c r="MC91" s="66">
        <v>0</v>
      </c>
      <c r="MF91" s="66" t="s">
        <v>90</v>
      </c>
      <c r="MG91" s="66">
        <v>0</v>
      </c>
      <c r="MH91" s="66">
        <v>0</v>
      </c>
      <c r="MI91" s="66">
        <v>0</v>
      </c>
      <c r="MJ91" s="66">
        <v>0</v>
      </c>
    </row>
    <row r="92" spans="1:348"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row>
    <row r="93" spans="1:348"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c r="LK93" s="66" t="s">
        <v>92</v>
      </c>
      <c r="LL93" s="66">
        <v>0</v>
      </c>
      <c r="LM93" s="66">
        <v>0</v>
      </c>
      <c r="LN93" s="66">
        <v>0</v>
      </c>
      <c r="LO93" s="66">
        <v>0</v>
      </c>
      <c r="LR93" s="66" t="s">
        <v>92</v>
      </c>
      <c r="LS93" s="66">
        <v>0</v>
      </c>
      <c r="LT93" s="66">
        <v>0</v>
      </c>
      <c r="LU93" s="66">
        <v>0</v>
      </c>
      <c r="LV93" s="66">
        <v>0</v>
      </c>
      <c r="LY93" s="66" t="s">
        <v>92</v>
      </c>
      <c r="LZ93" s="66">
        <v>0</v>
      </c>
      <c r="MA93" s="66">
        <v>0</v>
      </c>
      <c r="MB93" s="66">
        <v>0</v>
      </c>
      <c r="MC93" s="66">
        <v>0</v>
      </c>
      <c r="MF93" s="66" t="s">
        <v>92</v>
      </c>
      <c r="MG93" s="66">
        <v>0</v>
      </c>
      <c r="MH93" s="66">
        <v>0</v>
      </c>
      <c r="MI93" s="66">
        <v>0</v>
      </c>
      <c r="MJ93" s="66">
        <v>0</v>
      </c>
    </row>
    <row r="94" spans="1:348"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c r="LK94" s="66" t="s">
        <v>93</v>
      </c>
      <c r="LL94" s="66">
        <v>0</v>
      </c>
      <c r="LM94" s="66">
        <v>0</v>
      </c>
      <c r="LN94" s="66">
        <v>0</v>
      </c>
      <c r="LO94" s="66">
        <v>0.02</v>
      </c>
      <c r="LR94" s="66" t="s">
        <v>93</v>
      </c>
      <c r="LS94" s="66">
        <v>0</v>
      </c>
      <c r="LT94" s="66">
        <v>0</v>
      </c>
      <c r="LU94" s="66">
        <v>0</v>
      </c>
      <c r="LV94" s="66">
        <v>0</v>
      </c>
      <c r="LY94" s="66" t="s">
        <v>93</v>
      </c>
      <c r="LZ94" s="66">
        <v>0</v>
      </c>
      <c r="MA94" s="66">
        <v>0</v>
      </c>
      <c r="MB94" s="66">
        <v>0</v>
      </c>
      <c r="MC94" s="66">
        <v>0</v>
      </c>
      <c r="MF94" s="66" t="s">
        <v>93</v>
      </c>
      <c r="MG94" s="66">
        <v>0</v>
      </c>
      <c r="MH94" s="66">
        <v>0</v>
      </c>
      <c r="MI94" s="66">
        <v>0</v>
      </c>
      <c r="MJ94" s="66">
        <v>0</v>
      </c>
    </row>
    <row r="95" spans="1:348"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v>
      </c>
      <c r="MB95" s="66">
        <v>0</v>
      </c>
      <c r="MC95" s="66">
        <v>0</v>
      </c>
      <c r="MF95" s="66" t="s">
        <v>94</v>
      </c>
      <c r="MG95" s="66">
        <v>0</v>
      </c>
      <c r="MH95" s="66">
        <v>0</v>
      </c>
      <c r="MI95" s="66">
        <v>0</v>
      </c>
      <c r="MJ95" s="66">
        <v>0</v>
      </c>
    </row>
    <row r="96" spans="1:348" x14ac:dyDescent="0.3">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0.01</v>
      </c>
      <c r="LM96" s="66">
        <v>0</v>
      </c>
      <c r="LN96" s="66">
        <v>0.01</v>
      </c>
      <c r="LO96" s="66">
        <v>0</v>
      </c>
      <c r="LR96" s="66" t="s">
        <v>95</v>
      </c>
      <c r="LS96" s="66">
        <v>0</v>
      </c>
      <c r="LT96" s="66">
        <v>0</v>
      </c>
      <c r="LU96" s="66">
        <v>0</v>
      </c>
      <c r="LV96" s="66">
        <v>0</v>
      </c>
      <c r="LY96" s="66" t="s">
        <v>95</v>
      </c>
      <c r="LZ96" s="66">
        <v>0</v>
      </c>
      <c r="MA96" s="66">
        <v>0</v>
      </c>
      <c r="MB96" s="66">
        <v>0</v>
      </c>
      <c r="MC96" s="66">
        <v>0</v>
      </c>
      <c r="MF96" s="66" t="s">
        <v>95</v>
      </c>
      <c r="MG96" s="66">
        <v>0</v>
      </c>
      <c r="MH96" s="66">
        <v>0</v>
      </c>
      <c r="MI96" s="66">
        <v>0</v>
      </c>
      <c r="MJ96" s="66">
        <v>0</v>
      </c>
    </row>
    <row r="97" spans="1:348"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v>
      </c>
      <c r="LO97" s="66">
        <v>0</v>
      </c>
      <c r="LR97" s="66" t="s">
        <v>96</v>
      </c>
      <c r="LS97" s="66">
        <v>0</v>
      </c>
      <c r="LT97" s="66">
        <v>0</v>
      </c>
      <c r="LU97" s="66">
        <v>0</v>
      </c>
      <c r="LV97" s="66">
        <v>0</v>
      </c>
      <c r="LY97" s="66" t="s">
        <v>96</v>
      </c>
      <c r="LZ97" s="66">
        <v>0</v>
      </c>
      <c r="MA97" s="66">
        <v>0</v>
      </c>
      <c r="MB97" s="66">
        <v>0</v>
      </c>
      <c r="MC97" s="66">
        <v>0</v>
      </c>
      <c r="MF97" s="66" t="s">
        <v>96</v>
      </c>
      <c r="MG97" s="66">
        <v>0</v>
      </c>
      <c r="MH97" s="66">
        <v>0</v>
      </c>
      <c r="MI97" s="66">
        <v>0</v>
      </c>
      <c r="MJ97" s="66">
        <v>0</v>
      </c>
    </row>
    <row r="98" spans="1:348"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row>
    <row r="99" spans="1:348"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row>
    <row r="100" spans="1:348"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v>
      </c>
      <c r="LF100" s="66">
        <v>0</v>
      </c>
      <c r="LG100" s="66">
        <v>0</v>
      </c>
      <c r="LH100" s="66">
        <v>0</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row>
    <row r="101" spans="1:348"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0.02</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row>
    <row r="102" spans="1:348"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row>
    <row r="103" spans="1:348"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row>
    <row r="104" spans="1:348"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row>
    <row r="105" spans="1:348"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0.04</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row>
    <row r="106" spans="1:348"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0.02</v>
      </c>
      <c r="MA106" s="66">
        <v>0</v>
      </c>
      <c r="MB106" s="66">
        <v>0.03</v>
      </c>
      <c r="MC106" s="66">
        <v>0</v>
      </c>
      <c r="MF106" s="66" t="s">
        <v>105</v>
      </c>
      <c r="MG106" s="66">
        <v>0.01</v>
      </c>
      <c r="MH106" s="66">
        <v>0</v>
      </c>
      <c r="MI106" s="66">
        <v>0.01</v>
      </c>
      <c r="MJ106" s="66">
        <v>0</v>
      </c>
    </row>
    <row r="107" spans="1:348"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row>
    <row r="108" spans="1:348"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row>
    <row r="109" spans="1:348"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row>
    <row r="110" spans="1:348"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row>
    <row r="111" spans="1:348"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row>
    <row r="112" spans="1:348"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row>
    <row r="113" spans="1:348"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row>
    <row r="114" spans="1:348"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row>
    <row r="115" spans="1:348"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row>
    <row r="116" spans="1:348"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v>
      </c>
      <c r="LF116" s="66">
        <v>0</v>
      </c>
      <c r="LG116" s="66">
        <v>0</v>
      </c>
      <c r="LH116" s="66">
        <v>0</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row>
    <row r="117" spans="1:348"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row>
    <row r="118" spans="1:348"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row>
    <row r="119" spans="1:348"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row>
    <row r="120" spans="1:348"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row>
    <row r="121" spans="1:348"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row>
    <row r="122" spans="1:348" x14ac:dyDescent="0.3">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row>
    <row r="123" spans="1:348"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row>
    <row r="124" spans="1:348"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row>
    <row r="125" spans="1:348"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row>
    <row r="126" spans="1:348"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0.02</v>
      </c>
      <c r="LA126" s="66">
        <v>0</v>
      </c>
      <c r="LD126" s="66" t="s">
        <v>125</v>
      </c>
      <c r="LE126" s="66">
        <v>0</v>
      </c>
      <c r="LF126" s="66">
        <v>0</v>
      </c>
      <c r="LG126" s="66">
        <v>0</v>
      </c>
      <c r="LH126" s="66">
        <v>0</v>
      </c>
      <c r="LK126" s="66" t="s">
        <v>125</v>
      </c>
      <c r="LL126" s="66">
        <v>0</v>
      </c>
      <c r="LM126" s="66">
        <v>0</v>
      </c>
      <c r="LN126" s="66">
        <v>0</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row>
    <row r="127" spans="1:348"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row>
    <row r="128" spans="1:348"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row>
    <row r="129" spans="1:348"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row>
    <row r="130" spans="1:348"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row>
    <row r="131" spans="1:348"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row>
    <row r="132" spans="1:348"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0.01</v>
      </c>
      <c r="MH132" s="66">
        <v>0</v>
      </c>
      <c r="MI132" s="66">
        <v>0.02</v>
      </c>
      <c r="MJ132" s="66">
        <v>0</v>
      </c>
    </row>
    <row r="133" spans="1:348"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row>
    <row r="134" spans="1:348"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0.03</v>
      </c>
      <c r="LM134" s="66">
        <v>0</v>
      </c>
      <c r="LN134" s="66">
        <v>0.05</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row>
    <row r="135" spans="1:348"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row>
    <row r="136" spans="1:348"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row>
    <row r="137" spans="1:348"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row>
    <row r="138" spans="1:348"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row>
    <row r="139" spans="1:348"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row>
    <row r="140" spans="1:348"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row>
    <row r="141" spans="1:348"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row>
    <row r="142" spans="1:348"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v>
      </c>
    </row>
    <row r="143" spans="1:348"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row>
    <row r="144" spans="1:348"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row>
    <row r="145" spans="1:348"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0.01</v>
      </c>
      <c r="LM145" s="66">
        <v>0</v>
      </c>
      <c r="LN145" s="66">
        <v>0</v>
      </c>
      <c r="LO145" s="66">
        <v>0.03</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row>
    <row r="146" spans="1:348"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row>
    <row r="147" spans="1:348"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row>
    <row r="148" spans="1:348"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row>
    <row r="149" spans="1:348"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row>
    <row r="150" spans="1:348"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row>
    <row r="151" spans="1:348"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row>
    <row r="152" spans="1:348"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row>
    <row r="153" spans="1:348"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row>
    <row r="154" spans="1:348"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row>
    <row r="155" spans="1:348"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row>
    <row r="156" spans="1:348"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row>
    <row r="157" spans="1:348"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row>
    <row r="158" spans="1:348"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row>
    <row r="159" spans="1:348"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row>
    <row r="160" spans="1:348"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row>
    <row r="161" spans="1:348"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row>
    <row r="162" spans="1:348"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row>
    <row r="163" spans="1:348"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row>
    <row r="164" spans="1:348"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row>
    <row r="165" spans="1:348"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row>
    <row r="166" spans="1:348"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row>
    <row r="167" spans="1:348"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row>
    <row r="168" spans="1:348"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row>
    <row r="169" spans="1:348"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row>
    <row r="170" spans="1:348"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row>
    <row r="171" spans="1:348"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row>
    <row r="172" spans="1:348"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row>
    <row r="173" spans="1:348"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row>
    <row r="174" spans="1:348"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row>
    <row r="175" spans="1:348"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row>
    <row r="176" spans="1:348"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row>
    <row r="177" spans="1:348"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row>
    <row r="178" spans="1:348"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row>
    <row r="179" spans="1:348"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row>
    <row r="180" spans="1:348"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row>
    <row r="181" spans="1:348"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row>
    <row r="182" spans="1:348"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row>
    <row r="183" spans="1:348"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row>
    <row r="184" spans="1:348"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row>
    <row r="185" spans="1:348"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row>
    <row r="186" spans="1:348"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row>
    <row r="187" spans="1:348"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row>
    <row r="188" spans="1:348"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row>
    <row r="189" spans="1:348"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row>
    <row r="190" spans="1:348"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row>
    <row r="191" spans="1:348"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row>
    <row r="192" spans="1:348"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row>
    <row r="193" spans="1:348"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row>
    <row r="194" spans="1:348"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row>
    <row r="195" spans="1:348"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row>
    <row r="196" spans="1:348"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row>
    <row r="197" spans="1:348"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row>
    <row r="198" spans="1:348"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row>
    <row r="199" spans="1:348"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row>
    <row r="200" spans="1:348"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row>
    <row r="201" spans="1:348"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row>
    <row r="202" spans="1:348"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row>
    <row r="203" spans="1:348"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row>
    <row r="204" spans="1:348"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row>
    <row r="205" spans="1:348"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row>
    <row r="206" spans="1:348"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v>
      </c>
      <c r="MJ206" s="66">
        <v>0</v>
      </c>
    </row>
    <row r="207" spans="1:348"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row>
    <row r="208" spans="1:348"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row>
    <row r="209" spans="1:348"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row>
    <row r="210" spans="1:348"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row>
    <row r="211" spans="1:348"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row>
    <row r="212" spans="1:348"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row>
    <row r="213" spans="1:348"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row>
    <row r="214" spans="1:348"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row>
    <row r="215" spans="1:348"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row>
    <row r="216" spans="1:348"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v>
      </c>
      <c r="LT216" s="66">
        <v>0</v>
      </c>
      <c r="LU216" s="66">
        <v>0</v>
      </c>
      <c r="LV216" s="66">
        <v>0</v>
      </c>
      <c r="LY216" s="66" t="s">
        <v>215</v>
      </c>
      <c r="LZ216" s="66">
        <v>0</v>
      </c>
      <c r="MA216" s="66">
        <v>0</v>
      </c>
      <c r="MB216" s="66">
        <v>0</v>
      </c>
      <c r="MC216" s="66">
        <v>0</v>
      </c>
      <c r="MF216" s="66" t="s">
        <v>215</v>
      </c>
      <c r="MG216" s="66">
        <v>0</v>
      </c>
      <c r="MH216" s="66">
        <v>0</v>
      </c>
      <c r="MI216" s="66">
        <v>0</v>
      </c>
      <c r="MJ216" s="66">
        <v>0</v>
      </c>
    </row>
    <row r="217" spans="1:348"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row>
    <row r="218" spans="1:348"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row>
    <row r="219" spans="1:348"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row>
    <row r="220" spans="1:348"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row>
    <row r="221" spans="1:348"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row>
    <row r="222" spans="1:348"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row>
    <row r="223" spans="1:348"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row>
    <row r="224" spans="1:348"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row>
    <row r="225" spans="1:348"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row>
    <row r="226" spans="1:348"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row>
    <row r="227" spans="1:348"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row>
    <row r="228" spans="1:348"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row>
    <row r="229" spans="1:348"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row>
    <row r="230" spans="1:348"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row>
    <row r="231" spans="1:348"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row>
    <row r="232" spans="1:348"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row>
    <row r="233" spans="1:348"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row>
    <row r="234" spans="1:348"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row>
    <row r="235" spans="1:348"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row>
    <row r="236" spans="1:348"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row>
    <row r="237" spans="1:348"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row>
    <row r="238" spans="1:348"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row>
    <row r="239" spans="1:348"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row>
    <row r="240" spans="1:348"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row>
    <row r="241" spans="1:348"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row>
    <row r="242" spans="1:348"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row>
    <row r="243" spans="1:348"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row>
    <row r="244" spans="1:348"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row>
    <row r="245" spans="1:348"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row>
    <row r="246" spans="1:348" x14ac:dyDescent="0.3">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row>
    <row r="247" spans="1:348"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row>
    <row r="248" spans="1:348"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row>
    <row r="249" spans="1:348"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row>
    <row r="250" spans="1:348"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row>
    <row r="251" spans="1:348"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row>
    <row r="252" spans="1:348"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row>
    <row r="253" spans="1:348"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row>
    <row r="254" spans="1:348"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row>
    <row r="255" spans="1:348"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row>
    <row r="256" spans="1:348"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row>
    <row r="257" spans="1:348"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row>
    <row r="258" spans="1:348"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c r="KP258" s="66" t="s">
        <v>257</v>
      </c>
      <c r="KQ258" s="66">
        <v>0.01</v>
      </c>
      <c r="KR258" s="66">
        <v>0</v>
      </c>
      <c r="KS258" s="66">
        <v>0.01</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0.03</v>
      </c>
      <c r="MH258" s="66">
        <v>0</v>
      </c>
      <c r="MI258" s="66">
        <v>0</v>
      </c>
      <c r="MJ258" s="66">
        <v>0.18</v>
      </c>
    </row>
    <row r="261" spans="1:348"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row>
    <row r="262" spans="1:348"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L262" s="5" t="str">
        <f>MID(LK$4,6,LEN(LD$4)-15)</f>
        <v xml:space="preserve"> ABRIL 21</v>
      </c>
      <c r="LM262" s="5"/>
      <c r="LN262" s="5"/>
      <c r="LO262" s="5"/>
      <c r="LS262" s="5" t="str">
        <f>MID(LR$4,6,LEN(LK$4)-16)</f>
        <v xml:space="preserve"> MAYO 21</v>
      </c>
      <c r="LT262" s="5"/>
      <c r="LU262" s="5"/>
      <c r="LV262" s="5"/>
      <c r="LZ262" s="5" t="str">
        <f>MID(LY$4,6,LEN(LR$4)-14)</f>
        <v xml:space="preserve"> JUNIO 21</v>
      </c>
      <c r="MA262" s="5"/>
      <c r="MB262" s="5"/>
      <c r="MC262" s="5"/>
      <c r="MG262" s="5" t="str">
        <f>MID(MF$4,6,LEN(LY$4)-15)</f>
        <v xml:space="preserve"> JULIO 21</v>
      </c>
      <c r="MH262" s="5"/>
      <c r="MI262" s="5"/>
      <c r="MJ262" s="5"/>
    </row>
    <row r="263" spans="1:348"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row>
    <row r="264" spans="1:348"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F264" s="66" t="s">
        <v>5</v>
      </c>
      <c r="MG264" s="66">
        <v>100</v>
      </c>
      <c r="MH264" s="66">
        <v>100</v>
      </c>
      <c r="MI264" s="66">
        <v>100</v>
      </c>
      <c r="MJ264" s="66">
        <v>100</v>
      </c>
    </row>
    <row r="265" spans="1:348" x14ac:dyDescent="0.3">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c r="KQ265" s="66">
        <f>SUM(KQ7:KQ13)</f>
        <v>0.33</v>
      </c>
      <c r="KR265" s="66">
        <f t="shared" ref="KR265:KT265" si="43">SUM(KR7:KR13)</f>
        <v>0.13</v>
      </c>
      <c r="KS265" s="66">
        <f t="shared" si="43"/>
        <v>0.34</v>
      </c>
      <c r="KT265" s="66">
        <f t="shared" si="43"/>
        <v>0.27</v>
      </c>
      <c r="KX265" s="66">
        <f>SUM(KX7:KX13)</f>
        <v>0.23</v>
      </c>
      <c r="KY265" s="66">
        <f t="shared" ref="KY265:LA265" si="44">SUM(KY7:KY13)</f>
        <v>0.38</v>
      </c>
      <c r="KZ265" s="66">
        <f t="shared" si="44"/>
        <v>0.15</v>
      </c>
      <c r="LA265" s="66">
        <f t="shared" si="44"/>
        <v>0.44</v>
      </c>
      <c r="LE265" s="66">
        <f>SUM(LE7:LE13)</f>
        <v>0.13</v>
      </c>
      <c r="LF265" s="66">
        <f t="shared" ref="LF265:LH265" si="45">SUM(LF7:LF13)</f>
        <v>0.19</v>
      </c>
      <c r="LG265" s="66">
        <f t="shared" si="45"/>
        <v>0.1</v>
      </c>
      <c r="LH265" s="66">
        <f t="shared" si="45"/>
        <v>0.15</v>
      </c>
      <c r="LL265" s="66">
        <f>SUM(LL7:LL13)</f>
        <v>0.42000000000000004</v>
      </c>
      <c r="LM265" s="66">
        <f t="shared" ref="LM265:LO265" si="46">SUM(LM7:LM13)</f>
        <v>0.7</v>
      </c>
      <c r="LN265" s="66">
        <f t="shared" si="46"/>
        <v>0.26</v>
      </c>
      <c r="LO265" s="66">
        <f t="shared" si="46"/>
        <v>0.53</v>
      </c>
      <c r="LS265" s="66">
        <f>SUM(LS7:LS13)</f>
        <v>0.26</v>
      </c>
      <c r="LT265" s="66">
        <f t="shared" ref="LT265:LV265" si="47">SUM(LT7:LT13)</f>
        <v>0.37</v>
      </c>
      <c r="LU265" s="66">
        <f t="shared" si="47"/>
        <v>0.1</v>
      </c>
      <c r="LV265" s="66">
        <f t="shared" si="47"/>
        <v>0.45</v>
      </c>
      <c r="LZ265" s="66">
        <f>SUM(LZ7:LZ13)</f>
        <v>0.21000000000000002</v>
      </c>
      <c r="MA265" s="66">
        <f t="shared" ref="MA265:MC265" si="48">SUM(MA7:MA13)</f>
        <v>0.44</v>
      </c>
      <c r="MB265" s="66">
        <f t="shared" si="48"/>
        <v>0.22</v>
      </c>
      <c r="MC265" s="66">
        <f t="shared" si="48"/>
        <v>0.08</v>
      </c>
      <c r="MF265" s="66" t="s">
        <v>258</v>
      </c>
      <c r="MG265" s="66">
        <f>SUM(MG7:MG13)</f>
        <v>0.17</v>
      </c>
      <c r="MH265" s="66">
        <f t="shared" ref="MH265:MJ265" si="49">SUM(MH7:MH13)</f>
        <v>0.16</v>
      </c>
      <c r="MI265" s="66">
        <f t="shared" si="49"/>
        <v>0.12000000000000001</v>
      </c>
      <c r="MJ265" s="66">
        <f t="shared" si="49"/>
        <v>0.29000000000000004</v>
      </c>
    </row>
    <row r="266" spans="1:348" x14ac:dyDescent="0.3">
      <c r="A266" s="34" t="s">
        <v>13</v>
      </c>
      <c r="B266" s="34">
        <f>SUM(B14)</f>
        <v>0.02</v>
      </c>
      <c r="C266" s="34">
        <f>SUM(C14)</f>
        <v>0</v>
      </c>
      <c r="D266" s="34">
        <f t="shared" ref="D266:E266" si="50">SUM(D14)</f>
        <v>0</v>
      </c>
      <c r="E266" s="34">
        <f t="shared" si="50"/>
        <v>0</v>
      </c>
      <c r="H266" s="34" t="s">
        <v>13</v>
      </c>
      <c r="I266" s="34">
        <f>SUM(I14)</f>
        <v>0.01</v>
      </c>
      <c r="J266" s="34">
        <f>SUM(J14)</f>
        <v>0</v>
      </c>
      <c r="K266" s="34">
        <f t="shared" ref="K266:L266" si="51">SUM(K14)</f>
        <v>0</v>
      </c>
      <c r="L266" s="34">
        <f t="shared" si="51"/>
        <v>0</v>
      </c>
      <c r="O266" s="34" t="s">
        <v>13</v>
      </c>
      <c r="P266" s="34">
        <f>SUM(P14)</f>
        <v>0.01</v>
      </c>
      <c r="Q266" s="34">
        <f>SUM(Q14)</f>
        <v>0</v>
      </c>
      <c r="R266" s="34">
        <f t="shared" ref="R266:S266" si="52">SUM(R14)</f>
        <v>0</v>
      </c>
      <c r="S266" s="34">
        <f t="shared" si="52"/>
        <v>0</v>
      </c>
      <c r="V266" s="34" t="s">
        <v>13</v>
      </c>
      <c r="W266" s="34">
        <f>SUM(W14)</f>
        <v>0.06</v>
      </c>
      <c r="X266" s="34">
        <f>SUM(X14)</f>
        <v>0.06</v>
      </c>
      <c r="Y266" s="34">
        <f t="shared" ref="Y266:Z266" si="53">SUM(Y14)</f>
        <v>0.08</v>
      </c>
      <c r="Z266" s="34">
        <f t="shared" si="53"/>
        <v>0.04</v>
      </c>
      <c r="AC266" s="34" t="s">
        <v>13</v>
      </c>
      <c r="AD266" s="34">
        <f>SUM(AD14)</f>
        <v>0.01</v>
      </c>
      <c r="AE266" s="34">
        <f>SUM(AE14)</f>
        <v>0</v>
      </c>
      <c r="AF266" s="34">
        <f t="shared" ref="AF266:AG266" si="54">SUM(AF14)</f>
        <v>0.01</v>
      </c>
      <c r="AG266" s="34">
        <f t="shared" si="54"/>
        <v>0</v>
      </c>
      <c r="AJ266" s="34" t="s">
        <v>13</v>
      </c>
      <c r="AK266" s="34">
        <f>SUM(AK14)</f>
        <v>0.04</v>
      </c>
      <c r="AL266" s="34">
        <f>SUM(AL14)</f>
        <v>0</v>
      </c>
      <c r="AM266" s="34">
        <f t="shared" ref="AM266:AN266" si="55">SUM(AM14)</f>
        <v>0.04</v>
      </c>
      <c r="AN266" s="34">
        <f t="shared" si="55"/>
        <v>0</v>
      </c>
      <c r="AQ266" s="34" t="s">
        <v>13</v>
      </c>
      <c r="AR266" s="34">
        <f>SUM(AR14)</f>
        <v>0.05</v>
      </c>
      <c r="AS266" s="34">
        <f>SUM(AS14)</f>
        <v>0.06</v>
      </c>
      <c r="AT266" s="34">
        <f t="shared" ref="AT266:AU266" si="56">SUM(AT14)</f>
        <v>0.03</v>
      </c>
      <c r="AU266" s="34">
        <f t="shared" si="56"/>
        <v>0.12</v>
      </c>
      <c r="AX266" s="34" t="s">
        <v>13</v>
      </c>
      <c r="AY266" s="34">
        <f>SUM(AY14)</f>
        <v>0.01</v>
      </c>
      <c r="AZ266" s="34">
        <f>SUM(AZ14)</f>
        <v>0</v>
      </c>
      <c r="BA266" s="34">
        <f t="shared" ref="BA266:BB266" si="57">SUM(BA14)</f>
        <v>0.01</v>
      </c>
      <c r="BB266" s="34">
        <f t="shared" si="57"/>
        <v>0.02</v>
      </c>
      <c r="BE266" s="34" t="s">
        <v>13</v>
      </c>
      <c r="BF266" s="34">
        <f>SUM(BF14)</f>
        <v>0.01</v>
      </c>
      <c r="BG266" s="34">
        <f>SUM(BG14)</f>
        <v>0</v>
      </c>
      <c r="BH266" s="34">
        <f t="shared" ref="BH266:BI266" si="58">SUM(BH14)</f>
        <v>0.01</v>
      </c>
      <c r="BI266" s="34">
        <f t="shared" si="58"/>
        <v>0</v>
      </c>
      <c r="BL266" s="34" t="s">
        <v>13</v>
      </c>
      <c r="BM266" s="34">
        <f>SUM(BM14)</f>
        <v>0.02</v>
      </c>
      <c r="BN266" s="34">
        <f>SUM(BN14)</f>
        <v>0.05</v>
      </c>
      <c r="BO266" s="34">
        <f t="shared" ref="BO266:BP266" si="59">SUM(BO14)</f>
        <v>0</v>
      </c>
      <c r="BP266" s="34">
        <f t="shared" si="59"/>
        <v>0.01</v>
      </c>
      <c r="BS266" s="34" t="s">
        <v>13</v>
      </c>
      <c r="BT266" s="34">
        <f>SUM(BT14)</f>
        <v>0.01</v>
      </c>
      <c r="BU266" s="34">
        <f>SUM(BU14)</f>
        <v>0</v>
      </c>
      <c r="BV266" s="34">
        <f t="shared" ref="BV266:BW266" si="60">SUM(BV14)</f>
        <v>0.02</v>
      </c>
      <c r="BW266" s="34">
        <f t="shared" si="60"/>
        <v>0</v>
      </c>
      <c r="BZ266" s="34" t="s">
        <v>13</v>
      </c>
      <c r="CA266" s="34">
        <f>SUM(CA14)</f>
        <v>0.04</v>
      </c>
      <c r="CB266" s="34">
        <f>SUM(CB14)</f>
        <v>7.0000000000000007E-2</v>
      </c>
      <c r="CC266" s="34">
        <f t="shared" ref="CC266:CD266" si="61">SUM(CC14)</f>
        <v>0.05</v>
      </c>
      <c r="CD266" s="34">
        <f t="shared" si="61"/>
        <v>0</v>
      </c>
      <c r="CG266" s="34" t="s">
        <v>13</v>
      </c>
      <c r="CH266" s="34">
        <f>SUM(CH14)</f>
        <v>0</v>
      </c>
      <c r="CI266" s="34">
        <f>SUM(CI14)</f>
        <v>0</v>
      </c>
      <c r="CJ266" s="34">
        <f t="shared" ref="CJ266:CK266" si="62">SUM(CJ14)</f>
        <v>0</v>
      </c>
      <c r="CK266" s="34">
        <f t="shared" si="62"/>
        <v>0</v>
      </c>
      <c r="CN266" s="34" t="s">
        <v>13</v>
      </c>
      <c r="CO266" s="34">
        <f>SUM(CO14)</f>
        <v>0.04</v>
      </c>
      <c r="CP266" s="34">
        <f>SUM(CP14)</f>
        <v>0</v>
      </c>
      <c r="CQ266" s="34">
        <f t="shared" ref="CQ266:CR266" si="63">SUM(CQ14)</f>
        <v>0</v>
      </c>
      <c r="CR266" s="34">
        <f t="shared" si="63"/>
        <v>0.22</v>
      </c>
      <c r="CU266" s="34" t="s">
        <v>13</v>
      </c>
      <c r="CV266" s="34">
        <f>SUM(CV14)</f>
        <v>0.03</v>
      </c>
      <c r="CW266" s="34">
        <f>SUM(CW14)</f>
        <v>0</v>
      </c>
      <c r="CX266" s="34">
        <f t="shared" ref="CX266:CY266" si="64">SUM(CX14)</f>
        <v>0.02</v>
      </c>
      <c r="CY266" s="34">
        <f t="shared" si="64"/>
        <v>0.1</v>
      </c>
      <c r="DB266" s="34" t="s">
        <v>13</v>
      </c>
      <c r="DC266" s="34">
        <f>SUM(DC14)</f>
        <v>0.05</v>
      </c>
      <c r="DD266" s="34">
        <f>SUM(DD14)</f>
        <v>7.0000000000000007E-2</v>
      </c>
      <c r="DE266" s="34">
        <f t="shared" ref="DE266:DF266" si="65">SUM(DE14)</f>
        <v>0.05</v>
      </c>
      <c r="DF266" s="34">
        <f t="shared" si="65"/>
        <v>0.05</v>
      </c>
      <c r="DI266" s="34" t="s">
        <v>13</v>
      </c>
      <c r="DJ266" s="34">
        <f>SUM(DJ14)</f>
        <v>0.02</v>
      </c>
      <c r="DK266" s="34">
        <f>SUM(DK14)</f>
        <v>0</v>
      </c>
      <c r="DL266" s="34">
        <f t="shared" ref="DL266:DM266" si="66">SUM(DL14)</f>
        <v>0.01</v>
      </c>
      <c r="DM266" s="34">
        <f t="shared" si="66"/>
        <v>7.0000000000000007E-2</v>
      </c>
      <c r="DP266" s="34" t="s">
        <v>13</v>
      </c>
      <c r="DQ266" s="34">
        <f>SUM(DQ14)</f>
        <v>0.06</v>
      </c>
      <c r="DR266" s="34">
        <f>SUM(DR14)</f>
        <v>0.03</v>
      </c>
      <c r="DS266" s="34">
        <f t="shared" ref="DS266:DT266" si="67">SUM(DS14)</f>
        <v>0.01</v>
      </c>
      <c r="DT266" s="34">
        <f t="shared" si="67"/>
        <v>0.24</v>
      </c>
      <c r="DW266" s="34" t="s">
        <v>13</v>
      </c>
      <c r="DX266" s="34">
        <f>SUM(DX14)</f>
        <v>0.08</v>
      </c>
      <c r="DY266" s="34">
        <f>SUM(DY14)</f>
        <v>0.13</v>
      </c>
      <c r="DZ266" s="34">
        <f t="shared" ref="DZ266:EA266" si="68">SUM(DZ14)</f>
        <v>0.08</v>
      </c>
      <c r="EA266" s="34">
        <f t="shared" si="68"/>
        <v>0.05</v>
      </c>
      <c r="ED266" s="34" t="s">
        <v>13</v>
      </c>
      <c r="EE266" s="34">
        <f>SUM(EE14)</f>
        <v>0.08</v>
      </c>
      <c r="EF266" s="34">
        <f>SUM(EF14)</f>
        <v>0.26</v>
      </c>
      <c r="EG266" s="34">
        <f t="shared" ref="EG266:EH266" si="69">SUM(EG14)</f>
        <v>0.02</v>
      </c>
      <c r="EH266" s="34">
        <f t="shared" si="69"/>
        <v>0.12</v>
      </c>
      <c r="EK266" s="34" t="s">
        <v>13</v>
      </c>
      <c r="EL266" s="34">
        <f>SUM(EL14)</f>
        <v>0.03</v>
      </c>
      <c r="EM266" s="34">
        <f>SUM(EM14)</f>
        <v>0</v>
      </c>
      <c r="EN266" s="34">
        <f t="shared" ref="EN266:EO266" si="70">SUM(EN14)</f>
        <v>0.02</v>
      </c>
      <c r="EO266" s="34">
        <f t="shared" si="70"/>
        <v>0.04</v>
      </c>
      <c r="ER266" s="34" t="s">
        <v>13</v>
      </c>
      <c r="ES266" s="34">
        <f>SUM(ES14)</f>
        <v>0.01</v>
      </c>
      <c r="ET266" s="34">
        <f>SUM(ET14)</f>
        <v>0</v>
      </c>
      <c r="EU266" s="34">
        <f t="shared" ref="EU266:EV266" si="71">SUM(EU14)</f>
        <v>0.02</v>
      </c>
      <c r="EV266" s="34">
        <f t="shared" si="71"/>
        <v>0</v>
      </c>
      <c r="EZ266" s="34">
        <f>SUM(EZ14)</f>
        <v>7.0000000000000007E-2</v>
      </c>
      <c r="FA266" s="34">
        <f>SUM(FA14)</f>
        <v>0.53</v>
      </c>
      <c r="FB266" s="34">
        <f t="shared" ref="FB266:FC266" si="72">SUM(FB14)</f>
        <v>0</v>
      </c>
      <c r="FC266" s="34">
        <f t="shared" si="72"/>
        <v>0</v>
      </c>
      <c r="FG266" s="34">
        <f>SUM(FG14)</f>
        <v>0.01</v>
      </c>
      <c r="FH266" s="34">
        <f>SUM(FH14)</f>
        <v>0</v>
      </c>
      <c r="FI266" s="34">
        <f t="shared" ref="FI266:FJ266" si="73">SUM(FI14)</f>
        <v>0.01</v>
      </c>
      <c r="FJ266" s="34">
        <f t="shared" si="73"/>
        <v>0</v>
      </c>
      <c r="FN266" s="34">
        <f>SUM(FN14)</f>
        <v>0</v>
      </c>
      <c r="FO266" s="34">
        <f>SUM(FO14)</f>
        <v>0</v>
      </c>
      <c r="FP266" s="34">
        <f t="shared" ref="FP266:FQ266" si="74">SUM(FP14)</f>
        <v>0</v>
      </c>
      <c r="FQ266" s="34">
        <f t="shared" si="74"/>
        <v>0</v>
      </c>
      <c r="FU266" s="34">
        <f>SUM(FU14)</f>
        <v>0.02</v>
      </c>
      <c r="FV266" s="34">
        <f>SUM(FV14)</f>
        <v>0.09</v>
      </c>
      <c r="FW266" s="34">
        <f t="shared" ref="FW266:FX266" si="75">SUM(FW14)</f>
        <v>0.01</v>
      </c>
      <c r="FX266" s="34">
        <f t="shared" si="75"/>
        <v>0</v>
      </c>
      <c r="GB266" s="34">
        <f>SUM(GB14)</f>
        <v>0.08</v>
      </c>
      <c r="GC266" s="34">
        <f>SUM(GC14)</f>
        <v>0.24</v>
      </c>
      <c r="GD266" s="34">
        <f t="shared" ref="GD266:GE266" si="76">SUM(GD14)</f>
        <v>0.05</v>
      </c>
      <c r="GE266" s="34">
        <f t="shared" si="76"/>
        <v>0</v>
      </c>
      <c r="GI266" s="34">
        <f>SUM(GI14)</f>
        <v>0</v>
      </c>
      <c r="GJ266" s="34">
        <f>SUM(GJ14)</f>
        <v>0</v>
      </c>
      <c r="GK266" s="34">
        <f t="shared" ref="GK266:GL266" si="77">SUM(GK14)</f>
        <v>0</v>
      </c>
      <c r="GL266" s="34">
        <f t="shared" si="77"/>
        <v>0</v>
      </c>
      <c r="GP266" s="49">
        <f>SUM(GP14)</f>
        <v>0.01</v>
      </c>
      <c r="GQ266" s="49">
        <f>SUM(GQ14)</f>
        <v>0</v>
      </c>
      <c r="GR266" s="49">
        <f t="shared" ref="GR266:GS266" si="78">SUM(GR14)</f>
        <v>0.01</v>
      </c>
      <c r="GS266" s="49">
        <f t="shared" si="78"/>
        <v>0</v>
      </c>
      <c r="GT266" s="49"/>
      <c r="GW266" s="53">
        <f>SUM(GW14)</f>
        <v>0.05</v>
      </c>
      <c r="GX266" s="53">
        <f>SUM(GX14)</f>
        <v>0.05</v>
      </c>
      <c r="GY266" s="53">
        <f t="shared" ref="GY266:GZ266" si="79">SUM(GY14)</f>
        <v>0.06</v>
      </c>
      <c r="GZ266" s="53">
        <f t="shared" si="79"/>
        <v>0.04</v>
      </c>
      <c r="HD266" s="57">
        <f>SUM(HD14)</f>
        <v>0.04</v>
      </c>
      <c r="HE266" s="57">
        <f>SUM(HE14)</f>
        <v>0.15</v>
      </c>
      <c r="HF266" s="57">
        <f t="shared" ref="HF266:HG266" si="80">SUM(HF14)</f>
        <v>0.01</v>
      </c>
      <c r="HG266" s="57">
        <f t="shared" si="80"/>
        <v>0.03</v>
      </c>
      <c r="HK266" s="57">
        <f>SUM(HK14)</f>
        <v>0.02</v>
      </c>
      <c r="HL266" s="57">
        <f>SUM(HL14)</f>
        <v>0</v>
      </c>
      <c r="HM266" s="57">
        <f t="shared" ref="HM266:HN266" si="81">SUM(HM14)</f>
        <v>0.01</v>
      </c>
      <c r="HN266" s="57">
        <f t="shared" si="81"/>
        <v>7.0000000000000007E-2</v>
      </c>
      <c r="HR266" s="57">
        <f>SUM(HR14)</f>
        <v>0.02</v>
      </c>
      <c r="HS266" s="57">
        <f>SUM(HS14)</f>
        <v>0</v>
      </c>
      <c r="HT266" s="57">
        <f t="shared" ref="HT266:HU266" si="82">SUM(HT14)</f>
        <v>0.03</v>
      </c>
      <c r="HU266" s="57">
        <f t="shared" si="82"/>
        <v>0</v>
      </c>
      <c r="HY266" s="57">
        <f>SUM(HY14)</f>
        <v>0.02</v>
      </c>
      <c r="HZ266" s="57">
        <f>SUM(HZ14)</f>
        <v>0</v>
      </c>
      <c r="IA266" s="57">
        <f t="shared" ref="IA266:IB266" si="83">SUM(IA14)</f>
        <v>0.03</v>
      </c>
      <c r="IB266" s="57">
        <f t="shared" si="83"/>
        <v>0</v>
      </c>
      <c r="IF266" s="57">
        <f>SUM(IF14)</f>
        <v>0.04</v>
      </c>
      <c r="IG266" s="57">
        <f>SUM(IG14)</f>
        <v>0</v>
      </c>
      <c r="IH266" s="57">
        <f t="shared" ref="IH266:II266" si="84">SUM(IH14)</f>
        <v>0.04</v>
      </c>
      <c r="II266" s="57">
        <f t="shared" si="84"/>
        <v>0.06</v>
      </c>
      <c r="IM266" s="66">
        <f>SUM(IM14)</f>
        <v>0.1</v>
      </c>
      <c r="IN266" s="66">
        <f>SUM(IN14)</f>
        <v>0</v>
      </c>
      <c r="IO266" s="66">
        <f t="shared" ref="IO266:IP266" si="85">SUM(IO14)</f>
        <v>0.02</v>
      </c>
      <c r="IP266" s="66">
        <f t="shared" si="85"/>
        <v>0.49</v>
      </c>
      <c r="IT266" s="66">
        <f>SUM(IT14)</f>
        <v>0.16</v>
      </c>
      <c r="IU266" s="66">
        <f>SUM(IU14)</f>
        <v>0</v>
      </c>
      <c r="IV266" s="66">
        <f t="shared" ref="IV266:IW266" si="86">SUM(IV14)</f>
        <v>0.08</v>
      </c>
      <c r="IW266" s="66">
        <f t="shared" si="86"/>
        <v>0.59</v>
      </c>
      <c r="JA266" s="66">
        <f>SUM(JA14)</f>
        <v>0.02</v>
      </c>
      <c r="JB266" s="66">
        <f>SUM(JB14)</f>
        <v>0.06</v>
      </c>
      <c r="JC266" s="66">
        <f t="shared" ref="JC266:JD266" si="87">SUM(JC14)</f>
        <v>0</v>
      </c>
      <c r="JD266" s="66">
        <f t="shared" si="87"/>
        <v>0.04</v>
      </c>
      <c r="JH266" s="66">
        <f>SUM(JH14)</f>
        <v>0.02</v>
      </c>
      <c r="JI266" s="66">
        <f>SUM(JI14)</f>
        <v>0</v>
      </c>
      <c r="JJ266" s="66">
        <f t="shared" ref="JJ266:JK266" si="88">SUM(JJ14)</f>
        <v>0.04</v>
      </c>
      <c r="JK266" s="66">
        <f t="shared" si="88"/>
        <v>0</v>
      </c>
      <c r="JO266" s="66">
        <f>SUM(JO14)</f>
        <v>0.02</v>
      </c>
      <c r="JP266" s="66">
        <f>SUM(JP14)</f>
        <v>0</v>
      </c>
      <c r="JQ266" s="66">
        <f t="shared" ref="JQ266:JR266" si="89">SUM(JQ14)</f>
        <v>0</v>
      </c>
      <c r="JR266" s="66">
        <f t="shared" si="89"/>
        <v>0.04</v>
      </c>
      <c r="JV266" s="66">
        <f>SUM(JV14)</f>
        <v>0</v>
      </c>
      <c r="JW266" s="66">
        <f>SUM(JW14)</f>
        <v>0</v>
      </c>
      <c r="JX266" s="66">
        <f t="shared" ref="JX266:JY266" si="90">SUM(JX14)</f>
        <v>0</v>
      </c>
      <c r="JY266" s="66">
        <f t="shared" si="90"/>
        <v>0</v>
      </c>
      <c r="KC266" s="66">
        <f>SUM(KC14)</f>
        <v>0.01</v>
      </c>
      <c r="KD266" s="66">
        <f>SUM(KD14)</f>
        <v>0</v>
      </c>
      <c r="KE266" s="66">
        <f t="shared" ref="KE266:KF266" si="91">SUM(KE14)</f>
        <v>0</v>
      </c>
      <c r="KF266" s="66">
        <f t="shared" si="91"/>
        <v>0.04</v>
      </c>
      <c r="KJ266" s="66">
        <f>SUM(KJ14)</f>
        <v>0</v>
      </c>
      <c r="KK266" s="66">
        <f>SUM(KK14)</f>
        <v>0</v>
      </c>
      <c r="KL266" s="66">
        <f t="shared" ref="KL266:KM266" si="92">SUM(KL14)</f>
        <v>0</v>
      </c>
      <c r="KM266" s="66">
        <f t="shared" si="92"/>
        <v>0</v>
      </c>
      <c r="KQ266" s="66">
        <f>SUM(KQ14)</f>
        <v>0.04</v>
      </c>
      <c r="KR266" s="66">
        <f>SUM(KR14)</f>
        <v>0</v>
      </c>
      <c r="KS266" s="66">
        <f t="shared" ref="KS266:KT266" si="93">SUM(KS14)</f>
        <v>0.02</v>
      </c>
      <c r="KT266" s="66">
        <f t="shared" si="93"/>
        <v>0.1</v>
      </c>
      <c r="KX266" s="66">
        <f>SUM(KX14)</f>
        <v>0.03</v>
      </c>
      <c r="KY266" s="66">
        <f>SUM(KY14)</f>
        <v>0</v>
      </c>
      <c r="KZ266" s="66">
        <f t="shared" ref="KZ266:LA266" si="94">SUM(KZ14)</f>
        <v>0.06</v>
      </c>
      <c r="LA266" s="66">
        <f t="shared" si="94"/>
        <v>0</v>
      </c>
      <c r="LE266" s="66">
        <f>SUM(LE14)</f>
        <v>0</v>
      </c>
      <c r="LF266" s="66">
        <f>SUM(LF14)</f>
        <v>0</v>
      </c>
      <c r="LG266" s="66">
        <f t="shared" ref="LG266:LH266" si="95">SUM(LG14)</f>
        <v>0</v>
      </c>
      <c r="LH266" s="66">
        <f t="shared" si="95"/>
        <v>0</v>
      </c>
      <c r="LL266" s="66">
        <f>SUM(LL14)</f>
        <v>0.06</v>
      </c>
      <c r="LM266" s="66">
        <f>SUM(LM14)</f>
        <v>0</v>
      </c>
      <c r="LN266" s="66">
        <f t="shared" ref="LN266:LO266" si="96">SUM(LN14)</f>
        <v>0.1</v>
      </c>
      <c r="LO266" s="66">
        <f t="shared" si="96"/>
        <v>0</v>
      </c>
      <c r="LS266" s="66">
        <f>SUM(LS14)</f>
        <v>0.02</v>
      </c>
      <c r="LT266" s="66">
        <f>SUM(LT14)</f>
        <v>0.05</v>
      </c>
      <c r="LU266" s="66">
        <f t="shared" ref="LU266:LV266" si="97">SUM(LU14)</f>
        <v>0.02</v>
      </c>
      <c r="LV266" s="66">
        <f t="shared" si="97"/>
        <v>0</v>
      </c>
      <c r="LZ266" s="66">
        <f>SUM(LZ14)</f>
        <v>0.01</v>
      </c>
      <c r="MA266" s="66">
        <f>SUM(MA14)</f>
        <v>0.04</v>
      </c>
      <c r="MB266" s="66">
        <f t="shared" ref="MB266:MC266" si="98">SUM(MB14)</f>
        <v>0</v>
      </c>
      <c r="MC266" s="66">
        <f t="shared" si="98"/>
        <v>0.04</v>
      </c>
      <c r="MF266" s="66" t="s">
        <v>13</v>
      </c>
      <c r="MG266" s="66">
        <f>SUM(MG14)</f>
        <v>0.01</v>
      </c>
      <c r="MH266" s="66">
        <f>SUM(MH14)</f>
        <v>0.04</v>
      </c>
      <c r="MI266" s="66">
        <f t="shared" ref="MI266:MJ266" si="99">SUM(MI14)</f>
        <v>0</v>
      </c>
      <c r="MJ266" s="66">
        <f t="shared" si="99"/>
        <v>0</v>
      </c>
    </row>
    <row r="267" spans="1:348" x14ac:dyDescent="0.3">
      <c r="A267" s="34" t="s">
        <v>259</v>
      </c>
      <c r="B267" s="34">
        <f t="shared" ref="B267:E272" si="100">SUM(B15)</f>
        <v>0.39</v>
      </c>
      <c r="C267" s="34">
        <f t="shared" si="100"/>
        <v>0.27</v>
      </c>
      <c r="D267" s="34">
        <f t="shared" si="100"/>
        <v>0.15</v>
      </c>
      <c r="E267" s="34">
        <f t="shared" si="100"/>
        <v>0.45</v>
      </c>
      <c r="H267" s="34" t="s">
        <v>259</v>
      </c>
      <c r="I267" s="34">
        <f t="shared" ref="I267:L272" si="101">SUM(I15)</f>
        <v>0.48</v>
      </c>
      <c r="J267" s="34">
        <f t="shared" si="101"/>
        <v>0.53</v>
      </c>
      <c r="K267" s="34">
        <f t="shared" si="101"/>
        <v>0.24</v>
      </c>
      <c r="L267" s="34">
        <f t="shared" si="101"/>
        <v>0.82</v>
      </c>
      <c r="O267" s="34" t="s">
        <v>259</v>
      </c>
      <c r="P267" s="34">
        <f t="shared" ref="P267:S272" si="102">SUM(P15)</f>
        <v>0.63</v>
      </c>
      <c r="Q267" s="34">
        <f t="shared" si="102"/>
        <v>0.77</v>
      </c>
      <c r="R267" s="34">
        <f t="shared" si="102"/>
        <v>0.3</v>
      </c>
      <c r="S267" s="34">
        <f t="shared" si="102"/>
        <v>0.83</v>
      </c>
      <c r="V267" s="34" t="s">
        <v>259</v>
      </c>
      <c r="W267" s="34">
        <f t="shared" ref="W267:Z272" si="103">SUM(W15)</f>
        <v>0.83</v>
      </c>
      <c r="X267" s="34">
        <f t="shared" si="103"/>
        <v>1.23</v>
      </c>
      <c r="Y267" s="34">
        <f t="shared" si="103"/>
        <v>0.43</v>
      </c>
      <c r="Z267" s="34">
        <f t="shared" si="103"/>
        <v>0.88</v>
      </c>
      <c r="AC267" s="34" t="s">
        <v>259</v>
      </c>
      <c r="AD267" s="34">
        <f t="shared" ref="AD267:AG272" si="104">SUM(AD15)</f>
        <v>0.39</v>
      </c>
      <c r="AE267" s="34">
        <f t="shared" si="104"/>
        <v>0.43</v>
      </c>
      <c r="AF267" s="34">
        <f t="shared" si="104"/>
        <v>0.21</v>
      </c>
      <c r="AG267" s="34">
        <f t="shared" si="104"/>
        <v>0.55000000000000004</v>
      </c>
      <c r="AJ267" s="34" t="s">
        <v>259</v>
      </c>
      <c r="AK267" s="34">
        <f t="shared" ref="AK267:AN272" si="105">SUM(AK15)</f>
        <v>0.62</v>
      </c>
      <c r="AL267" s="34">
        <f t="shared" si="105"/>
        <v>0.54</v>
      </c>
      <c r="AM267" s="34">
        <f t="shared" si="105"/>
        <v>0.06</v>
      </c>
      <c r="AN267" s="34">
        <f t="shared" si="105"/>
        <v>1.62</v>
      </c>
      <c r="AQ267" s="34" t="s">
        <v>259</v>
      </c>
      <c r="AR267" s="34">
        <f t="shared" ref="AR267:AU272" si="106">SUM(AR15)</f>
        <v>0.44</v>
      </c>
      <c r="AS267" s="34">
        <f t="shared" si="106"/>
        <v>0.12</v>
      </c>
      <c r="AT267" s="34">
        <f t="shared" si="106"/>
        <v>7.0000000000000007E-2</v>
      </c>
      <c r="AU267" s="34">
        <f t="shared" si="106"/>
        <v>1.43</v>
      </c>
      <c r="AX267" s="34" t="s">
        <v>259</v>
      </c>
      <c r="AY267" s="34">
        <f t="shared" ref="AY267:BB272" si="107">SUM(AY15)</f>
        <v>0.35</v>
      </c>
      <c r="AZ267" s="34">
        <f t="shared" si="107"/>
        <v>0.42</v>
      </c>
      <c r="BA267" s="34">
        <f t="shared" si="107"/>
        <v>0.12</v>
      </c>
      <c r="BB267" s="34">
        <f t="shared" si="107"/>
        <v>0.73</v>
      </c>
      <c r="BE267" s="34" t="s">
        <v>259</v>
      </c>
      <c r="BF267" s="34">
        <f t="shared" ref="BF267:BI272" si="108">SUM(BF15)</f>
        <v>0.34</v>
      </c>
      <c r="BG267" s="34">
        <f t="shared" si="108"/>
        <v>0.32</v>
      </c>
      <c r="BH267" s="34">
        <f t="shared" si="108"/>
        <v>0.1</v>
      </c>
      <c r="BI267" s="34">
        <f t="shared" si="108"/>
        <v>0.49</v>
      </c>
      <c r="BL267" s="34" t="s">
        <v>259</v>
      </c>
      <c r="BM267" s="34">
        <f t="shared" ref="BM267:BP272" si="109">SUM(BM15)</f>
        <v>0.28999999999999998</v>
      </c>
      <c r="BN267" s="34">
        <f t="shared" si="109"/>
        <v>0.24</v>
      </c>
      <c r="BO267" s="34">
        <f t="shared" si="109"/>
        <v>0.09</v>
      </c>
      <c r="BP267" s="34">
        <f t="shared" si="109"/>
        <v>0.79</v>
      </c>
      <c r="BS267" s="34" t="s">
        <v>259</v>
      </c>
      <c r="BT267" s="34">
        <f t="shared" ref="BT267:BW272" si="110">SUM(BT15)</f>
        <v>0.36</v>
      </c>
      <c r="BU267" s="34">
        <f t="shared" si="110"/>
        <v>0.22</v>
      </c>
      <c r="BV267" s="34">
        <f t="shared" si="110"/>
        <v>0.08</v>
      </c>
      <c r="BW267" s="34">
        <f t="shared" si="110"/>
        <v>0.89</v>
      </c>
      <c r="BZ267" s="34" t="s">
        <v>259</v>
      </c>
      <c r="CA267" s="34">
        <f t="shared" ref="CA267:CD272" si="111">SUM(CA15)</f>
        <v>0.24</v>
      </c>
      <c r="CB267" s="34">
        <f t="shared" si="111"/>
        <v>0.33</v>
      </c>
      <c r="CC267" s="34">
        <f t="shared" si="111"/>
        <v>7.0000000000000007E-2</v>
      </c>
      <c r="CD267" s="34">
        <f t="shared" si="111"/>
        <v>0.6</v>
      </c>
      <c r="CG267" s="34" t="s">
        <v>259</v>
      </c>
      <c r="CH267" s="34">
        <f t="shared" ref="CH267:CK267" si="112">SUM(CH15)</f>
        <v>0.49</v>
      </c>
      <c r="CI267" s="34">
        <f t="shared" si="112"/>
        <v>1.01</v>
      </c>
      <c r="CJ267" s="34">
        <f t="shared" si="112"/>
        <v>0.06</v>
      </c>
      <c r="CK267" s="34">
        <f t="shared" si="112"/>
        <v>0.65</v>
      </c>
      <c r="CN267" s="34" t="s">
        <v>259</v>
      </c>
      <c r="CO267" s="34">
        <f t="shared" ref="CO267:CR267" si="113">SUM(CO15)</f>
        <v>0.48</v>
      </c>
      <c r="CP267" s="34">
        <f t="shared" si="113"/>
        <v>0.57999999999999996</v>
      </c>
      <c r="CQ267" s="34">
        <f t="shared" si="113"/>
        <v>0.1</v>
      </c>
      <c r="CR267" s="34">
        <f t="shared" si="113"/>
        <v>0.7</v>
      </c>
      <c r="CU267" s="34" t="s">
        <v>259</v>
      </c>
      <c r="CV267" s="34">
        <f t="shared" ref="CV267:CY267" si="114">SUM(CV15)</f>
        <v>0.71</v>
      </c>
      <c r="CW267" s="34">
        <f t="shared" si="114"/>
        <v>0.42</v>
      </c>
      <c r="CX267" s="34">
        <f t="shared" si="114"/>
        <v>0.59</v>
      </c>
      <c r="CY267" s="34">
        <f t="shared" si="114"/>
        <v>0.62</v>
      </c>
      <c r="DB267" s="34" t="s">
        <v>259</v>
      </c>
      <c r="DC267" s="34">
        <f t="shared" ref="DC267:DF267" si="115">SUM(DC15)</f>
        <v>0.56000000000000005</v>
      </c>
      <c r="DD267" s="34">
        <f t="shared" si="115"/>
        <v>0.41</v>
      </c>
      <c r="DE267" s="34">
        <f t="shared" si="115"/>
        <v>0.12</v>
      </c>
      <c r="DF267" s="34">
        <f t="shared" si="115"/>
        <v>1.4</v>
      </c>
      <c r="DI267" s="34" t="s">
        <v>259</v>
      </c>
      <c r="DJ267" s="34">
        <f t="shared" ref="DJ267:DM267" si="116">SUM(DJ15)</f>
        <v>0.62</v>
      </c>
      <c r="DK267" s="34">
        <f t="shared" si="116"/>
        <v>0.62</v>
      </c>
      <c r="DL267" s="34">
        <f t="shared" si="116"/>
        <v>0.16</v>
      </c>
      <c r="DM267" s="34">
        <f t="shared" si="116"/>
        <v>1.28</v>
      </c>
      <c r="DP267" s="34" t="s">
        <v>259</v>
      </c>
      <c r="DQ267" s="34">
        <f t="shared" ref="DQ267:DT267" si="117">SUM(DQ15)</f>
        <v>0.89</v>
      </c>
      <c r="DR267" s="34">
        <f t="shared" si="117"/>
        <v>0.28999999999999998</v>
      </c>
      <c r="DS267" s="34">
        <f t="shared" si="117"/>
        <v>0.43</v>
      </c>
      <c r="DT267" s="34">
        <f t="shared" si="117"/>
        <v>1.83</v>
      </c>
      <c r="DW267" s="34" t="s">
        <v>259</v>
      </c>
      <c r="DX267" s="34">
        <f t="shared" ref="DX267:EA267" si="118">SUM(DX15)</f>
        <v>0.55000000000000004</v>
      </c>
      <c r="DY267" s="34">
        <f t="shared" si="118"/>
        <v>0.42</v>
      </c>
      <c r="DZ267" s="34">
        <f t="shared" si="118"/>
        <v>0.23</v>
      </c>
      <c r="EA267" s="34">
        <f t="shared" si="118"/>
        <v>0.55000000000000004</v>
      </c>
      <c r="ED267" s="34" t="s">
        <v>259</v>
      </c>
      <c r="EE267" s="34">
        <f t="shared" ref="EE267:EH267" si="119">SUM(EE15)</f>
        <v>0.7</v>
      </c>
      <c r="EF267" s="34">
        <f t="shared" si="119"/>
        <v>0.28999999999999998</v>
      </c>
      <c r="EG267" s="34">
        <f t="shared" si="119"/>
        <v>0.55000000000000004</v>
      </c>
      <c r="EH267" s="34">
        <f t="shared" si="119"/>
        <v>0.59</v>
      </c>
      <c r="EK267" s="34" t="s">
        <v>259</v>
      </c>
      <c r="EL267" s="34">
        <f t="shared" ref="EL267:EO267" si="120">SUM(EL15)</f>
        <v>0.72</v>
      </c>
      <c r="EM267" s="34">
        <f t="shared" si="120"/>
        <v>0.44</v>
      </c>
      <c r="EN267" s="34">
        <f t="shared" si="120"/>
        <v>0.5</v>
      </c>
      <c r="EO267" s="34">
        <f t="shared" si="120"/>
        <v>0.7</v>
      </c>
      <c r="ER267" s="34" t="s">
        <v>259</v>
      </c>
      <c r="ES267" s="34">
        <f t="shared" ref="ES267:EV267" si="121">SUM(ES15)</f>
        <v>0.79</v>
      </c>
      <c r="ET267" s="34">
        <f t="shared" si="121"/>
        <v>0.35</v>
      </c>
      <c r="EU267" s="34">
        <f t="shared" si="121"/>
        <v>0.47</v>
      </c>
      <c r="EV267" s="34">
        <f t="shared" si="121"/>
        <v>0.91</v>
      </c>
      <c r="EZ267" s="34">
        <f t="shared" ref="EZ267:FC267" si="122">SUM(EZ15)</f>
        <v>0.66</v>
      </c>
      <c r="FA267" s="34">
        <f t="shared" si="122"/>
        <v>0.36</v>
      </c>
      <c r="FB267" s="34">
        <f t="shared" si="122"/>
        <v>0.39</v>
      </c>
      <c r="FC267" s="34">
        <f t="shared" si="122"/>
        <v>0.67</v>
      </c>
      <c r="FG267" s="34">
        <f t="shared" ref="FG267:FJ267" si="123">SUM(FG15)</f>
        <v>0.57999999999999996</v>
      </c>
      <c r="FH267" s="34">
        <f t="shared" si="123"/>
        <v>0.79</v>
      </c>
      <c r="FI267" s="34">
        <f t="shared" si="123"/>
        <v>0.49</v>
      </c>
      <c r="FJ267" s="34">
        <f t="shared" si="123"/>
        <v>0.4</v>
      </c>
      <c r="FN267" s="34">
        <f t="shared" ref="FN267:FQ267" si="124">SUM(FN15)</f>
        <v>0.79</v>
      </c>
      <c r="FO267" s="34">
        <f t="shared" si="124"/>
        <v>0.04</v>
      </c>
      <c r="FP267" s="34">
        <f t="shared" si="124"/>
        <v>0.81</v>
      </c>
      <c r="FQ267" s="34">
        <f t="shared" si="124"/>
        <v>1.36</v>
      </c>
      <c r="FU267" s="34">
        <f t="shared" ref="FU267:FX267" si="125">SUM(FU15)</f>
        <v>0.59</v>
      </c>
      <c r="FV267" s="34">
        <f t="shared" si="125"/>
        <v>0.4</v>
      </c>
      <c r="FW267" s="34">
        <f t="shared" si="125"/>
        <v>0.47</v>
      </c>
      <c r="FX267" s="34">
        <f t="shared" si="125"/>
        <v>0.79</v>
      </c>
      <c r="GB267" s="34">
        <f t="shared" ref="GB267:GE267" si="126">SUM(GB15)</f>
        <v>0.45</v>
      </c>
      <c r="GC267" s="34">
        <f t="shared" si="126"/>
        <v>0.26</v>
      </c>
      <c r="GD267" s="34">
        <f t="shared" si="126"/>
        <v>0.31</v>
      </c>
      <c r="GE267" s="34">
        <f t="shared" si="126"/>
        <v>0.7</v>
      </c>
      <c r="GI267" s="34">
        <f t="shared" ref="GI267:GL267" si="127">SUM(GI15)</f>
        <v>0.6</v>
      </c>
      <c r="GJ267" s="34">
        <f t="shared" si="127"/>
        <v>0.37</v>
      </c>
      <c r="GK267" s="34">
        <f t="shared" si="127"/>
        <v>0.41</v>
      </c>
      <c r="GL267" s="34">
        <f t="shared" si="127"/>
        <v>0.85</v>
      </c>
      <c r="GP267" s="49">
        <f t="shared" ref="GP267:GS267" si="128">SUM(GP15)</f>
        <v>0.89</v>
      </c>
      <c r="GQ267" s="49">
        <f t="shared" si="128"/>
        <v>2.3199999999999998</v>
      </c>
      <c r="GR267" s="49">
        <f t="shared" si="128"/>
        <v>0.44</v>
      </c>
      <c r="GS267" s="49">
        <f t="shared" si="128"/>
        <v>0.84</v>
      </c>
      <c r="GT267" s="49"/>
      <c r="GW267" s="53">
        <f t="shared" ref="GW267:GZ267" si="129">SUM(GW15)</f>
        <v>0.6</v>
      </c>
      <c r="GX267" s="53">
        <f t="shared" si="129"/>
        <v>0.2</v>
      </c>
      <c r="GY267" s="53">
        <f t="shared" si="129"/>
        <v>0.32</v>
      </c>
      <c r="GZ267" s="53">
        <f t="shared" si="129"/>
        <v>0.88</v>
      </c>
      <c r="HD267" s="57">
        <f t="shared" ref="HD267:HG267" si="130">SUM(HD15)</f>
        <v>0.35</v>
      </c>
      <c r="HE267" s="57">
        <f t="shared" si="130"/>
        <v>0.32</v>
      </c>
      <c r="HF267" s="57">
        <f t="shared" si="130"/>
        <v>0.05</v>
      </c>
      <c r="HG267" s="57">
        <f t="shared" si="130"/>
        <v>0.82</v>
      </c>
      <c r="HK267" s="57">
        <f t="shared" ref="HK267:HN267" si="131">SUM(HK15)</f>
        <v>0.31</v>
      </c>
      <c r="HL267" s="57">
        <f t="shared" si="131"/>
        <v>0.16</v>
      </c>
      <c r="HM267" s="57">
        <f t="shared" si="131"/>
        <v>0.13</v>
      </c>
      <c r="HN267" s="57">
        <f t="shared" si="131"/>
        <v>0.48</v>
      </c>
      <c r="HR267" s="57">
        <f t="shared" ref="HR267:HU267" si="132">SUM(HR15)</f>
        <v>0.37</v>
      </c>
      <c r="HS267" s="57">
        <f t="shared" si="132"/>
        <v>0.2</v>
      </c>
      <c r="HT267" s="57">
        <f t="shared" si="132"/>
        <v>0.25</v>
      </c>
      <c r="HU267" s="57">
        <f t="shared" si="132"/>
        <v>0.49</v>
      </c>
      <c r="HY267" s="57">
        <f t="shared" ref="HY267:IB267" si="133">SUM(HY15)</f>
        <v>0.22</v>
      </c>
      <c r="HZ267" s="57">
        <f t="shared" si="133"/>
        <v>0.22</v>
      </c>
      <c r="IA267" s="57">
        <f t="shared" si="133"/>
        <v>7.0000000000000007E-2</v>
      </c>
      <c r="IB267" s="57">
        <f t="shared" si="133"/>
        <v>0.47</v>
      </c>
      <c r="IF267" s="57">
        <f t="shared" ref="IF267:II267" si="134">SUM(IF15)</f>
        <v>0.2</v>
      </c>
      <c r="IG267" s="57">
        <f t="shared" si="134"/>
        <v>0.46</v>
      </c>
      <c r="IH267" s="57">
        <f t="shared" si="134"/>
        <v>0.03</v>
      </c>
      <c r="II267" s="57">
        <f t="shared" si="134"/>
        <v>0.3</v>
      </c>
      <c r="IM267" s="66">
        <f t="shared" ref="IM267:IP267" si="135">SUM(IM15)</f>
        <v>0.27</v>
      </c>
      <c r="IN267" s="66">
        <f t="shared" si="135"/>
        <v>0.08</v>
      </c>
      <c r="IO267" s="66">
        <f t="shared" si="135"/>
        <v>0.19</v>
      </c>
      <c r="IP267" s="66">
        <f t="shared" si="135"/>
        <v>0.46</v>
      </c>
      <c r="IT267" s="66">
        <f t="shared" ref="IT267:IW267" si="136">SUM(IT15)</f>
        <v>0.33</v>
      </c>
      <c r="IU267" s="66">
        <f t="shared" si="136"/>
        <v>0.21</v>
      </c>
      <c r="IV267" s="66">
        <f t="shared" si="136"/>
        <v>0.16</v>
      </c>
      <c r="IW267" s="66">
        <f t="shared" si="136"/>
        <v>0.48</v>
      </c>
      <c r="JA267" s="66">
        <f t="shared" ref="JA267:JD267" si="137">SUM(JA15)</f>
        <v>0.24</v>
      </c>
      <c r="JB267" s="66">
        <f t="shared" si="137"/>
        <v>0.2</v>
      </c>
      <c r="JC267" s="66">
        <f t="shared" si="137"/>
        <v>0.16</v>
      </c>
      <c r="JD267" s="66">
        <f t="shared" si="137"/>
        <v>0.27</v>
      </c>
      <c r="JH267" s="66">
        <f t="shared" ref="JH267:JK267" si="138">SUM(JH15)</f>
        <v>0.21</v>
      </c>
      <c r="JI267" s="66">
        <f t="shared" si="138"/>
        <v>0.75</v>
      </c>
      <c r="JJ267" s="66">
        <f t="shared" si="138"/>
        <v>0</v>
      </c>
      <c r="JK267" s="66">
        <f t="shared" si="138"/>
        <v>0.14000000000000001</v>
      </c>
      <c r="JO267" s="66">
        <f t="shared" ref="JO267:JR267" si="139">SUM(JO15)</f>
        <v>0.22</v>
      </c>
      <c r="JP267" s="66">
        <f t="shared" si="139"/>
        <v>0.28999999999999998</v>
      </c>
      <c r="JQ267" s="66">
        <f t="shared" si="139"/>
        <v>0.1</v>
      </c>
      <c r="JR267" s="66">
        <f t="shared" si="139"/>
        <v>0.24</v>
      </c>
      <c r="JV267" s="66">
        <f t="shared" ref="JV267:JY267" si="140">SUM(JV15)</f>
        <v>0.22</v>
      </c>
      <c r="JW267" s="66">
        <f t="shared" si="140"/>
        <v>0.47</v>
      </c>
      <c r="JX267" s="66">
        <f t="shared" si="140"/>
        <v>7.0000000000000007E-2</v>
      </c>
      <c r="JY267" s="66">
        <f t="shared" si="140"/>
        <v>0.16</v>
      </c>
      <c r="KC267" s="66">
        <f t="shared" ref="KC267:KF267" si="141">SUM(KC15)</f>
        <v>0.3</v>
      </c>
      <c r="KD267" s="66">
        <f t="shared" si="141"/>
        <v>0.15</v>
      </c>
      <c r="KE267" s="66">
        <f t="shared" si="141"/>
        <v>0.13</v>
      </c>
      <c r="KF267" s="66">
        <f t="shared" si="141"/>
        <v>0.53</v>
      </c>
      <c r="KJ267" s="66">
        <f t="shared" ref="KJ267:KM267" si="142">SUM(KJ15)</f>
        <v>0.36</v>
      </c>
      <c r="KK267" s="66">
        <f t="shared" si="142"/>
        <v>0.28000000000000003</v>
      </c>
      <c r="KL267" s="66">
        <f t="shared" si="142"/>
        <v>7.0000000000000007E-2</v>
      </c>
      <c r="KM267" s="66">
        <f t="shared" si="142"/>
        <v>0.56000000000000005</v>
      </c>
      <c r="KQ267" s="66">
        <f t="shared" ref="KQ267:KT267" si="143">SUM(KQ15)</f>
        <v>0.43</v>
      </c>
      <c r="KR267" s="66">
        <f t="shared" si="143"/>
        <v>0.31</v>
      </c>
      <c r="KS267" s="66">
        <f t="shared" si="143"/>
        <v>0.11</v>
      </c>
      <c r="KT267" s="66">
        <f t="shared" si="143"/>
        <v>0.94</v>
      </c>
      <c r="KX267" s="66">
        <f t="shared" ref="KX267:LA267" si="144">SUM(KX15)</f>
        <v>0.13</v>
      </c>
      <c r="KY267" s="66">
        <f t="shared" si="144"/>
        <v>0.17</v>
      </c>
      <c r="KZ267" s="66">
        <f t="shared" si="144"/>
        <v>0.06</v>
      </c>
      <c r="LA267" s="66">
        <f t="shared" si="144"/>
        <v>0.1</v>
      </c>
      <c r="LE267" s="66">
        <f t="shared" ref="LE267:LH267" si="145">SUM(LE15)</f>
        <v>0.18</v>
      </c>
      <c r="LF267" s="66">
        <f t="shared" si="145"/>
        <v>0.5</v>
      </c>
      <c r="LG267" s="66">
        <f t="shared" si="145"/>
        <v>0.05</v>
      </c>
      <c r="LH267" s="66">
        <f t="shared" si="145"/>
        <v>0.1</v>
      </c>
      <c r="LL267" s="66">
        <f t="shared" ref="LL267:LO267" si="146">SUM(LL15)</f>
        <v>0.28000000000000003</v>
      </c>
      <c r="LM267" s="66">
        <f t="shared" si="146"/>
        <v>0.75</v>
      </c>
      <c r="LN267" s="66">
        <f t="shared" si="146"/>
        <v>0.15</v>
      </c>
      <c r="LO267" s="66">
        <f t="shared" si="146"/>
        <v>0.37</v>
      </c>
      <c r="LS267" s="66">
        <f t="shared" ref="LS267:LV267" si="147">SUM(LS15)</f>
        <v>0.48</v>
      </c>
      <c r="LT267" s="66">
        <f t="shared" si="147"/>
        <v>0.62</v>
      </c>
      <c r="LU267" s="66">
        <f t="shared" si="147"/>
        <v>0.2</v>
      </c>
      <c r="LV267" s="66">
        <f t="shared" si="147"/>
        <v>1.1299999999999999</v>
      </c>
      <c r="LZ267" s="66">
        <f t="shared" ref="LZ267:MC267" si="148">SUM(LZ15)</f>
        <v>0.27</v>
      </c>
      <c r="MA267" s="66">
        <f t="shared" si="148"/>
        <v>0.04</v>
      </c>
      <c r="MB267" s="66">
        <f t="shared" si="148"/>
        <v>0.19</v>
      </c>
      <c r="MC267" s="66">
        <f t="shared" si="148"/>
        <v>7.0000000000000007E-2</v>
      </c>
      <c r="MF267" s="66" t="s">
        <v>259</v>
      </c>
      <c r="MG267" s="66">
        <f t="shared" ref="MG267:MJ267" si="149">SUM(MG15)</f>
        <v>0.27</v>
      </c>
      <c r="MH267" s="66">
        <f t="shared" si="149"/>
        <v>0.14000000000000001</v>
      </c>
      <c r="MI267" s="66">
        <f t="shared" si="149"/>
        <v>0.15</v>
      </c>
      <c r="MJ267" s="66">
        <f t="shared" si="149"/>
        <v>0.3</v>
      </c>
    </row>
    <row r="268" spans="1:348" x14ac:dyDescent="0.3">
      <c r="A268" s="34" t="s">
        <v>260</v>
      </c>
      <c r="B268" s="34">
        <f t="shared" si="100"/>
        <v>1.1599999999999999</v>
      </c>
      <c r="C268" s="34">
        <f t="shared" si="100"/>
        <v>1.65</v>
      </c>
      <c r="D268" s="34">
        <f t="shared" si="100"/>
        <v>0.71</v>
      </c>
      <c r="E268" s="34">
        <f t="shared" si="100"/>
        <v>0.78</v>
      </c>
      <c r="H268" s="34" t="s">
        <v>260</v>
      </c>
      <c r="I268" s="34">
        <f t="shared" si="101"/>
        <v>1.21</v>
      </c>
      <c r="J268" s="34">
        <f t="shared" si="101"/>
        <v>2.17</v>
      </c>
      <c r="K268" s="34">
        <f t="shared" si="101"/>
        <v>0.66</v>
      </c>
      <c r="L268" s="34">
        <f t="shared" si="101"/>
        <v>0.82</v>
      </c>
      <c r="O268" s="34" t="s">
        <v>260</v>
      </c>
      <c r="P268" s="34">
        <f t="shared" si="102"/>
        <v>1.23</v>
      </c>
      <c r="Q268" s="34">
        <f t="shared" si="102"/>
        <v>2.13</v>
      </c>
      <c r="R268" s="34">
        <f t="shared" si="102"/>
        <v>0.74</v>
      </c>
      <c r="S268" s="34">
        <f t="shared" si="102"/>
        <v>0.9</v>
      </c>
      <c r="V268" s="34" t="s">
        <v>260</v>
      </c>
      <c r="W268" s="34">
        <f t="shared" si="103"/>
        <v>1.27</v>
      </c>
      <c r="X268" s="34">
        <f t="shared" si="103"/>
        <v>2.11</v>
      </c>
      <c r="Y268" s="34">
        <f t="shared" si="103"/>
        <v>0.9</v>
      </c>
      <c r="Z268" s="34">
        <f t="shared" si="103"/>
        <v>1.1399999999999999</v>
      </c>
      <c r="AC268" s="34" t="s">
        <v>260</v>
      </c>
      <c r="AD268" s="34">
        <f t="shared" si="104"/>
        <v>1.19</v>
      </c>
      <c r="AE268" s="34">
        <f t="shared" si="104"/>
        <v>2.12</v>
      </c>
      <c r="AF268" s="34">
        <f t="shared" si="104"/>
        <v>0.86</v>
      </c>
      <c r="AG268" s="34">
        <f t="shared" si="104"/>
        <v>0.77</v>
      </c>
      <c r="AJ268" s="34" t="s">
        <v>260</v>
      </c>
      <c r="AK268" s="34">
        <f t="shared" si="105"/>
        <v>1.47</v>
      </c>
      <c r="AL268" s="34">
        <f t="shared" si="105"/>
        <v>2.3199999999999998</v>
      </c>
      <c r="AM268" s="34">
        <f t="shared" si="105"/>
        <v>1.0900000000000001</v>
      </c>
      <c r="AN268" s="34">
        <f t="shared" si="105"/>
        <v>0.55000000000000004</v>
      </c>
      <c r="AQ268" s="34" t="s">
        <v>260</v>
      </c>
      <c r="AR268" s="34">
        <f t="shared" si="106"/>
        <v>1.24</v>
      </c>
      <c r="AS268" s="34">
        <f t="shared" si="106"/>
        <v>1.38</v>
      </c>
      <c r="AT268" s="34">
        <f t="shared" si="106"/>
        <v>1.02</v>
      </c>
      <c r="AU268" s="34">
        <f t="shared" si="106"/>
        <v>0.8</v>
      </c>
      <c r="AX268" s="34" t="s">
        <v>260</v>
      </c>
      <c r="AY268" s="34">
        <f t="shared" si="107"/>
        <v>1.3</v>
      </c>
      <c r="AZ268" s="34">
        <f t="shared" si="107"/>
        <v>3.6</v>
      </c>
      <c r="BA268" s="34">
        <f t="shared" si="107"/>
        <v>0.75</v>
      </c>
      <c r="BB268" s="34">
        <f t="shared" si="107"/>
        <v>0.65</v>
      </c>
      <c r="BE268" s="34" t="s">
        <v>260</v>
      </c>
      <c r="BF268" s="34">
        <f t="shared" si="108"/>
        <v>1.74</v>
      </c>
      <c r="BG268" s="34">
        <f t="shared" si="108"/>
        <v>4.3</v>
      </c>
      <c r="BH268" s="34">
        <f t="shared" si="108"/>
        <v>1.1299999999999999</v>
      </c>
      <c r="BI268" s="34">
        <f t="shared" si="108"/>
        <v>0.65</v>
      </c>
      <c r="BL268" s="34" t="s">
        <v>260</v>
      </c>
      <c r="BM268" s="34">
        <f t="shared" si="109"/>
        <v>1.42</v>
      </c>
      <c r="BN268" s="34">
        <f t="shared" si="109"/>
        <v>3.23</v>
      </c>
      <c r="BO268" s="34">
        <f t="shared" si="109"/>
        <v>0.75</v>
      </c>
      <c r="BP268" s="34">
        <f t="shared" si="109"/>
        <v>0.28999999999999998</v>
      </c>
      <c r="BS268" s="34" t="s">
        <v>260</v>
      </c>
      <c r="BT268" s="34">
        <f t="shared" si="110"/>
        <v>1.54</v>
      </c>
      <c r="BU268" s="34">
        <f t="shared" si="110"/>
        <v>4.01</v>
      </c>
      <c r="BV268" s="34">
        <f t="shared" si="110"/>
        <v>1.1599999999999999</v>
      </c>
      <c r="BW268" s="34">
        <f t="shared" si="110"/>
        <v>0.19</v>
      </c>
      <c r="BZ268" s="34" t="s">
        <v>260</v>
      </c>
      <c r="CA268" s="34">
        <f t="shared" si="111"/>
        <v>1.44</v>
      </c>
      <c r="CB268" s="34">
        <f t="shared" si="111"/>
        <v>3.79</v>
      </c>
      <c r="CC268" s="34">
        <f t="shared" si="111"/>
        <v>1.06</v>
      </c>
      <c r="CD268" s="34">
        <f t="shared" si="111"/>
        <v>0.45</v>
      </c>
      <c r="CG268" s="34" t="s">
        <v>260</v>
      </c>
      <c r="CH268" s="34">
        <f t="shared" ref="CH268:CK268" si="150">SUM(CH16)</f>
        <v>1.27</v>
      </c>
      <c r="CI268" s="34">
        <f t="shared" si="150"/>
        <v>3</v>
      </c>
      <c r="CJ268" s="34">
        <f t="shared" si="150"/>
        <v>0.85</v>
      </c>
      <c r="CK268" s="34">
        <f t="shared" si="150"/>
        <v>0.13</v>
      </c>
      <c r="CN268" s="34" t="s">
        <v>260</v>
      </c>
      <c r="CO268" s="34">
        <f t="shared" ref="CO268:CR268" si="151">SUM(CO16)</f>
        <v>1.2</v>
      </c>
      <c r="CP268" s="34">
        <f t="shared" si="151"/>
        <v>2.92</v>
      </c>
      <c r="CQ268" s="34">
        <f t="shared" si="151"/>
        <v>0.77</v>
      </c>
      <c r="CR268" s="34">
        <f t="shared" si="151"/>
        <v>0.16</v>
      </c>
      <c r="CU268" s="34" t="s">
        <v>260</v>
      </c>
      <c r="CV268" s="34">
        <f t="shared" ref="CV268:CY268" si="152">SUM(CV16)</f>
        <v>1.85</v>
      </c>
      <c r="CW268" s="34">
        <f t="shared" si="152"/>
        <v>4.12</v>
      </c>
      <c r="CX268" s="34">
        <f t="shared" si="152"/>
        <v>1.28</v>
      </c>
      <c r="CY268" s="34">
        <f t="shared" si="152"/>
        <v>0.37</v>
      </c>
      <c r="DB268" s="34" t="s">
        <v>260</v>
      </c>
      <c r="DC268" s="34">
        <f t="shared" ref="DC268:DF268" si="153">SUM(DC16)</f>
        <v>1.74</v>
      </c>
      <c r="DD268" s="34">
        <f t="shared" si="153"/>
        <v>3.11</v>
      </c>
      <c r="DE268" s="34">
        <f t="shared" si="153"/>
        <v>1.22</v>
      </c>
      <c r="DF268" s="34">
        <f t="shared" si="153"/>
        <v>1.66</v>
      </c>
      <c r="DI268" s="34" t="s">
        <v>260</v>
      </c>
      <c r="DJ268" s="34">
        <f t="shared" ref="DJ268:DM268" si="154">SUM(DJ16)</f>
        <v>1.68</v>
      </c>
      <c r="DK268" s="34">
        <f t="shared" si="154"/>
        <v>3.99</v>
      </c>
      <c r="DL268" s="34">
        <f t="shared" si="154"/>
        <v>1.23</v>
      </c>
      <c r="DM268" s="34">
        <f t="shared" si="154"/>
        <v>0.79</v>
      </c>
      <c r="DP268" s="34" t="s">
        <v>260</v>
      </c>
      <c r="DQ268" s="34">
        <f t="shared" ref="DQ268:DT268" si="155">SUM(DQ16)</f>
        <v>2.34</v>
      </c>
      <c r="DR268" s="34">
        <f t="shared" si="155"/>
        <v>4.8099999999999996</v>
      </c>
      <c r="DS268" s="34">
        <f t="shared" si="155"/>
        <v>1.86</v>
      </c>
      <c r="DT268" s="34">
        <f t="shared" si="155"/>
        <v>0.97</v>
      </c>
      <c r="DW268" s="34" t="s">
        <v>260</v>
      </c>
      <c r="DX268" s="34">
        <f t="shared" ref="DX268:EA268" si="156">SUM(DX16)</f>
        <v>1.69</v>
      </c>
      <c r="DY268" s="34">
        <f t="shared" si="156"/>
        <v>2.17</v>
      </c>
      <c r="DZ268" s="34">
        <f t="shared" si="156"/>
        <v>1.55</v>
      </c>
      <c r="EA268" s="34">
        <f t="shared" si="156"/>
        <v>0.32</v>
      </c>
      <c r="ED268" s="34" t="s">
        <v>260</v>
      </c>
      <c r="EE268" s="34">
        <f t="shared" ref="EE268:EH268" si="157">SUM(EE16)</f>
        <v>1.39</v>
      </c>
      <c r="EF268" s="34">
        <f t="shared" si="157"/>
        <v>1.92</v>
      </c>
      <c r="EG268" s="34">
        <f t="shared" si="157"/>
        <v>1.31</v>
      </c>
      <c r="EH268" s="34">
        <f t="shared" si="157"/>
        <v>0.3</v>
      </c>
      <c r="EK268" s="34" t="s">
        <v>260</v>
      </c>
      <c r="EL268" s="34">
        <f t="shared" ref="EL268:EO268" si="158">SUM(EL16)</f>
        <v>1.76</v>
      </c>
      <c r="EM268" s="34">
        <f t="shared" si="158"/>
        <v>4.5</v>
      </c>
      <c r="EN268" s="34">
        <f t="shared" si="158"/>
        <v>1.04</v>
      </c>
      <c r="EO268" s="34">
        <f t="shared" si="158"/>
        <v>0.41</v>
      </c>
      <c r="ER268" s="34" t="s">
        <v>260</v>
      </c>
      <c r="ES268" s="34">
        <f t="shared" ref="ES268:EV268" si="159">SUM(ES16)</f>
        <v>1.95</v>
      </c>
      <c r="ET268" s="34">
        <f t="shared" si="159"/>
        <v>4.7699999999999996</v>
      </c>
      <c r="EU268" s="34">
        <f t="shared" si="159"/>
        <v>1.28</v>
      </c>
      <c r="EV268" s="34">
        <f t="shared" si="159"/>
        <v>0.38</v>
      </c>
      <c r="EZ268" s="34">
        <f t="shared" ref="EZ268:FC268" si="160">SUM(EZ16)</f>
        <v>1.72</v>
      </c>
      <c r="FA268" s="34">
        <f t="shared" si="160"/>
        <v>4.63</v>
      </c>
      <c r="FB268" s="34">
        <f t="shared" si="160"/>
        <v>1.02</v>
      </c>
      <c r="FC268" s="34">
        <f t="shared" si="160"/>
        <v>0.54</v>
      </c>
      <c r="FG268" s="34">
        <f t="shared" ref="FG268:FJ268" si="161">SUM(FG16)</f>
        <v>2.39</v>
      </c>
      <c r="FH268" s="34">
        <f t="shared" si="161"/>
        <v>9.19</v>
      </c>
      <c r="FI268" s="34">
        <f t="shared" si="161"/>
        <v>1.07</v>
      </c>
      <c r="FJ268" s="34">
        <f t="shared" si="161"/>
        <v>0.42</v>
      </c>
      <c r="FN268" s="34">
        <f t="shared" ref="FN268:FQ268" si="162">SUM(FN16)</f>
        <v>1.89</v>
      </c>
      <c r="FO268" s="34">
        <f t="shared" si="162"/>
        <v>6.91</v>
      </c>
      <c r="FP268" s="34">
        <f t="shared" si="162"/>
        <v>1</v>
      </c>
      <c r="FQ268" s="34">
        <f t="shared" si="162"/>
        <v>0.34</v>
      </c>
      <c r="FU268" s="34">
        <f t="shared" ref="FU268:FX268" si="163">SUM(FU16)</f>
        <v>2.13</v>
      </c>
      <c r="FV268" s="34">
        <f t="shared" si="163"/>
        <v>8.68</v>
      </c>
      <c r="FW268" s="34">
        <f t="shared" si="163"/>
        <v>0.91</v>
      </c>
      <c r="FX268" s="34">
        <f t="shared" si="163"/>
        <v>0.8</v>
      </c>
      <c r="GB268" s="34">
        <f t="shared" ref="GB268:GE268" si="164">SUM(GB16)</f>
        <v>2.54</v>
      </c>
      <c r="GC268" s="34">
        <f t="shared" si="164"/>
        <v>10.33</v>
      </c>
      <c r="GD268" s="34">
        <f t="shared" si="164"/>
        <v>1.17</v>
      </c>
      <c r="GE268" s="34">
        <f t="shared" si="164"/>
        <v>0.36</v>
      </c>
      <c r="GI268" s="34">
        <f t="shared" ref="GI268:GL268" si="165">SUM(GI16)</f>
        <v>2.0499999999999998</v>
      </c>
      <c r="GJ268" s="34">
        <f t="shared" si="165"/>
        <v>6.81</v>
      </c>
      <c r="GK268" s="34">
        <f t="shared" si="165"/>
        <v>1.23</v>
      </c>
      <c r="GL268" s="34">
        <f t="shared" si="165"/>
        <v>0.38</v>
      </c>
      <c r="GP268" s="49">
        <f t="shared" ref="GP268:GS268" si="166">SUM(GP16)</f>
        <v>1.61</v>
      </c>
      <c r="GQ268" s="49">
        <f t="shared" si="166"/>
        <v>6.11</v>
      </c>
      <c r="GR268" s="49">
        <f t="shared" si="166"/>
        <v>0.98</v>
      </c>
      <c r="GS268" s="49">
        <f t="shared" si="166"/>
        <v>0.27</v>
      </c>
      <c r="GT268" s="49"/>
      <c r="GW268" s="53">
        <f t="shared" ref="GW268:GZ268" si="167">SUM(GW16)</f>
        <v>1.64</v>
      </c>
      <c r="GX268" s="53">
        <f t="shared" si="167"/>
        <v>5.5</v>
      </c>
      <c r="GY268" s="53">
        <f t="shared" si="167"/>
        <v>0.98</v>
      </c>
      <c r="GZ268" s="53">
        <f t="shared" si="167"/>
        <v>0.83</v>
      </c>
      <c r="HD268" s="57">
        <f t="shared" ref="HD268:HG268" si="168">SUM(HD16)</f>
        <v>2.08</v>
      </c>
      <c r="HE268" s="57">
        <f t="shared" si="168"/>
        <v>5.43</v>
      </c>
      <c r="HF268" s="57">
        <f t="shared" si="168"/>
        <v>1.26</v>
      </c>
      <c r="HG268" s="57">
        <f t="shared" si="168"/>
        <v>1.18</v>
      </c>
      <c r="HK268" s="57">
        <f t="shared" ref="HK268:HN268" si="169">SUM(HK16)</f>
        <v>1.93</v>
      </c>
      <c r="HL268" s="57">
        <f t="shared" si="169"/>
        <v>5.82</v>
      </c>
      <c r="HM268" s="57">
        <f t="shared" si="169"/>
        <v>1.27</v>
      </c>
      <c r="HN268" s="57">
        <f t="shared" si="169"/>
        <v>0.55000000000000004</v>
      </c>
      <c r="HR268" s="57">
        <f t="shared" ref="HR268:HU268" si="170">SUM(HR16)</f>
        <v>1.28</v>
      </c>
      <c r="HS268" s="57">
        <f t="shared" si="170"/>
        <v>2.68</v>
      </c>
      <c r="HT268" s="57">
        <f t="shared" si="170"/>
        <v>0.9</v>
      </c>
      <c r="HU268" s="57">
        <f t="shared" si="170"/>
        <v>0.16</v>
      </c>
      <c r="HY268" s="57">
        <f t="shared" ref="HY268:IB268" si="171">SUM(HY16)</f>
        <v>0.86</v>
      </c>
      <c r="HZ268" s="57">
        <f t="shared" si="171"/>
        <v>1.31</v>
      </c>
      <c r="IA268" s="57">
        <f t="shared" si="171"/>
        <v>0.73</v>
      </c>
      <c r="IB268" s="57">
        <f t="shared" si="171"/>
        <v>0.17</v>
      </c>
      <c r="IF268" s="57">
        <f t="shared" ref="IF268:II268" si="172">SUM(IF16)</f>
        <v>0.85</v>
      </c>
      <c r="IG268" s="57">
        <f t="shared" si="172"/>
        <v>0.6</v>
      </c>
      <c r="IH268" s="57">
        <f t="shared" si="172"/>
        <v>0.66</v>
      </c>
      <c r="II268" s="57">
        <f t="shared" si="172"/>
        <v>0.59</v>
      </c>
      <c r="IM268" s="66">
        <f t="shared" ref="IM268:IP268" si="173">SUM(IM16)</f>
        <v>1.1200000000000001</v>
      </c>
      <c r="IN268" s="66">
        <f t="shared" si="173"/>
        <v>0.82</v>
      </c>
      <c r="IO268" s="66">
        <f t="shared" si="173"/>
        <v>0.99</v>
      </c>
      <c r="IP268" s="66">
        <f t="shared" si="173"/>
        <v>0.28999999999999998</v>
      </c>
      <c r="IT268" s="66">
        <f t="shared" ref="IT268:IW268" si="174">SUM(IT16)</f>
        <v>0.95</v>
      </c>
      <c r="IU268" s="66">
        <f t="shared" si="174"/>
        <v>1.42</v>
      </c>
      <c r="IV268" s="66">
        <f t="shared" si="174"/>
        <v>0.61</v>
      </c>
      <c r="IW268" s="66">
        <f t="shared" si="174"/>
        <v>0.23</v>
      </c>
      <c r="JA268" s="66">
        <f t="shared" ref="JA268:JD268" si="175">SUM(JA16)</f>
        <v>0.97</v>
      </c>
      <c r="JB268" s="66">
        <f t="shared" si="175"/>
        <v>1.98</v>
      </c>
      <c r="JC268" s="66">
        <f t="shared" si="175"/>
        <v>0.55000000000000004</v>
      </c>
      <c r="JD268" s="66">
        <f t="shared" si="175"/>
        <v>0.1</v>
      </c>
      <c r="JH268" s="66">
        <f t="shared" ref="JH268:JK268" si="176">SUM(JH16)</f>
        <v>1.21</v>
      </c>
      <c r="JI268" s="66">
        <f t="shared" si="176"/>
        <v>1.89</v>
      </c>
      <c r="JJ268" s="66">
        <f t="shared" si="176"/>
        <v>0.84</v>
      </c>
      <c r="JK268" s="66">
        <f t="shared" si="176"/>
        <v>0.21</v>
      </c>
      <c r="JO268" s="66">
        <f t="shared" ref="JO268:JR268" si="177">SUM(JO16)</f>
        <v>1.2</v>
      </c>
      <c r="JP268" s="66">
        <f t="shared" si="177"/>
        <v>1.5</v>
      </c>
      <c r="JQ268" s="66">
        <f t="shared" si="177"/>
        <v>0.62</v>
      </c>
      <c r="JR268" s="66">
        <f t="shared" si="177"/>
        <v>0.98</v>
      </c>
      <c r="JV268" s="66">
        <f t="shared" ref="JV268:JY268" si="178">SUM(JV16)</f>
        <v>1.03</v>
      </c>
      <c r="JW268" s="66">
        <f t="shared" si="178"/>
        <v>1.88</v>
      </c>
      <c r="JX268" s="66">
        <f t="shared" si="178"/>
        <v>0.56999999999999995</v>
      </c>
      <c r="JY268" s="66">
        <f t="shared" si="178"/>
        <v>0.56999999999999995</v>
      </c>
      <c r="KC268" s="66">
        <f t="shared" ref="KC268:KF268" si="179">SUM(KC16)</f>
        <v>1.1299999999999999</v>
      </c>
      <c r="KD268" s="66">
        <f t="shared" si="179"/>
        <v>2.35</v>
      </c>
      <c r="KE268" s="66">
        <f t="shared" si="179"/>
        <v>0.74</v>
      </c>
      <c r="KF268" s="66">
        <f t="shared" si="179"/>
        <v>0.15</v>
      </c>
      <c r="KJ268" s="66">
        <f t="shared" ref="KJ268:KM268" si="180">SUM(KJ16)</f>
        <v>1.07</v>
      </c>
      <c r="KK268" s="66">
        <f t="shared" si="180"/>
        <v>1.67</v>
      </c>
      <c r="KL268" s="66">
        <f t="shared" si="180"/>
        <v>0.56999999999999995</v>
      </c>
      <c r="KM268" s="66">
        <f t="shared" si="180"/>
        <v>0.54</v>
      </c>
      <c r="KQ268" s="66">
        <f t="shared" ref="KQ268:KT268" si="181">SUM(KQ16)</f>
        <v>0.79</v>
      </c>
      <c r="KR268" s="66">
        <f t="shared" si="181"/>
        <v>0.46</v>
      </c>
      <c r="KS268" s="66">
        <f t="shared" si="181"/>
        <v>0.67</v>
      </c>
      <c r="KT268" s="66">
        <f t="shared" si="181"/>
        <v>0.66</v>
      </c>
      <c r="KX268" s="66">
        <f t="shared" ref="KX268:LA268" si="182">SUM(KX16)</f>
        <v>0.9</v>
      </c>
      <c r="KY268" s="66">
        <f t="shared" si="182"/>
        <v>1.64</v>
      </c>
      <c r="KZ268" s="66">
        <f t="shared" si="182"/>
        <v>0.36</v>
      </c>
      <c r="LA268" s="66">
        <f t="shared" si="182"/>
        <v>0.19</v>
      </c>
      <c r="LE268" s="66">
        <f t="shared" ref="LE268:LH268" si="183">SUM(LE16)</f>
        <v>1.1200000000000001</v>
      </c>
      <c r="LF268" s="66">
        <f t="shared" si="183"/>
        <v>2.46</v>
      </c>
      <c r="LG268" s="66">
        <f t="shared" si="183"/>
        <v>0.65</v>
      </c>
      <c r="LH268" s="66">
        <f t="shared" si="183"/>
        <v>0.34</v>
      </c>
      <c r="LL268" s="66">
        <f t="shared" ref="LL268:LO268" si="184">SUM(LL16)</f>
        <v>1.35</v>
      </c>
      <c r="LM268" s="66">
        <f t="shared" si="184"/>
        <v>2.78</v>
      </c>
      <c r="LN268" s="66">
        <f t="shared" si="184"/>
        <v>0.98</v>
      </c>
      <c r="LO268" s="66">
        <f t="shared" si="184"/>
        <v>0.22</v>
      </c>
      <c r="LS268" s="66">
        <f t="shared" ref="LS268:LV268" si="185">SUM(LS16)</f>
        <v>1.04</v>
      </c>
      <c r="LT268" s="66">
        <f t="shared" si="185"/>
        <v>1.1299999999999999</v>
      </c>
      <c r="LU268" s="66">
        <f t="shared" si="185"/>
        <v>0.48</v>
      </c>
      <c r="LV268" s="66">
        <f t="shared" si="185"/>
        <v>1.47</v>
      </c>
      <c r="LZ268" s="66">
        <f t="shared" ref="LZ268:MC268" si="186">SUM(LZ16)</f>
        <v>0.89</v>
      </c>
      <c r="MA268" s="66">
        <f t="shared" si="186"/>
        <v>1.88</v>
      </c>
      <c r="MB268" s="66">
        <f t="shared" si="186"/>
        <v>0.51</v>
      </c>
      <c r="MC268" s="66">
        <f t="shared" si="186"/>
        <v>0.33</v>
      </c>
      <c r="MF268" s="66" t="s">
        <v>260</v>
      </c>
      <c r="MG268" s="66">
        <f t="shared" ref="MG268:MJ268" si="187">SUM(MG16)</f>
        <v>0.83</v>
      </c>
      <c r="MH268" s="66">
        <f t="shared" si="187"/>
        <v>1.5</v>
      </c>
      <c r="MI268" s="66">
        <f t="shared" si="187"/>
        <v>0.59</v>
      </c>
      <c r="MJ268" s="66">
        <f t="shared" si="187"/>
        <v>0.19</v>
      </c>
    </row>
    <row r="269" spans="1:348" x14ac:dyDescent="0.3">
      <c r="A269" s="34" t="s">
        <v>261</v>
      </c>
      <c r="B269" s="34">
        <f t="shared" si="100"/>
        <v>31.49</v>
      </c>
      <c r="C269" s="34">
        <f t="shared" si="100"/>
        <v>18.010000000000002</v>
      </c>
      <c r="D269" s="34">
        <f t="shared" si="100"/>
        <v>38.590000000000003</v>
      </c>
      <c r="E269" s="34">
        <f t="shared" si="100"/>
        <v>23.43</v>
      </c>
      <c r="H269" s="34" t="s">
        <v>261</v>
      </c>
      <c r="I269" s="34">
        <f t="shared" si="101"/>
        <v>31.29</v>
      </c>
      <c r="J269" s="34">
        <f t="shared" si="101"/>
        <v>15.42</v>
      </c>
      <c r="K269" s="34">
        <f t="shared" si="101"/>
        <v>38.81</v>
      </c>
      <c r="L269" s="34">
        <f t="shared" si="101"/>
        <v>22.47</v>
      </c>
      <c r="O269" s="34" t="s">
        <v>261</v>
      </c>
      <c r="P269" s="34">
        <f t="shared" si="102"/>
        <v>32.72</v>
      </c>
      <c r="Q269" s="34">
        <f t="shared" si="102"/>
        <v>17.54</v>
      </c>
      <c r="R269" s="34">
        <f t="shared" si="102"/>
        <v>40</v>
      </c>
      <c r="S269" s="34">
        <f t="shared" si="102"/>
        <v>24.35</v>
      </c>
      <c r="V269" s="34" t="s">
        <v>261</v>
      </c>
      <c r="W269" s="34">
        <f t="shared" si="103"/>
        <v>32.479999999999997</v>
      </c>
      <c r="X269" s="34">
        <f t="shared" si="103"/>
        <v>15.83</v>
      </c>
      <c r="Y269" s="34">
        <f t="shared" si="103"/>
        <v>39.299999999999997</v>
      </c>
      <c r="Z269" s="34">
        <f t="shared" si="103"/>
        <v>25.45</v>
      </c>
      <c r="AC269" s="34" t="s">
        <v>261</v>
      </c>
      <c r="AD269" s="34">
        <f t="shared" si="104"/>
        <v>32.409999999999997</v>
      </c>
      <c r="AE269" s="34">
        <f t="shared" si="104"/>
        <v>15.31</v>
      </c>
      <c r="AF269" s="34">
        <f t="shared" si="104"/>
        <v>38.92</v>
      </c>
      <c r="AG269" s="34">
        <f t="shared" si="104"/>
        <v>27.1</v>
      </c>
      <c r="AJ269" s="34" t="s">
        <v>261</v>
      </c>
      <c r="AK269" s="34">
        <f t="shared" si="105"/>
        <v>37.130000000000003</v>
      </c>
      <c r="AL269" s="34">
        <f t="shared" si="105"/>
        <v>14.97</v>
      </c>
      <c r="AM269" s="34">
        <f t="shared" si="105"/>
        <v>38.92</v>
      </c>
      <c r="AN269" s="34">
        <f t="shared" si="105"/>
        <v>47.85</v>
      </c>
      <c r="AQ269" s="34" t="s">
        <v>261</v>
      </c>
      <c r="AR269" s="34">
        <f t="shared" si="106"/>
        <v>37.44</v>
      </c>
      <c r="AS269" s="34">
        <f t="shared" si="106"/>
        <v>18.73</v>
      </c>
      <c r="AT269" s="34">
        <f t="shared" si="106"/>
        <v>38.74</v>
      </c>
      <c r="AU269" s="34">
        <f t="shared" si="106"/>
        <v>51.61</v>
      </c>
      <c r="AX269" s="34" t="s">
        <v>261</v>
      </c>
      <c r="AY269" s="34">
        <f t="shared" si="107"/>
        <v>33.99</v>
      </c>
      <c r="AZ269" s="34">
        <f t="shared" si="107"/>
        <v>33.93</v>
      </c>
      <c r="BA269" s="34">
        <f t="shared" si="107"/>
        <v>37.590000000000003</v>
      </c>
      <c r="BB269" s="34">
        <f t="shared" si="107"/>
        <v>28.04</v>
      </c>
      <c r="BE269" s="34" t="s">
        <v>261</v>
      </c>
      <c r="BF269" s="34">
        <f t="shared" si="108"/>
        <v>35.74</v>
      </c>
      <c r="BG269" s="34">
        <f t="shared" si="108"/>
        <v>33.18</v>
      </c>
      <c r="BH269" s="34">
        <f t="shared" si="108"/>
        <v>40.54</v>
      </c>
      <c r="BI269" s="34">
        <f t="shared" si="108"/>
        <v>29.63</v>
      </c>
      <c r="BL269" s="34" t="s">
        <v>261</v>
      </c>
      <c r="BM269" s="34">
        <f t="shared" si="109"/>
        <v>35.08</v>
      </c>
      <c r="BN269" s="34">
        <f t="shared" si="109"/>
        <v>32.14</v>
      </c>
      <c r="BO269" s="34">
        <f t="shared" si="109"/>
        <v>39.21</v>
      </c>
      <c r="BP269" s="34">
        <f t="shared" si="109"/>
        <v>29.35</v>
      </c>
      <c r="BS269" s="34" t="s">
        <v>261</v>
      </c>
      <c r="BT269" s="34">
        <f t="shared" si="110"/>
        <v>34.94</v>
      </c>
      <c r="BU269" s="34">
        <f t="shared" si="110"/>
        <v>34.770000000000003</v>
      </c>
      <c r="BV269" s="34">
        <f t="shared" si="110"/>
        <v>39.090000000000003</v>
      </c>
      <c r="BW269" s="34">
        <f t="shared" si="110"/>
        <v>26.84</v>
      </c>
      <c r="BZ269" s="34" t="s">
        <v>261</v>
      </c>
      <c r="CA269" s="34">
        <f t="shared" si="111"/>
        <v>34</v>
      </c>
      <c r="CB269" s="34">
        <f t="shared" si="111"/>
        <v>33.44</v>
      </c>
      <c r="CC269" s="34">
        <f t="shared" si="111"/>
        <v>37.520000000000003</v>
      </c>
      <c r="CD269" s="34">
        <f t="shared" si="111"/>
        <v>27.02</v>
      </c>
      <c r="CG269" s="34" t="s">
        <v>261</v>
      </c>
      <c r="CH269" s="34">
        <f t="shared" ref="CH269:CK269" si="188">SUM(CH17)</f>
        <v>34.42</v>
      </c>
      <c r="CI269" s="34">
        <f t="shared" si="188"/>
        <v>32.700000000000003</v>
      </c>
      <c r="CJ269" s="34">
        <f t="shared" si="188"/>
        <v>39.24</v>
      </c>
      <c r="CK269" s="34">
        <f t="shared" si="188"/>
        <v>26.14</v>
      </c>
      <c r="CN269" s="34" t="s">
        <v>261</v>
      </c>
      <c r="CO269" s="34">
        <f t="shared" ref="CO269:CR269" si="189">SUM(CO17)</f>
        <v>35.119999999999997</v>
      </c>
      <c r="CP269" s="34">
        <f t="shared" si="189"/>
        <v>30.34</v>
      </c>
      <c r="CQ269" s="34">
        <f t="shared" si="189"/>
        <v>40.36</v>
      </c>
      <c r="CR269" s="34">
        <f t="shared" si="189"/>
        <v>26.13</v>
      </c>
      <c r="CU269" s="34" t="s">
        <v>261</v>
      </c>
      <c r="CV269" s="34">
        <f t="shared" ref="CV269:CY269" si="190">SUM(CV17)</f>
        <v>35.33</v>
      </c>
      <c r="CW269" s="34">
        <f t="shared" si="190"/>
        <v>30.52</v>
      </c>
      <c r="CX269" s="34">
        <f t="shared" si="190"/>
        <v>40.57</v>
      </c>
      <c r="CY269" s="34">
        <f t="shared" si="190"/>
        <v>27.96</v>
      </c>
      <c r="DB269" s="34" t="s">
        <v>261</v>
      </c>
      <c r="DC269" s="34">
        <f t="shared" ref="DC269:DF269" si="191">SUM(DC17)</f>
        <v>33.82</v>
      </c>
      <c r="DD269" s="34">
        <f t="shared" si="191"/>
        <v>32.630000000000003</v>
      </c>
      <c r="DE269" s="34">
        <f t="shared" si="191"/>
        <v>37.93</v>
      </c>
      <c r="DF269" s="34">
        <f t="shared" si="191"/>
        <v>24.84</v>
      </c>
      <c r="DI269" s="34" t="s">
        <v>261</v>
      </c>
      <c r="DJ269" s="34">
        <f t="shared" ref="DJ269:DM269" si="192">SUM(DJ17)</f>
        <v>33.53</v>
      </c>
      <c r="DK269" s="34">
        <f t="shared" si="192"/>
        <v>29.45</v>
      </c>
      <c r="DL269" s="34">
        <f t="shared" si="192"/>
        <v>38.729999999999997</v>
      </c>
      <c r="DM269" s="34">
        <f t="shared" si="192"/>
        <v>25.36</v>
      </c>
      <c r="DP269" s="34" t="s">
        <v>261</v>
      </c>
      <c r="DQ269" s="34">
        <f t="shared" ref="DQ269:DT269" si="193">SUM(DQ17)</f>
        <v>31.95</v>
      </c>
      <c r="DR269" s="34">
        <f t="shared" si="193"/>
        <v>29.83</v>
      </c>
      <c r="DS269" s="34">
        <f t="shared" si="193"/>
        <v>36.35</v>
      </c>
      <c r="DT269" s="34">
        <f t="shared" si="193"/>
        <v>24.44</v>
      </c>
      <c r="DW269" s="34" t="s">
        <v>261</v>
      </c>
      <c r="DX269" s="34">
        <f t="shared" ref="DX269:EA269" si="194">SUM(DX17)</f>
        <v>34.18</v>
      </c>
      <c r="DY269" s="34">
        <f t="shared" si="194"/>
        <v>33.82</v>
      </c>
      <c r="DZ269" s="34">
        <f t="shared" si="194"/>
        <v>37.47</v>
      </c>
      <c r="EA269" s="34">
        <f t="shared" si="194"/>
        <v>29.39</v>
      </c>
      <c r="ED269" s="34" t="s">
        <v>261</v>
      </c>
      <c r="EE269" s="34">
        <f t="shared" ref="EE269:EH269" si="195">SUM(EE17)</f>
        <v>33.119999999999997</v>
      </c>
      <c r="EF269" s="34">
        <f t="shared" si="195"/>
        <v>30.88</v>
      </c>
      <c r="EG269" s="34">
        <f t="shared" si="195"/>
        <v>37.119999999999997</v>
      </c>
      <c r="EH269" s="34">
        <f t="shared" si="195"/>
        <v>26.9</v>
      </c>
      <c r="EK269" s="34" t="s">
        <v>261</v>
      </c>
      <c r="EL269" s="34">
        <f t="shared" ref="EL269:EO269" si="196">SUM(EL17)</f>
        <v>33.840000000000003</v>
      </c>
      <c r="EM269" s="34">
        <f t="shared" si="196"/>
        <v>29.21</v>
      </c>
      <c r="EN269" s="34">
        <f t="shared" si="196"/>
        <v>37.69</v>
      </c>
      <c r="EO269" s="34">
        <f t="shared" si="196"/>
        <v>29.53</v>
      </c>
      <c r="ER269" s="34" t="s">
        <v>261</v>
      </c>
      <c r="ES269" s="34">
        <f t="shared" ref="ES269:EV269" si="197">SUM(ES17)</f>
        <v>34.44</v>
      </c>
      <c r="ET269" s="34">
        <f t="shared" si="197"/>
        <v>33.82</v>
      </c>
      <c r="EU269" s="34">
        <f t="shared" si="197"/>
        <v>37.369999999999997</v>
      </c>
      <c r="EV269" s="34">
        <f t="shared" si="197"/>
        <v>30.12</v>
      </c>
      <c r="EZ269" s="34">
        <f t="shared" ref="EZ269:FC269" si="198">SUM(EZ17)</f>
        <v>34.25</v>
      </c>
      <c r="FA269" s="34">
        <f t="shared" si="198"/>
        <v>28.13</v>
      </c>
      <c r="FB269" s="34">
        <f t="shared" si="198"/>
        <v>39.17</v>
      </c>
      <c r="FC269" s="34">
        <f t="shared" si="198"/>
        <v>28.12</v>
      </c>
      <c r="FG269" s="34">
        <f t="shared" ref="FG269:FJ269" si="199">SUM(FG17)</f>
        <v>34.770000000000003</v>
      </c>
      <c r="FH269" s="34">
        <f t="shared" si="199"/>
        <v>27.96</v>
      </c>
      <c r="FI269" s="34">
        <f t="shared" si="199"/>
        <v>39.61</v>
      </c>
      <c r="FJ269" s="34">
        <f t="shared" si="199"/>
        <v>29.9</v>
      </c>
      <c r="FN269" s="34">
        <f t="shared" ref="FN269:FQ269" si="200">SUM(FN17)</f>
        <v>33.32</v>
      </c>
      <c r="FO269" s="34">
        <f t="shared" si="200"/>
        <v>28.53</v>
      </c>
      <c r="FP269" s="34">
        <f t="shared" si="200"/>
        <v>36.729999999999997</v>
      </c>
      <c r="FQ269" s="34">
        <f t="shared" si="200"/>
        <v>30.16</v>
      </c>
      <c r="FU269" s="34">
        <f t="shared" ref="FU269:FX269" si="201">SUM(FU17)</f>
        <v>34.29</v>
      </c>
      <c r="FV269" s="34">
        <f t="shared" si="201"/>
        <v>25.62</v>
      </c>
      <c r="FW269" s="34">
        <f t="shared" si="201"/>
        <v>39.270000000000003</v>
      </c>
      <c r="FX269" s="34">
        <f t="shared" si="201"/>
        <v>29.86</v>
      </c>
      <c r="GB269" s="34">
        <f t="shared" ref="GB269:GE269" si="202">SUM(GB17)</f>
        <v>34.340000000000003</v>
      </c>
      <c r="GC269" s="34">
        <f t="shared" si="202"/>
        <v>25.87</v>
      </c>
      <c r="GD269" s="34">
        <f t="shared" si="202"/>
        <v>38.33</v>
      </c>
      <c r="GE269" s="34">
        <f t="shared" si="202"/>
        <v>31.78</v>
      </c>
      <c r="GI269" s="34">
        <f t="shared" ref="GI269:GL269" si="203">SUM(GI17)</f>
        <v>35.32</v>
      </c>
      <c r="GJ269" s="34">
        <f t="shared" si="203"/>
        <v>28.64</v>
      </c>
      <c r="GK269" s="34">
        <f t="shared" si="203"/>
        <v>39.24</v>
      </c>
      <c r="GL269" s="34">
        <f t="shared" si="203"/>
        <v>32.090000000000003</v>
      </c>
      <c r="GP269" s="49">
        <f t="shared" ref="GP269:GS269" si="204">SUM(GP17)</f>
        <v>33.92</v>
      </c>
      <c r="GQ269" s="49">
        <f t="shared" si="204"/>
        <v>26.73</v>
      </c>
      <c r="GR269" s="49">
        <f t="shared" si="204"/>
        <v>38.21</v>
      </c>
      <c r="GS269" s="49">
        <f t="shared" si="204"/>
        <v>30.77</v>
      </c>
      <c r="GT269" s="49"/>
      <c r="GW269" s="53">
        <f t="shared" ref="GW269:GZ269" si="205">SUM(GW17)</f>
        <v>33.9</v>
      </c>
      <c r="GX269" s="53">
        <f t="shared" si="205"/>
        <v>26.97</v>
      </c>
      <c r="GY269" s="53">
        <f t="shared" si="205"/>
        <v>37.49</v>
      </c>
      <c r="GZ269" s="53">
        <f t="shared" si="205"/>
        <v>31.63</v>
      </c>
      <c r="HD269" s="57">
        <f t="shared" ref="HD269:HG269" si="206">SUM(HD17)</f>
        <v>38.17</v>
      </c>
      <c r="HE269" s="57">
        <f t="shared" si="206"/>
        <v>30.18</v>
      </c>
      <c r="HF269" s="57">
        <f t="shared" si="206"/>
        <v>38.47</v>
      </c>
      <c r="HG269" s="57">
        <f t="shared" si="206"/>
        <v>46.88</v>
      </c>
      <c r="HK269" s="57">
        <f t="shared" ref="HK269:HN269" si="207">SUM(HK17)</f>
        <v>38.97</v>
      </c>
      <c r="HL269" s="57">
        <f t="shared" si="207"/>
        <v>32.39</v>
      </c>
      <c r="HM269" s="57">
        <f t="shared" si="207"/>
        <v>37.76</v>
      </c>
      <c r="HN269" s="57">
        <f t="shared" si="207"/>
        <v>51.75</v>
      </c>
      <c r="HR269" s="57">
        <f t="shared" ref="HR269:HU269" si="208">SUM(HR17)</f>
        <v>41.05</v>
      </c>
      <c r="HS269" s="57">
        <f t="shared" si="208"/>
        <v>32.64</v>
      </c>
      <c r="HT269" s="57">
        <f t="shared" si="208"/>
        <v>39.64</v>
      </c>
      <c r="HU269" s="57">
        <f t="shared" si="208"/>
        <v>54.39</v>
      </c>
      <c r="HY269" s="57">
        <f t="shared" ref="HY269:IB269" si="209">SUM(HY17)</f>
        <v>38.44</v>
      </c>
      <c r="HZ269" s="57">
        <f t="shared" si="209"/>
        <v>29.82</v>
      </c>
      <c r="IA269" s="57">
        <f t="shared" si="209"/>
        <v>38.29</v>
      </c>
      <c r="IB269" s="57">
        <f t="shared" si="209"/>
        <v>51.82</v>
      </c>
      <c r="IF269" s="57">
        <f t="shared" ref="IF269:II269" si="210">SUM(IF17)</f>
        <v>38.18</v>
      </c>
      <c r="IG269" s="57">
        <f t="shared" si="210"/>
        <v>32.700000000000003</v>
      </c>
      <c r="IH269" s="57">
        <f t="shared" si="210"/>
        <v>38.130000000000003</v>
      </c>
      <c r="II269" s="57">
        <f t="shared" si="210"/>
        <v>49.74</v>
      </c>
      <c r="IM269" s="66">
        <f t="shared" ref="IM269:IP269" si="211">SUM(IM17)</f>
        <v>39.35</v>
      </c>
      <c r="IN269" s="66">
        <f t="shared" si="211"/>
        <v>32.58</v>
      </c>
      <c r="IO269" s="66">
        <f t="shared" si="211"/>
        <v>38.76</v>
      </c>
      <c r="IP269" s="66">
        <f t="shared" si="211"/>
        <v>54.05</v>
      </c>
      <c r="IT269" s="66">
        <f t="shared" ref="IT269:IW269" si="212">SUM(IT17)</f>
        <v>40.57</v>
      </c>
      <c r="IU269" s="66">
        <f t="shared" si="212"/>
        <v>34.94</v>
      </c>
      <c r="IV269" s="66">
        <f t="shared" si="212"/>
        <v>39.57</v>
      </c>
      <c r="IW269" s="66">
        <f t="shared" si="212"/>
        <v>54.72</v>
      </c>
      <c r="JA269" s="66">
        <f t="shared" ref="JA269:JD269" si="213">SUM(JA17)</f>
        <v>40.79</v>
      </c>
      <c r="JB269" s="66">
        <f t="shared" si="213"/>
        <v>30.83</v>
      </c>
      <c r="JC269" s="66">
        <f t="shared" si="213"/>
        <v>40.090000000000003</v>
      </c>
      <c r="JD269" s="66">
        <f t="shared" si="213"/>
        <v>54.82</v>
      </c>
      <c r="JH269" s="66">
        <f t="shared" ref="JH269:JK269" si="214">SUM(JH17)</f>
        <v>41.48</v>
      </c>
      <c r="JI269" s="66">
        <f t="shared" si="214"/>
        <v>34.380000000000003</v>
      </c>
      <c r="JJ269" s="66">
        <f t="shared" si="214"/>
        <v>40.880000000000003</v>
      </c>
      <c r="JK269" s="66">
        <f t="shared" si="214"/>
        <v>55.89</v>
      </c>
      <c r="JO269" s="66">
        <f t="shared" ref="JO269:JR269" si="215">SUM(JO17)</f>
        <v>40</v>
      </c>
      <c r="JP269" s="66">
        <f t="shared" si="215"/>
        <v>30.49</v>
      </c>
      <c r="JQ269" s="66">
        <f t="shared" si="215"/>
        <v>40.880000000000003</v>
      </c>
      <c r="JR269" s="66">
        <f t="shared" si="215"/>
        <v>50.29</v>
      </c>
      <c r="JV269" s="66">
        <f t="shared" ref="JV269:JY269" si="216">SUM(JV17)</f>
        <v>41.09</v>
      </c>
      <c r="JW269" s="66">
        <f t="shared" si="216"/>
        <v>31.84</v>
      </c>
      <c r="JX269" s="66">
        <f t="shared" si="216"/>
        <v>41.36</v>
      </c>
      <c r="JY269" s="66">
        <f t="shared" si="216"/>
        <v>53.13</v>
      </c>
      <c r="KC269" s="66">
        <f t="shared" ref="KC269:KF269" si="217">SUM(KC17)</f>
        <v>41.11</v>
      </c>
      <c r="KD269" s="66">
        <f t="shared" si="217"/>
        <v>31.83</v>
      </c>
      <c r="KE269" s="66">
        <f t="shared" si="217"/>
        <v>41.15</v>
      </c>
      <c r="KF269" s="66">
        <f t="shared" si="217"/>
        <v>54.34</v>
      </c>
      <c r="KJ269" s="66">
        <f t="shared" ref="KJ269:KM269" si="218">SUM(KJ17)</f>
        <v>41.51</v>
      </c>
      <c r="KK269" s="66">
        <f t="shared" si="218"/>
        <v>34.6</v>
      </c>
      <c r="KL269" s="66">
        <f t="shared" si="218"/>
        <v>41.01</v>
      </c>
      <c r="KM269" s="66">
        <f t="shared" si="218"/>
        <v>53.42</v>
      </c>
      <c r="KQ269" s="66">
        <f t="shared" ref="KQ269:KT269" si="219">SUM(KQ17)</f>
        <v>41.21</v>
      </c>
      <c r="KR269" s="66">
        <f t="shared" si="219"/>
        <v>34.54</v>
      </c>
      <c r="KS269" s="66">
        <f t="shared" si="219"/>
        <v>41.61</v>
      </c>
      <c r="KT269" s="66">
        <f t="shared" si="219"/>
        <v>51.39</v>
      </c>
      <c r="KX269" s="66">
        <f t="shared" ref="KX269:LA269" si="220">SUM(KX17)</f>
        <v>40.119999999999997</v>
      </c>
      <c r="KY269" s="66">
        <f t="shared" si="220"/>
        <v>34.020000000000003</v>
      </c>
      <c r="KZ269" s="66">
        <f t="shared" si="220"/>
        <v>40.5</v>
      </c>
      <c r="LA269" s="66">
        <f t="shared" si="220"/>
        <v>48.86</v>
      </c>
      <c r="LE269" s="66">
        <f t="shared" ref="LE269:LH269" si="221">SUM(LE17)</f>
        <v>41.69</v>
      </c>
      <c r="LF269" s="66">
        <f t="shared" si="221"/>
        <v>34.14</v>
      </c>
      <c r="LG269" s="66">
        <f t="shared" si="221"/>
        <v>41.76</v>
      </c>
      <c r="LH269" s="66">
        <f t="shared" si="221"/>
        <v>52.99</v>
      </c>
      <c r="LL269" s="66">
        <f t="shared" ref="LL269:LO269" si="222">SUM(LL17)</f>
        <v>40.4</v>
      </c>
      <c r="LM269" s="66">
        <f t="shared" si="222"/>
        <v>30.97</v>
      </c>
      <c r="LN269" s="66">
        <f t="shared" si="222"/>
        <v>39.89</v>
      </c>
      <c r="LO269" s="66">
        <f t="shared" si="222"/>
        <v>53.82</v>
      </c>
      <c r="LS269" s="66">
        <f t="shared" ref="LS269:LV269" si="223">SUM(LS17)</f>
        <v>39.82</v>
      </c>
      <c r="LT269" s="66">
        <f t="shared" si="223"/>
        <v>35.700000000000003</v>
      </c>
      <c r="LU269" s="66">
        <f t="shared" si="223"/>
        <v>37.93</v>
      </c>
      <c r="LV269" s="66">
        <f t="shared" si="223"/>
        <v>52.45</v>
      </c>
      <c r="LZ269" s="66">
        <f t="shared" ref="LZ269:MC269" si="224">SUM(LZ17)</f>
        <v>40.56</v>
      </c>
      <c r="MA269" s="66">
        <f t="shared" si="224"/>
        <v>36.56</v>
      </c>
      <c r="MB269" s="66">
        <f t="shared" si="224"/>
        <v>39.72</v>
      </c>
      <c r="MC269" s="66">
        <f t="shared" si="224"/>
        <v>52.19</v>
      </c>
      <c r="MF269" s="66" t="s">
        <v>261</v>
      </c>
      <c r="MG269" s="66">
        <f t="shared" ref="MG269:MJ269" si="225">SUM(MG17)</f>
        <v>41.48</v>
      </c>
      <c r="MH269" s="66">
        <f t="shared" si="225"/>
        <v>35.54</v>
      </c>
      <c r="MI269" s="66">
        <f t="shared" si="225"/>
        <v>40.72</v>
      </c>
      <c r="MJ269" s="66">
        <f t="shared" si="225"/>
        <v>55.29</v>
      </c>
    </row>
    <row r="270" spans="1:348" x14ac:dyDescent="0.3">
      <c r="A270" s="34" t="s">
        <v>262</v>
      </c>
      <c r="B270" s="34">
        <f t="shared" si="100"/>
        <v>11.9</v>
      </c>
      <c r="C270" s="34">
        <f t="shared" si="100"/>
        <v>23.73</v>
      </c>
      <c r="D270" s="34">
        <f t="shared" si="100"/>
        <v>3.71</v>
      </c>
      <c r="E270" s="34">
        <f t="shared" si="100"/>
        <v>29.17</v>
      </c>
      <c r="H270" s="34" t="s">
        <v>262</v>
      </c>
      <c r="I270" s="34">
        <f t="shared" si="101"/>
        <v>11.93</v>
      </c>
      <c r="J270" s="34">
        <f t="shared" si="101"/>
        <v>23.55</v>
      </c>
      <c r="K270" s="34">
        <f t="shared" si="101"/>
        <v>3.85</v>
      </c>
      <c r="L270" s="34">
        <f t="shared" si="101"/>
        <v>28.3</v>
      </c>
      <c r="O270" s="34" t="s">
        <v>262</v>
      </c>
      <c r="P270" s="34">
        <f t="shared" si="102"/>
        <v>10.7</v>
      </c>
      <c r="Q270" s="34">
        <f t="shared" si="102"/>
        <v>21.09</v>
      </c>
      <c r="R270" s="34">
        <f t="shared" si="102"/>
        <v>3.44</v>
      </c>
      <c r="S270" s="34">
        <f t="shared" si="102"/>
        <v>27.95</v>
      </c>
      <c r="V270" s="34" t="s">
        <v>262</v>
      </c>
      <c r="W270" s="34">
        <f t="shared" si="103"/>
        <v>10.74</v>
      </c>
      <c r="X270" s="34">
        <f t="shared" si="103"/>
        <v>23.37</v>
      </c>
      <c r="Y270" s="34">
        <f t="shared" si="103"/>
        <v>3.4</v>
      </c>
      <c r="Z270" s="34">
        <f t="shared" si="103"/>
        <v>26.61</v>
      </c>
      <c r="AC270" s="34" t="s">
        <v>262</v>
      </c>
      <c r="AD270" s="34">
        <f t="shared" si="104"/>
        <v>11.03</v>
      </c>
      <c r="AE270" s="34">
        <f t="shared" si="104"/>
        <v>23.61</v>
      </c>
      <c r="AF270" s="34">
        <f t="shared" si="104"/>
        <v>3.38</v>
      </c>
      <c r="AG270" s="34">
        <f t="shared" si="104"/>
        <v>26.27</v>
      </c>
      <c r="AJ270" s="34" t="s">
        <v>262</v>
      </c>
      <c r="AK270" s="34">
        <f t="shared" si="105"/>
        <v>6.06</v>
      </c>
      <c r="AL270" s="34">
        <f t="shared" si="105"/>
        <v>22.51</v>
      </c>
      <c r="AM270" s="34">
        <f t="shared" si="105"/>
        <v>3.44</v>
      </c>
      <c r="AN270" s="34">
        <f t="shared" si="105"/>
        <v>4.4000000000000004</v>
      </c>
      <c r="AQ270" s="34" t="s">
        <v>262</v>
      </c>
      <c r="AR270" s="34">
        <f t="shared" si="106"/>
        <v>6.18</v>
      </c>
      <c r="AS270" s="34">
        <f t="shared" si="106"/>
        <v>19.100000000000001</v>
      </c>
      <c r="AT270" s="34">
        <f t="shared" si="106"/>
        <v>3.8</v>
      </c>
      <c r="AU270" s="34">
        <f t="shared" si="106"/>
        <v>4.41</v>
      </c>
      <c r="AX270" s="34" t="s">
        <v>262</v>
      </c>
      <c r="AY270" s="34">
        <f t="shared" si="107"/>
        <v>8.27</v>
      </c>
      <c r="AZ270" s="34">
        <f t="shared" si="107"/>
        <v>3.34</v>
      </c>
      <c r="BA270" s="34">
        <f t="shared" si="107"/>
        <v>4.12</v>
      </c>
      <c r="BB270" s="34">
        <f t="shared" si="107"/>
        <v>24.17</v>
      </c>
      <c r="BE270" s="34" t="s">
        <v>262</v>
      </c>
      <c r="BF270" s="34">
        <f t="shared" si="108"/>
        <v>8.67</v>
      </c>
      <c r="BG270" s="34">
        <f t="shared" si="108"/>
        <v>6.04</v>
      </c>
      <c r="BH270" s="34">
        <f t="shared" si="108"/>
        <v>3.51</v>
      </c>
      <c r="BI270" s="34">
        <f t="shared" si="108"/>
        <v>24.63</v>
      </c>
      <c r="BL270" s="34" t="s">
        <v>262</v>
      </c>
      <c r="BM270" s="34">
        <f t="shared" si="109"/>
        <v>9.8800000000000008</v>
      </c>
      <c r="BN270" s="34">
        <f t="shared" si="109"/>
        <v>4.5599999999999996</v>
      </c>
      <c r="BO270" s="34">
        <f t="shared" si="109"/>
        <v>4.78</v>
      </c>
      <c r="BP270" s="34">
        <f t="shared" si="109"/>
        <v>28.12</v>
      </c>
      <c r="BS270" s="34" t="s">
        <v>262</v>
      </c>
      <c r="BT270" s="34">
        <f t="shared" si="110"/>
        <v>9.2100000000000009</v>
      </c>
      <c r="BU270" s="34">
        <f t="shared" si="110"/>
        <v>3.28</v>
      </c>
      <c r="BV270" s="34">
        <f t="shared" si="110"/>
        <v>4.4400000000000004</v>
      </c>
      <c r="BW270" s="34">
        <f t="shared" si="110"/>
        <v>27.97</v>
      </c>
      <c r="BZ270" s="34" t="s">
        <v>262</v>
      </c>
      <c r="CA270" s="34">
        <f t="shared" si="111"/>
        <v>8.36</v>
      </c>
      <c r="CB270" s="34">
        <f t="shared" si="111"/>
        <v>2.1</v>
      </c>
      <c r="CC270" s="34">
        <f t="shared" si="111"/>
        <v>3.53</v>
      </c>
      <c r="CD270" s="34">
        <f t="shared" si="111"/>
        <v>25.46</v>
      </c>
      <c r="CG270" s="34" t="s">
        <v>262</v>
      </c>
      <c r="CH270" s="34">
        <f t="shared" ref="CH270:CK270" si="226">SUM(CH18)</f>
        <v>7.53</v>
      </c>
      <c r="CI270" s="34">
        <f t="shared" si="226"/>
        <v>3.23</v>
      </c>
      <c r="CJ270" s="34">
        <f t="shared" si="226"/>
        <v>2.46</v>
      </c>
      <c r="CK270" s="34">
        <f t="shared" si="226"/>
        <v>25.96</v>
      </c>
      <c r="CN270" s="34" t="s">
        <v>262</v>
      </c>
      <c r="CO270" s="34">
        <f t="shared" ref="CO270:CR270" si="227">SUM(CO18)</f>
        <v>8.07</v>
      </c>
      <c r="CP270" s="34">
        <f t="shared" si="227"/>
        <v>3.53</v>
      </c>
      <c r="CQ270" s="34">
        <f t="shared" si="227"/>
        <v>2.88</v>
      </c>
      <c r="CR270" s="34">
        <f t="shared" si="227"/>
        <v>26.75</v>
      </c>
      <c r="CU270" s="34" t="s">
        <v>262</v>
      </c>
      <c r="CV270" s="34">
        <f t="shared" ref="CV270:CY270" si="228">SUM(CV18)</f>
        <v>7.46</v>
      </c>
      <c r="CW270" s="34">
        <f t="shared" si="228"/>
        <v>2.4</v>
      </c>
      <c r="CX270" s="34">
        <f t="shared" si="228"/>
        <v>2.4</v>
      </c>
      <c r="CY270" s="34">
        <f t="shared" si="228"/>
        <v>25.77</v>
      </c>
      <c r="DB270" s="34" t="s">
        <v>262</v>
      </c>
      <c r="DC270" s="34">
        <f t="shared" ref="DC270:DF270" si="229">SUM(DC18)</f>
        <v>7.33</v>
      </c>
      <c r="DD270" s="34">
        <f t="shared" si="229"/>
        <v>1.71</v>
      </c>
      <c r="DE270" s="34">
        <f t="shared" si="229"/>
        <v>3.01</v>
      </c>
      <c r="DF270" s="34">
        <f t="shared" si="229"/>
        <v>24.28</v>
      </c>
      <c r="DI270" s="34" t="s">
        <v>262</v>
      </c>
      <c r="DJ270" s="34">
        <f t="shared" ref="DJ270:DM270" si="230">SUM(DJ18)</f>
        <v>8.6</v>
      </c>
      <c r="DK270" s="34">
        <f t="shared" si="230"/>
        <v>4.96</v>
      </c>
      <c r="DL270" s="34">
        <f t="shared" si="230"/>
        <v>3.46</v>
      </c>
      <c r="DM270" s="34">
        <f t="shared" si="230"/>
        <v>26.12</v>
      </c>
      <c r="DP270" s="34" t="s">
        <v>262</v>
      </c>
      <c r="DQ270" s="34">
        <f t="shared" ref="DQ270:DT270" si="231">SUM(DQ18)</f>
        <v>9.09</v>
      </c>
      <c r="DR270" s="34">
        <f t="shared" si="231"/>
        <v>7.1</v>
      </c>
      <c r="DS270" s="34">
        <f t="shared" si="231"/>
        <v>3.01</v>
      </c>
      <c r="DT270" s="34">
        <f t="shared" si="231"/>
        <v>28.12</v>
      </c>
      <c r="DW270" s="34" t="s">
        <v>262</v>
      </c>
      <c r="DX270" s="34">
        <f t="shared" ref="DX270:EA270" si="232">SUM(DX18)</f>
        <v>8.9</v>
      </c>
      <c r="DY270" s="34">
        <f t="shared" si="232"/>
        <v>7.75</v>
      </c>
      <c r="DZ270" s="34">
        <f t="shared" si="232"/>
        <v>3.73</v>
      </c>
      <c r="EA270" s="34">
        <f t="shared" si="232"/>
        <v>25.94</v>
      </c>
      <c r="ED270" s="34" t="s">
        <v>262</v>
      </c>
      <c r="EE270" s="34">
        <f t="shared" ref="EE270:EH270" si="233">SUM(EE18)</f>
        <v>7.82</v>
      </c>
      <c r="EF270" s="34">
        <f t="shared" si="233"/>
        <v>4.2699999999999996</v>
      </c>
      <c r="EG270" s="34">
        <f t="shared" si="233"/>
        <v>3.21</v>
      </c>
      <c r="EH270" s="34">
        <f t="shared" si="233"/>
        <v>23.93</v>
      </c>
      <c r="EK270" s="34" t="s">
        <v>262</v>
      </c>
      <c r="EL270" s="34">
        <f t="shared" ref="EL270:EO270" si="234">SUM(EL18)</f>
        <v>8.1199999999999992</v>
      </c>
      <c r="EM270" s="34">
        <f t="shared" si="234"/>
        <v>6.33</v>
      </c>
      <c r="EN270" s="34">
        <f t="shared" si="234"/>
        <v>3.83</v>
      </c>
      <c r="EO270" s="34">
        <f t="shared" si="234"/>
        <v>23.23</v>
      </c>
      <c r="ER270" s="34" t="s">
        <v>262</v>
      </c>
      <c r="ES270" s="34">
        <f t="shared" ref="ES270:EV270" si="235">SUM(ES18)</f>
        <v>7.92</v>
      </c>
      <c r="ET270" s="34">
        <f t="shared" si="235"/>
        <v>7.23</v>
      </c>
      <c r="EU270" s="34">
        <f t="shared" si="235"/>
        <v>3.17</v>
      </c>
      <c r="EV270" s="34">
        <f t="shared" si="235"/>
        <v>23.89</v>
      </c>
      <c r="EZ270" s="34">
        <f t="shared" ref="EZ270:FC270" si="236">SUM(EZ18)</f>
        <v>8.0399999999999991</v>
      </c>
      <c r="FA270" s="34">
        <f t="shared" si="236"/>
        <v>6.81</v>
      </c>
      <c r="FB270" s="34">
        <f t="shared" si="236"/>
        <v>3.3</v>
      </c>
      <c r="FC270" s="34">
        <f t="shared" si="236"/>
        <v>23.68</v>
      </c>
      <c r="FG270" s="34">
        <f t="shared" ref="FG270:FJ270" si="237">SUM(FG18)</f>
        <v>8.27</v>
      </c>
      <c r="FH270" s="34">
        <f t="shared" si="237"/>
        <v>4.8899999999999997</v>
      </c>
      <c r="FI270" s="34">
        <f t="shared" si="237"/>
        <v>3.38</v>
      </c>
      <c r="FJ270" s="34">
        <f t="shared" si="237"/>
        <v>25.03</v>
      </c>
      <c r="FN270" s="34">
        <f t="shared" ref="FN270:FQ270" si="238">SUM(FN18)</f>
        <v>7.61</v>
      </c>
      <c r="FO270" s="34">
        <f t="shared" si="238"/>
        <v>5.6</v>
      </c>
      <c r="FP270" s="34">
        <f t="shared" si="238"/>
        <v>3.27</v>
      </c>
      <c r="FQ270" s="34">
        <f t="shared" si="238"/>
        <v>23.36</v>
      </c>
      <c r="FU270" s="34">
        <f t="shared" ref="FU270:FX270" si="239">SUM(FU18)</f>
        <v>7.73</v>
      </c>
      <c r="FV270" s="34">
        <f t="shared" si="239"/>
        <v>7.66</v>
      </c>
      <c r="FW270" s="34">
        <f t="shared" si="239"/>
        <v>2.92</v>
      </c>
      <c r="FX270" s="34">
        <f t="shared" si="239"/>
        <v>22.3</v>
      </c>
      <c r="GB270" s="34">
        <f t="shared" ref="GB270:GE270" si="240">SUM(GB18)</f>
        <v>6.98</v>
      </c>
      <c r="GC270" s="34">
        <f t="shared" si="240"/>
        <v>6.49</v>
      </c>
      <c r="GD270" s="34">
        <f t="shared" si="240"/>
        <v>2.62</v>
      </c>
      <c r="GE270" s="34">
        <f t="shared" si="240"/>
        <v>21.08</v>
      </c>
      <c r="GI270" s="34">
        <f t="shared" ref="GI270:GL270" si="241">SUM(GI18)</f>
        <v>7.02</v>
      </c>
      <c r="GJ270" s="34">
        <f t="shared" si="241"/>
        <v>4.88</v>
      </c>
      <c r="GK270" s="34">
        <f t="shared" si="241"/>
        <v>2.72</v>
      </c>
      <c r="GL270" s="34">
        <f t="shared" si="241"/>
        <v>21.47</v>
      </c>
      <c r="GP270" s="49">
        <f t="shared" ref="GP270:GS270" si="242">SUM(GP18)</f>
        <v>6.35</v>
      </c>
      <c r="GQ270" s="49">
        <f t="shared" si="242"/>
        <v>1.73</v>
      </c>
      <c r="GR270" s="49">
        <f t="shared" si="242"/>
        <v>2.73</v>
      </c>
      <c r="GS270" s="49">
        <f t="shared" si="242"/>
        <v>20.13</v>
      </c>
      <c r="GT270" s="49"/>
      <c r="GW270" s="53">
        <f t="shared" ref="GW270:GZ270" si="243">SUM(GW18)</f>
        <v>6.79</v>
      </c>
      <c r="GX270" s="53">
        <f t="shared" si="243"/>
        <v>4.8499999999999996</v>
      </c>
      <c r="GY270" s="53">
        <f t="shared" si="243"/>
        <v>3.41</v>
      </c>
      <c r="GZ270" s="53">
        <f t="shared" si="243"/>
        <v>18.100000000000001</v>
      </c>
      <c r="HD270" s="57">
        <f t="shared" ref="HD270:HG270" si="244">SUM(HD18)</f>
        <v>3.4</v>
      </c>
      <c r="HE270" s="57">
        <f t="shared" si="244"/>
        <v>4.95</v>
      </c>
      <c r="HF270" s="57">
        <f t="shared" si="244"/>
        <v>2.34</v>
      </c>
      <c r="HG270" s="57">
        <f t="shared" si="244"/>
        <v>5.05</v>
      </c>
      <c r="HK270" s="57">
        <f t="shared" ref="HK270:HN270" si="245">SUM(HK18)</f>
        <v>2.96</v>
      </c>
      <c r="HL270" s="57">
        <f t="shared" si="245"/>
        <v>5.97</v>
      </c>
      <c r="HM270" s="57">
        <f t="shared" si="245"/>
        <v>2.48</v>
      </c>
      <c r="HN270" s="57">
        <f t="shared" si="245"/>
        <v>1.82</v>
      </c>
      <c r="HR270" s="57">
        <f t="shared" ref="HR270:HU270" si="246">SUM(HR18)</f>
        <v>2.5499999999999998</v>
      </c>
      <c r="HS270" s="57">
        <f t="shared" si="246"/>
        <v>3.64</v>
      </c>
      <c r="HT270" s="57">
        <f t="shared" si="246"/>
        <v>2.72</v>
      </c>
      <c r="HU270" s="57">
        <f t="shared" si="246"/>
        <v>0.94</v>
      </c>
      <c r="HY270" s="57">
        <f t="shared" ref="HY270:IB270" si="247">SUM(HY18)</f>
        <v>3.22</v>
      </c>
      <c r="HZ270" s="57">
        <f t="shared" si="247"/>
        <v>5.0199999999999996</v>
      </c>
      <c r="IA270" s="57">
        <f t="shared" si="247"/>
        <v>2.92</v>
      </c>
      <c r="IB270" s="57">
        <f t="shared" si="247"/>
        <v>1.53</v>
      </c>
      <c r="IF270" s="57">
        <f t="shared" ref="IF270:II270" si="248">SUM(IF18)</f>
        <v>3.83</v>
      </c>
      <c r="IG270" s="57">
        <f t="shared" si="248"/>
        <v>4.47</v>
      </c>
      <c r="IH270" s="57">
        <f t="shared" si="248"/>
        <v>3.98</v>
      </c>
      <c r="II270" s="57">
        <f t="shared" si="248"/>
        <v>2.17</v>
      </c>
      <c r="IM270" s="66">
        <f t="shared" ref="IM270:IP270" si="249">SUM(IM18)</f>
        <v>3.69</v>
      </c>
      <c r="IN270" s="66">
        <f t="shared" si="249"/>
        <v>1.82</v>
      </c>
      <c r="IO270" s="66">
        <f t="shared" si="249"/>
        <v>4.29</v>
      </c>
      <c r="IP270" s="66">
        <f t="shared" si="249"/>
        <v>1.49</v>
      </c>
      <c r="IT270" s="66">
        <f t="shared" ref="IT270:IW270" si="250">SUM(IT18)</f>
        <v>3.61</v>
      </c>
      <c r="IU270" s="66">
        <f t="shared" si="250"/>
        <v>2.16</v>
      </c>
      <c r="IV270" s="66">
        <f t="shared" si="250"/>
        <v>3.88</v>
      </c>
      <c r="IW270" s="66">
        <f t="shared" si="250"/>
        <v>3.63</v>
      </c>
      <c r="JA270" s="66">
        <f t="shared" ref="JA270:JD270" si="251">SUM(JA18)</f>
        <v>3.01</v>
      </c>
      <c r="JB270" s="66">
        <f t="shared" si="251"/>
        <v>3.22</v>
      </c>
      <c r="JC270" s="66">
        <f t="shared" si="251"/>
        <v>3</v>
      </c>
      <c r="JD270" s="66">
        <f t="shared" si="251"/>
        <v>1.51</v>
      </c>
      <c r="JH270" s="66">
        <f t="shared" ref="JH270:JK270" si="252">SUM(JH18)</f>
        <v>3.15</v>
      </c>
      <c r="JI270" s="66">
        <f t="shared" si="252"/>
        <v>4.5</v>
      </c>
      <c r="JJ270" s="66">
        <f t="shared" si="252"/>
        <v>3.24</v>
      </c>
      <c r="JK270" s="66">
        <f t="shared" si="252"/>
        <v>1.17</v>
      </c>
      <c r="JO270" s="66">
        <f t="shared" ref="JO270:JR270" si="253">SUM(JO18)</f>
        <v>3.05</v>
      </c>
      <c r="JP270" s="66">
        <f t="shared" si="253"/>
        <v>6.2</v>
      </c>
      <c r="JQ270" s="66">
        <f t="shared" si="253"/>
        <v>2.5099999999999998</v>
      </c>
      <c r="JR270" s="66">
        <f t="shared" si="253"/>
        <v>1.41</v>
      </c>
      <c r="JV270" s="66">
        <f t="shared" ref="JV270:JY270" si="254">SUM(JV18)</f>
        <v>2.66</v>
      </c>
      <c r="JW270" s="66">
        <f t="shared" si="254"/>
        <v>3.87</v>
      </c>
      <c r="JX270" s="66">
        <f t="shared" si="254"/>
        <v>2.7</v>
      </c>
      <c r="JY270" s="66">
        <f t="shared" si="254"/>
        <v>0.65</v>
      </c>
      <c r="KC270" s="66">
        <f t="shared" ref="KC270:KF270" si="255">SUM(KC18)</f>
        <v>2.4</v>
      </c>
      <c r="KD270" s="66">
        <f t="shared" si="255"/>
        <v>3.27</v>
      </c>
      <c r="KE270" s="66">
        <f t="shared" si="255"/>
        <v>2.4500000000000002</v>
      </c>
      <c r="KF270" s="66">
        <f t="shared" si="255"/>
        <v>0.51</v>
      </c>
      <c r="KJ270" s="66">
        <f t="shared" ref="KJ270:KM270" si="256">SUM(KJ18)</f>
        <v>2.64</v>
      </c>
      <c r="KK270" s="66">
        <f t="shared" si="256"/>
        <v>4.6100000000000003</v>
      </c>
      <c r="KL270" s="66">
        <f t="shared" si="256"/>
        <v>2.65</v>
      </c>
      <c r="KM270" s="66">
        <f t="shared" si="256"/>
        <v>0.8</v>
      </c>
      <c r="KQ270" s="66">
        <f t="shared" ref="KQ270:KT270" si="257">SUM(KQ18)</f>
        <v>2.66</v>
      </c>
      <c r="KR270" s="66">
        <f t="shared" si="257"/>
        <v>4.8</v>
      </c>
      <c r="KS270" s="66">
        <f t="shared" si="257"/>
        <v>2.63</v>
      </c>
      <c r="KT270" s="66">
        <f t="shared" si="257"/>
        <v>0.27</v>
      </c>
      <c r="KX270" s="66">
        <f t="shared" ref="KX270:LA270" si="258">SUM(KX18)</f>
        <v>2.35</v>
      </c>
      <c r="KY270" s="66">
        <f t="shared" si="258"/>
        <v>3.2</v>
      </c>
      <c r="KZ270" s="66">
        <f t="shared" si="258"/>
        <v>2.56</v>
      </c>
      <c r="LA270" s="66">
        <f t="shared" si="258"/>
        <v>0.56999999999999995</v>
      </c>
      <c r="LE270" s="66">
        <f t="shared" ref="LE270:LH270" si="259">SUM(LE18)</f>
        <v>2.4900000000000002</v>
      </c>
      <c r="LF270" s="66">
        <f t="shared" si="259"/>
        <v>3.79</v>
      </c>
      <c r="LG270" s="66">
        <f t="shared" si="259"/>
        <v>2.5099999999999998</v>
      </c>
      <c r="LH270" s="66">
        <f t="shared" si="259"/>
        <v>0.64</v>
      </c>
      <c r="LL270" s="66">
        <f t="shared" ref="LL270:LO270" si="260">SUM(LL18)</f>
        <v>3.06</v>
      </c>
      <c r="LM270" s="66">
        <f t="shared" si="260"/>
        <v>7.18</v>
      </c>
      <c r="LN270" s="66">
        <f t="shared" si="260"/>
        <v>2.74</v>
      </c>
      <c r="LO270" s="66">
        <f t="shared" si="260"/>
        <v>0.25</v>
      </c>
      <c r="LS270" s="66">
        <f t="shared" ref="LS270:LV270" si="261">SUM(LS18)</f>
        <v>2.44</v>
      </c>
      <c r="LT270" s="66">
        <f t="shared" si="261"/>
        <v>3.53</v>
      </c>
      <c r="LU270" s="66">
        <f t="shared" si="261"/>
        <v>2.72</v>
      </c>
      <c r="LV270" s="66">
        <f t="shared" si="261"/>
        <v>0.7</v>
      </c>
      <c r="LZ270" s="66">
        <f t="shared" ref="LZ270:MC270" si="262">SUM(LZ18)</f>
        <v>3.24</v>
      </c>
      <c r="MA270" s="66">
        <f t="shared" si="262"/>
        <v>3.57</v>
      </c>
      <c r="MB270" s="66">
        <f t="shared" si="262"/>
        <v>3.24</v>
      </c>
      <c r="MC270" s="66">
        <f t="shared" si="262"/>
        <v>2.98</v>
      </c>
      <c r="MF270" s="66" t="s">
        <v>262</v>
      </c>
      <c r="MG270" s="66">
        <f t="shared" ref="MG270:MJ270" si="263">SUM(MG18)</f>
        <v>2.87</v>
      </c>
      <c r="MH270" s="66">
        <f t="shared" si="263"/>
        <v>3.93</v>
      </c>
      <c r="MI270" s="66">
        <f t="shared" si="263"/>
        <v>2.95</v>
      </c>
      <c r="MJ270" s="66">
        <f t="shared" si="263"/>
        <v>1.21</v>
      </c>
    </row>
    <row r="271" spans="1:348" x14ac:dyDescent="0.3">
      <c r="A271" s="34" t="s">
        <v>263</v>
      </c>
      <c r="B271" s="34">
        <f t="shared" si="100"/>
        <v>5.37</v>
      </c>
      <c r="C271" s="34">
        <f t="shared" si="100"/>
        <v>6.23</v>
      </c>
      <c r="D271" s="34">
        <f t="shared" si="100"/>
        <v>6.05</v>
      </c>
      <c r="E271" s="34">
        <f t="shared" si="100"/>
        <v>2.2999999999999998</v>
      </c>
      <c r="H271" s="34" t="s">
        <v>263</v>
      </c>
      <c r="I271" s="34">
        <f t="shared" si="101"/>
        <v>5.39</v>
      </c>
      <c r="J271" s="34">
        <f t="shared" si="101"/>
        <v>7.54</v>
      </c>
      <c r="K271" s="34">
        <f t="shared" si="101"/>
        <v>6.04</v>
      </c>
      <c r="L271" s="34">
        <f t="shared" si="101"/>
        <v>2.15</v>
      </c>
      <c r="O271" s="34" t="s">
        <v>263</v>
      </c>
      <c r="P271" s="34">
        <f t="shared" si="102"/>
        <v>4.91</v>
      </c>
      <c r="Q271" s="34">
        <f t="shared" si="102"/>
        <v>6.5</v>
      </c>
      <c r="R271" s="34">
        <f t="shared" si="102"/>
        <v>4.97</v>
      </c>
      <c r="S271" s="34">
        <f t="shared" si="102"/>
        <v>3.16</v>
      </c>
      <c r="V271" s="34" t="s">
        <v>263</v>
      </c>
      <c r="W271" s="34">
        <f t="shared" si="103"/>
        <v>6.19</v>
      </c>
      <c r="X271" s="34">
        <f t="shared" si="103"/>
        <v>10.65</v>
      </c>
      <c r="Y271" s="34">
        <f t="shared" si="103"/>
        <v>6.08</v>
      </c>
      <c r="Z271" s="34">
        <f t="shared" si="103"/>
        <v>3.09</v>
      </c>
      <c r="AC271" s="34" t="s">
        <v>263</v>
      </c>
      <c r="AD271" s="34">
        <f t="shared" si="104"/>
        <v>5.97</v>
      </c>
      <c r="AE271" s="34">
        <f t="shared" si="104"/>
        <v>8.27</v>
      </c>
      <c r="AF271" s="34">
        <f t="shared" si="104"/>
        <v>5.99</v>
      </c>
      <c r="AG271" s="34">
        <f t="shared" si="104"/>
        <v>4.1100000000000003</v>
      </c>
      <c r="AJ271" s="34" t="s">
        <v>263</v>
      </c>
      <c r="AK271" s="34">
        <f t="shared" si="105"/>
        <v>5.53</v>
      </c>
      <c r="AL271" s="34">
        <f t="shared" si="105"/>
        <v>6.07</v>
      </c>
      <c r="AM271" s="34">
        <f t="shared" si="105"/>
        <v>6.09</v>
      </c>
      <c r="AN271" s="34">
        <f t="shared" si="105"/>
        <v>3.2</v>
      </c>
      <c r="AQ271" s="34" t="s">
        <v>263</v>
      </c>
      <c r="AR271" s="34">
        <f t="shared" si="106"/>
        <v>4.91</v>
      </c>
      <c r="AS271" s="34">
        <f t="shared" si="106"/>
        <v>5.48</v>
      </c>
      <c r="AT271" s="34">
        <f t="shared" si="106"/>
        <v>5.31</v>
      </c>
      <c r="AU271" s="34">
        <f t="shared" si="106"/>
        <v>3.02</v>
      </c>
      <c r="AX271" s="34" t="s">
        <v>263</v>
      </c>
      <c r="AY271" s="34">
        <f t="shared" si="107"/>
        <v>6.59</v>
      </c>
      <c r="AZ271" s="34">
        <f t="shared" si="107"/>
        <v>10.44</v>
      </c>
      <c r="BA271" s="34">
        <f t="shared" si="107"/>
        <v>6.28</v>
      </c>
      <c r="BB271" s="34">
        <f t="shared" si="107"/>
        <v>3.66</v>
      </c>
      <c r="BE271" s="34" t="s">
        <v>263</v>
      </c>
      <c r="BF271" s="34">
        <f t="shared" si="108"/>
        <v>6.51</v>
      </c>
      <c r="BG271" s="34">
        <f t="shared" si="108"/>
        <v>6.27</v>
      </c>
      <c r="BH271" s="34">
        <f t="shared" si="108"/>
        <v>6.93</v>
      </c>
      <c r="BI271" s="34">
        <f t="shared" si="108"/>
        <v>4.4800000000000004</v>
      </c>
      <c r="BL271" s="34" t="s">
        <v>263</v>
      </c>
      <c r="BM271" s="34">
        <f t="shared" si="109"/>
        <v>5.33</v>
      </c>
      <c r="BN271" s="34">
        <f t="shared" si="109"/>
        <v>9.23</v>
      </c>
      <c r="BO271" s="34">
        <f t="shared" si="109"/>
        <v>5.65</v>
      </c>
      <c r="BP271" s="34">
        <f t="shared" si="109"/>
        <v>1.91</v>
      </c>
      <c r="BS271" s="34" t="s">
        <v>263</v>
      </c>
      <c r="BT271" s="34">
        <f t="shared" si="110"/>
        <v>5.13</v>
      </c>
      <c r="BU271" s="34">
        <f t="shared" si="110"/>
        <v>5.19</v>
      </c>
      <c r="BV271" s="34">
        <f t="shared" si="110"/>
        <v>5.99</v>
      </c>
      <c r="BW271" s="34">
        <f t="shared" si="110"/>
        <v>1.62</v>
      </c>
      <c r="BZ271" s="34" t="s">
        <v>263</v>
      </c>
      <c r="CA271" s="34">
        <f t="shared" si="111"/>
        <v>5.72</v>
      </c>
      <c r="CB271" s="34">
        <f t="shared" si="111"/>
        <v>8.15</v>
      </c>
      <c r="CC271" s="34">
        <f t="shared" si="111"/>
        <v>6.45</v>
      </c>
      <c r="CD271" s="34">
        <f t="shared" si="111"/>
        <v>1.74</v>
      </c>
      <c r="CG271" s="34" t="s">
        <v>263</v>
      </c>
      <c r="CH271" s="34">
        <f t="shared" ref="CH271:CK271" si="264">SUM(CH19)</f>
        <v>5.03</v>
      </c>
      <c r="CI271" s="34">
        <f t="shared" si="264"/>
        <v>7.16</v>
      </c>
      <c r="CJ271" s="34">
        <f t="shared" si="264"/>
        <v>5.2</v>
      </c>
      <c r="CK271" s="34">
        <f t="shared" si="264"/>
        <v>2.94</v>
      </c>
      <c r="CN271" s="34" t="s">
        <v>263</v>
      </c>
      <c r="CO271" s="34">
        <f t="shared" ref="CO271:CR271" si="265">SUM(CO19)</f>
        <v>5.39</v>
      </c>
      <c r="CP271" s="34">
        <f t="shared" si="265"/>
        <v>8.27</v>
      </c>
      <c r="CQ271" s="34">
        <f t="shared" si="265"/>
        <v>5.67</v>
      </c>
      <c r="CR271" s="34">
        <f t="shared" si="265"/>
        <v>2.0299999999999998</v>
      </c>
      <c r="CU271" s="34" t="s">
        <v>263</v>
      </c>
      <c r="CV271" s="34">
        <f t="shared" ref="CV271:CY271" si="266">SUM(CV19)</f>
        <v>4.93</v>
      </c>
      <c r="CW271" s="34">
        <f t="shared" si="266"/>
        <v>9.43</v>
      </c>
      <c r="CX271" s="34">
        <f t="shared" si="266"/>
        <v>4.93</v>
      </c>
      <c r="CY271" s="34">
        <f t="shared" si="266"/>
        <v>0.95</v>
      </c>
      <c r="DB271" s="34" t="s">
        <v>263</v>
      </c>
      <c r="DC271" s="34">
        <f t="shared" ref="DC271:DF271" si="267">SUM(DC19)</f>
        <v>5.51</v>
      </c>
      <c r="DD271" s="34">
        <f t="shared" si="267"/>
        <v>11.17</v>
      </c>
      <c r="DE271" s="34">
        <f t="shared" si="267"/>
        <v>5.44</v>
      </c>
      <c r="DF271" s="34">
        <f t="shared" si="267"/>
        <v>1.3</v>
      </c>
      <c r="DI271" s="34" t="s">
        <v>263</v>
      </c>
      <c r="DJ271" s="34">
        <f t="shared" ref="DJ271:DM271" si="268">SUM(DJ19)</f>
        <v>5.71</v>
      </c>
      <c r="DK271" s="34">
        <f t="shared" si="268"/>
        <v>11.86</v>
      </c>
      <c r="DL271" s="34">
        <f t="shared" si="268"/>
        <v>5.54</v>
      </c>
      <c r="DM271" s="34">
        <f t="shared" si="268"/>
        <v>2.25</v>
      </c>
      <c r="DP271" s="34" t="s">
        <v>263</v>
      </c>
      <c r="DQ271" s="34">
        <f t="shared" ref="DQ271:DT271" si="269">SUM(DQ19)</f>
        <v>5.27</v>
      </c>
      <c r="DR271" s="34">
        <f t="shared" si="269"/>
        <v>6.97</v>
      </c>
      <c r="DS271" s="34">
        <f t="shared" si="269"/>
        <v>5.86</v>
      </c>
      <c r="DT271" s="34">
        <f t="shared" si="269"/>
        <v>1.6</v>
      </c>
      <c r="DW271" s="34" t="s">
        <v>263</v>
      </c>
      <c r="DX271" s="34">
        <f t="shared" ref="DX271:EA271" si="270">SUM(DX19)</f>
        <v>4.58</v>
      </c>
      <c r="DY271" s="34">
        <f t="shared" si="270"/>
        <v>4.7</v>
      </c>
      <c r="DZ271" s="34">
        <f t="shared" si="270"/>
        <v>5.63</v>
      </c>
      <c r="EA271" s="34">
        <f t="shared" si="270"/>
        <v>1.19</v>
      </c>
      <c r="ED271" s="34" t="s">
        <v>263</v>
      </c>
      <c r="EE271" s="34">
        <f t="shared" ref="EE271:EH271" si="271">SUM(EE19)</f>
        <v>7.04</v>
      </c>
      <c r="EF271" s="34">
        <f t="shared" si="271"/>
        <v>14.65</v>
      </c>
      <c r="EG271" s="34">
        <f t="shared" si="271"/>
        <v>6.28</v>
      </c>
      <c r="EH271" s="34">
        <f t="shared" si="271"/>
        <v>3.26</v>
      </c>
      <c r="EK271" s="34" t="s">
        <v>263</v>
      </c>
      <c r="EL271" s="34">
        <f t="shared" ref="EL271:EO271" si="272">SUM(EL19)</f>
        <v>5.62</v>
      </c>
      <c r="EM271" s="34">
        <f t="shared" si="272"/>
        <v>9.94</v>
      </c>
      <c r="EN271" s="34">
        <f t="shared" si="272"/>
        <v>5.39</v>
      </c>
      <c r="EO271" s="34">
        <f t="shared" si="272"/>
        <v>2.0299999999999998</v>
      </c>
      <c r="ER271" s="34" t="s">
        <v>263</v>
      </c>
      <c r="ES271" s="34">
        <f t="shared" ref="ES271:EV271" si="273">SUM(ES19)</f>
        <v>5.44</v>
      </c>
      <c r="ET271" s="34">
        <f t="shared" si="273"/>
        <v>9.56</v>
      </c>
      <c r="EU271" s="34">
        <f t="shared" si="273"/>
        <v>5.5</v>
      </c>
      <c r="EV271" s="34">
        <f t="shared" si="273"/>
        <v>1.32</v>
      </c>
      <c r="EZ271" s="34">
        <f t="shared" ref="EZ271:FC271" si="274">SUM(EZ19)</f>
        <v>5.95</v>
      </c>
      <c r="FA271" s="34">
        <f t="shared" si="274"/>
        <v>11.91</v>
      </c>
      <c r="FB271" s="34">
        <f t="shared" si="274"/>
        <v>6.05</v>
      </c>
      <c r="FC271" s="34">
        <f t="shared" si="274"/>
        <v>1.46</v>
      </c>
      <c r="FG271" s="34">
        <f t="shared" ref="FG271:FJ271" si="275">SUM(FG19)</f>
        <v>6.43</v>
      </c>
      <c r="FH271" s="34">
        <f t="shared" si="275"/>
        <v>11.04</v>
      </c>
      <c r="FI271" s="34">
        <f t="shared" si="275"/>
        <v>6.49</v>
      </c>
      <c r="FJ271" s="34">
        <f t="shared" si="275"/>
        <v>2.74</v>
      </c>
      <c r="FN271" s="34">
        <f t="shared" ref="FN271:FQ271" si="276">SUM(FN19)</f>
        <v>6.86</v>
      </c>
      <c r="FO271" s="34">
        <f t="shared" si="276"/>
        <v>9.25</v>
      </c>
      <c r="FP271" s="34">
        <f t="shared" si="276"/>
        <v>7.49</v>
      </c>
      <c r="FQ271" s="34">
        <f t="shared" si="276"/>
        <v>2.61</v>
      </c>
      <c r="FU271" s="34">
        <f t="shared" ref="FU271:FX271" si="277">SUM(FU19)</f>
        <v>6.51</v>
      </c>
      <c r="FV271" s="34">
        <f t="shared" si="277"/>
        <v>8.9</v>
      </c>
      <c r="FW271" s="34">
        <f t="shared" si="277"/>
        <v>6.89</v>
      </c>
      <c r="FX271" s="34">
        <f t="shared" si="277"/>
        <v>2.0099999999999998</v>
      </c>
      <c r="GB271" s="34">
        <f t="shared" ref="GB271:GE271" si="278">SUM(GB19)</f>
        <v>7.92</v>
      </c>
      <c r="GC271" s="34">
        <f t="shared" si="278"/>
        <v>9.7100000000000009</v>
      </c>
      <c r="GD271" s="34">
        <f t="shared" si="278"/>
        <v>9</v>
      </c>
      <c r="GE271" s="34">
        <f t="shared" si="278"/>
        <v>2.21</v>
      </c>
      <c r="GI271" s="34">
        <f t="shared" ref="GI271:GL271" si="279">SUM(GI19)</f>
        <v>6.95</v>
      </c>
      <c r="GJ271" s="34">
        <f t="shared" si="279"/>
        <v>12.63</v>
      </c>
      <c r="GK271" s="34">
        <f t="shared" si="279"/>
        <v>7.18</v>
      </c>
      <c r="GL271" s="34">
        <f t="shared" si="279"/>
        <v>2.2599999999999998</v>
      </c>
      <c r="GP271" s="49">
        <f t="shared" ref="GP271:GS271" si="280">SUM(GP19)</f>
        <v>6.04</v>
      </c>
      <c r="GQ271" s="49">
        <f t="shared" si="280"/>
        <v>11.72</v>
      </c>
      <c r="GR271" s="49">
        <f t="shared" si="280"/>
        <v>5.96</v>
      </c>
      <c r="GS271" s="49">
        <f t="shared" si="280"/>
        <v>1.95</v>
      </c>
      <c r="GT271" s="49"/>
      <c r="GW271" s="53">
        <f t="shared" ref="GW271:GZ271" si="281">SUM(GW19)</f>
        <v>5.42</v>
      </c>
      <c r="GX271" s="53">
        <f t="shared" si="281"/>
        <v>10.75</v>
      </c>
      <c r="GY271" s="53">
        <f t="shared" si="281"/>
        <v>4.95</v>
      </c>
      <c r="GZ271" s="53">
        <f t="shared" si="281"/>
        <v>2.09</v>
      </c>
      <c r="HD271" s="57">
        <f t="shared" ref="HD271:HG271" si="282">SUM(HD19)</f>
        <v>4.84</v>
      </c>
      <c r="HE271" s="57">
        <f t="shared" si="282"/>
        <v>8.39</v>
      </c>
      <c r="HF271" s="57">
        <f t="shared" si="282"/>
        <v>4.92</v>
      </c>
      <c r="HG271" s="57">
        <f t="shared" si="282"/>
        <v>1.55</v>
      </c>
      <c r="HK271" s="57">
        <f t="shared" ref="HK271:HN271" si="283">SUM(HK19)</f>
        <v>5.52</v>
      </c>
      <c r="HL271" s="57">
        <f t="shared" si="283"/>
        <v>12.23</v>
      </c>
      <c r="HM271" s="57">
        <f t="shared" si="283"/>
        <v>5.21</v>
      </c>
      <c r="HN271" s="57">
        <f t="shared" si="283"/>
        <v>1.37</v>
      </c>
      <c r="HR271" s="57">
        <f t="shared" ref="HR271:HU271" si="284">SUM(HR19)</f>
        <v>5.68</v>
      </c>
      <c r="HS271" s="57">
        <f t="shared" si="284"/>
        <v>11.21</v>
      </c>
      <c r="HT271" s="57">
        <f t="shared" si="284"/>
        <v>5.79</v>
      </c>
      <c r="HU271" s="57">
        <f t="shared" si="284"/>
        <v>0.94</v>
      </c>
      <c r="HY271" s="57">
        <f t="shared" ref="HY271:IB271" si="285">SUM(HY19)</f>
        <v>5.36</v>
      </c>
      <c r="HZ271" s="57">
        <f t="shared" si="285"/>
        <v>11.97</v>
      </c>
      <c r="IA271" s="57">
        <f t="shared" si="285"/>
        <v>5</v>
      </c>
      <c r="IB271" s="57">
        <f t="shared" si="285"/>
        <v>0.79</v>
      </c>
      <c r="IF271" s="57">
        <f t="shared" ref="IF271:II271" si="286">SUM(IF19)</f>
        <v>5.0999999999999996</v>
      </c>
      <c r="IG271" s="57">
        <f t="shared" si="286"/>
        <v>7.18</v>
      </c>
      <c r="IH271" s="57">
        <f t="shared" si="286"/>
        <v>5.68</v>
      </c>
      <c r="II271" s="57">
        <f t="shared" si="286"/>
        <v>0.86</v>
      </c>
      <c r="IM271" s="66">
        <f t="shared" ref="IM271:IP271" si="287">SUM(IM19)</f>
        <v>5.32</v>
      </c>
      <c r="IN271" s="66">
        <f t="shared" si="287"/>
        <v>10.62</v>
      </c>
      <c r="IO271" s="66">
        <f t="shared" si="287"/>
        <v>5.26</v>
      </c>
      <c r="IP271" s="66">
        <f t="shared" si="287"/>
        <v>1.0900000000000001</v>
      </c>
      <c r="IT271" s="66">
        <f t="shared" ref="IT271:IW271" si="288">SUM(IT19)</f>
        <v>5.01</v>
      </c>
      <c r="IU271" s="66">
        <f t="shared" si="288"/>
        <v>10.6</v>
      </c>
      <c r="IV271" s="66">
        <f t="shared" si="288"/>
        <v>4.92</v>
      </c>
      <c r="IW271" s="66">
        <f t="shared" si="288"/>
        <v>1.06</v>
      </c>
      <c r="JA271" s="66">
        <f t="shared" ref="JA271:JD271" si="289">SUM(JA19)</f>
        <v>5.42</v>
      </c>
      <c r="JB271" s="66">
        <f t="shared" si="289"/>
        <v>11.21</v>
      </c>
      <c r="JC271" s="66">
        <f t="shared" si="289"/>
        <v>5.28</v>
      </c>
      <c r="JD271" s="66">
        <f t="shared" si="289"/>
        <v>1.45</v>
      </c>
      <c r="JH271" s="66">
        <f t="shared" ref="JH271:JK271" si="290">SUM(JH19)</f>
        <v>4.1399999999999997</v>
      </c>
      <c r="JI271" s="66">
        <f t="shared" si="290"/>
        <v>6</v>
      </c>
      <c r="JJ271" s="66">
        <f t="shared" si="290"/>
        <v>4.6900000000000004</v>
      </c>
      <c r="JK271" s="66">
        <f t="shared" si="290"/>
        <v>1.1000000000000001</v>
      </c>
      <c r="JO271" s="66">
        <f t="shared" ref="JO271:JR271" si="291">SUM(JO19)</f>
        <v>5.1100000000000003</v>
      </c>
      <c r="JP271" s="66">
        <f t="shared" si="291"/>
        <v>8.44</v>
      </c>
      <c r="JQ271" s="66">
        <f t="shared" si="291"/>
        <v>5.68</v>
      </c>
      <c r="JR271" s="66">
        <f t="shared" si="291"/>
        <v>0.66</v>
      </c>
      <c r="JV271" s="66">
        <f t="shared" ref="JV271:JY271" si="292">SUM(JV19)</f>
        <v>4.96</v>
      </c>
      <c r="JW271" s="66">
        <f t="shared" si="292"/>
        <v>10.11</v>
      </c>
      <c r="JX271" s="66">
        <f t="shared" si="292"/>
        <v>5.18</v>
      </c>
      <c r="JY271" s="66">
        <f t="shared" si="292"/>
        <v>0.65</v>
      </c>
      <c r="KC271" s="66">
        <f t="shared" ref="KC271:KF271" si="293">SUM(KC19)</f>
        <v>5.4</v>
      </c>
      <c r="KD271" s="66">
        <f t="shared" si="293"/>
        <v>9.92</v>
      </c>
      <c r="KE271" s="66">
        <f t="shared" si="293"/>
        <v>5.58</v>
      </c>
      <c r="KF271" s="66">
        <f t="shared" si="293"/>
        <v>1.01</v>
      </c>
      <c r="KJ271" s="66">
        <f t="shared" ref="KJ271:KM271" si="294">SUM(KJ19)</f>
        <v>5.58</v>
      </c>
      <c r="KK271" s="66">
        <f t="shared" si="294"/>
        <v>7.82</v>
      </c>
      <c r="KL271" s="66">
        <f t="shared" si="294"/>
        <v>6.18</v>
      </c>
      <c r="KM271" s="66">
        <f t="shared" si="294"/>
        <v>1.54</v>
      </c>
      <c r="KQ271" s="66">
        <f t="shared" ref="KQ271:KT271" si="295">SUM(KQ19)</f>
        <v>4.84</v>
      </c>
      <c r="KR271" s="66">
        <f t="shared" si="295"/>
        <v>7.22</v>
      </c>
      <c r="KS271" s="66">
        <f t="shared" si="295"/>
        <v>5.63</v>
      </c>
      <c r="KT271" s="66">
        <f t="shared" si="295"/>
        <v>0.75</v>
      </c>
      <c r="KX271" s="66">
        <f t="shared" ref="KX271:LA271" si="296">SUM(KX19)</f>
        <v>6.28</v>
      </c>
      <c r="KY271" s="66">
        <f t="shared" si="296"/>
        <v>10.83</v>
      </c>
      <c r="KZ271" s="66">
        <f t="shared" si="296"/>
        <v>6.35</v>
      </c>
      <c r="LA271" s="66">
        <f t="shared" si="296"/>
        <v>2.68</v>
      </c>
      <c r="LE271" s="66">
        <f t="shared" ref="LE271:LH271" si="297">SUM(LE19)</f>
        <v>4.84</v>
      </c>
      <c r="LF271" s="66">
        <f t="shared" si="297"/>
        <v>7.34</v>
      </c>
      <c r="LG271" s="66">
        <f t="shared" si="297"/>
        <v>5.46</v>
      </c>
      <c r="LH271" s="66">
        <f t="shared" si="297"/>
        <v>0.86</v>
      </c>
      <c r="LL271" s="66">
        <f t="shared" ref="LL271:LO271" si="298">SUM(LL19)</f>
        <v>5.07</v>
      </c>
      <c r="LM271" s="66">
        <f t="shared" si="298"/>
        <v>8.6</v>
      </c>
      <c r="LN271" s="66">
        <f t="shared" si="298"/>
        <v>5.4</v>
      </c>
      <c r="LO271" s="66">
        <f t="shared" si="298"/>
        <v>0.99</v>
      </c>
      <c r="LS271" s="66">
        <f t="shared" ref="LS271:LV271" si="299">SUM(LS19)</f>
        <v>6.05</v>
      </c>
      <c r="LT271" s="66">
        <f t="shared" si="299"/>
        <v>9.82</v>
      </c>
      <c r="LU271" s="66">
        <f t="shared" si="299"/>
        <v>5.95</v>
      </c>
      <c r="LV271" s="66">
        <f t="shared" si="299"/>
        <v>2.62</v>
      </c>
      <c r="LZ271" s="66">
        <f t="shared" ref="LZ271:MC271" si="300">SUM(LZ19)</f>
        <v>6.41</v>
      </c>
      <c r="MA271" s="66">
        <f t="shared" si="300"/>
        <v>8.66</v>
      </c>
      <c r="MB271" s="66">
        <f t="shared" si="300"/>
        <v>6.49</v>
      </c>
      <c r="MC271" s="66">
        <f t="shared" si="300"/>
        <v>4.01</v>
      </c>
      <c r="MF271" s="66" t="s">
        <v>263</v>
      </c>
      <c r="MG271" s="66">
        <f t="shared" ref="MG271:MJ271" si="301">SUM(MG19)</f>
        <v>7.15</v>
      </c>
      <c r="MH271" s="66">
        <f t="shared" si="301"/>
        <v>10.72</v>
      </c>
      <c r="MI271" s="66">
        <f t="shared" si="301"/>
        <v>7.41</v>
      </c>
      <c r="MJ271" s="66">
        <f t="shared" si="301"/>
        <v>2.87</v>
      </c>
    </row>
    <row r="272" spans="1:348" x14ac:dyDescent="0.3">
      <c r="A272" s="34" t="s">
        <v>264</v>
      </c>
      <c r="B272" s="34">
        <f>SUM(B20)</f>
        <v>9.3699999999999992</v>
      </c>
      <c r="C272" s="34">
        <f t="shared" si="100"/>
        <v>7.85</v>
      </c>
      <c r="D272" s="34">
        <f t="shared" si="100"/>
        <v>9.75</v>
      </c>
      <c r="E272" s="34">
        <f t="shared" si="100"/>
        <v>9.7100000000000009</v>
      </c>
      <c r="H272" s="34" t="s">
        <v>264</v>
      </c>
      <c r="I272" s="34">
        <f>SUM(I20)</f>
        <v>9.5500000000000007</v>
      </c>
      <c r="J272" s="34">
        <f t="shared" si="101"/>
        <v>6.09</v>
      </c>
      <c r="K272" s="34">
        <f t="shared" si="101"/>
        <v>10.34</v>
      </c>
      <c r="L272" s="34">
        <f t="shared" si="101"/>
        <v>9.81</v>
      </c>
      <c r="O272" s="34" t="s">
        <v>264</v>
      </c>
      <c r="P272" s="34">
        <f>SUM(P20)</f>
        <v>9.1300000000000008</v>
      </c>
      <c r="Q272" s="34">
        <f t="shared" si="102"/>
        <v>6.58</v>
      </c>
      <c r="R272" s="34">
        <f t="shared" si="102"/>
        <v>9.48</v>
      </c>
      <c r="S272" s="34">
        <f t="shared" si="102"/>
        <v>9.83</v>
      </c>
      <c r="V272" s="34" t="s">
        <v>264</v>
      </c>
      <c r="W272" s="34">
        <f>SUM(W20)</f>
        <v>9.14</v>
      </c>
      <c r="X272" s="34">
        <f t="shared" si="103"/>
        <v>4.4000000000000004</v>
      </c>
      <c r="Y272" s="34">
        <f t="shared" si="103"/>
        <v>8.8699999999999992</v>
      </c>
      <c r="Z272" s="34">
        <f t="shared" si="103"/>
        <v>12.86</v>
      </c>
      <c r="AC272" s="34" t="s">
        <v>264</v>
      </c>
      <c r="AD272" s="34">
        <f>SUM(AD20)</f>
        <v>9.99</v>
      </c>
      <c r="AE272" s="34">
        <f t="shared" si="104"/>
        <v>9.5399999999999991</v>
      </c>
      <c r="AF272" s="34">
        <f t="shared" si="104"/>
        <v>9.69</v>
      </c>
      <c r="AG272" s="34">
        <f t="shared" si="104"/>
        <v>11.45</v>
      </c>
      <c r="AJ272" s="34" t="s">
        <v>264</v>
      </c>
      <c r="AK272" s="34">
        <f>SUM(AK20)</f>
        <v>9.48</v>
      </c>
      <c r="AL272" s="34">
        <f t="shared" si="105"/>
        <v>9.26</v>
      </c>
      <c r="AM272" s="34">
        <f t="shared" si="105"/>
        <v>9.34</v>
      </c>
      <c r="AN272" s="34">
        <f t="shared" si="105"/>
        <v>9.94</v>
      </c>
      <c r="AQ272" s="34" t="s">
        <v>264</v>
      </c>
      <c r="AR272" s="34">
        <f>SUM(AR20)</f>
        <v>9.16</v>
      </c>
      <c r="AS272" s="34">
        <f t="shared" si="106"/>
        <v>9.2200000000000006</v>
      </c>
      <c r="AT272" s="34">
        <f t="shared" si="106"/>
        <v>9.4700000000000006</v>
      </c>
      <c r="AU272" s="34">
        <f t="shared" si="106"/>
        <v>8.42</v>
      </c>
      <c r="AX272" s="34" t="s">
        <v>264</v>
      </c>
      <c r="AY272" s="34">
        <f>SUM(AY20)</f>
        <v>9.36</v>
      </c>
      <c r="AZ272" s="34">
        <f t="shared" si="107"/>
        <v>8.73</v>
      </c>
      <c r="BA272" s="34">
        <f t="shared" si="107"/>
        <v>9.1999999999999993</v>
      </c>
      <c r="BB272" s="34">
        <f t="shared" si="107"/>
        <v>10.61</v>
      </c>
      <c r="BE272" s="34" t="s">
        <v>264</v>
      </c>
      <c r="BF272" s="34">
        <f>SUM(BF20)</f>
        <v>9.0299999999999994</v>
      </c>
      <c r="BG272" s="34">
        <f t="shared" si="108"/>
        <v>7.38</v>
      </c>
      <c r="BH272" s="34">
        <f t="shared" si="108"/>
        <v>9.36</v>
      </c>
      <c r="BI272" s="34">
        <f t="shared" si="108"/>
        <v>9.6999999999999993</v>
      </c>
      <c r="BL272" s="34" t="s">
        <v>264</v>
      </c>
      <c r="BM272" s="34">
        <f>SUM(BM20)</f>
        <v>9.18</v>
      </c>
      <c r="BN272" s="34">
        <f t="shared" si="109"/>
        <v>5.59</v>
      </c>
      <c r="BO272" s="34">
        <f t="shared" si="109"/>
        <v>9.5399999999999991</v>
      </c>
      <c r="BP272" s="34">
        <f t="shared" si="109"/>
        <v>10.62</v>
      </c>
      <c r="BS272" s="34" t="s">
        <v>264</v>
      </c>
      <c r="BT272" s="34">
        <f>SUM(BT20)</f>
        <v>9.7100000000000009</v>
      </c>
      <c r="BU272" s="34">
        <f t="shared" si="110"/>
        <v>8.69</v>
      </c>
      <c r="BV272" s="34">
        <f t="shared" si="110"/>
        <v>9.52</v>
      </c>
      <c r="BW272" s="34">
        <f t="shared" si="110"/>
        <v>10.94</v>
      </c>
      <c r="BZ272" s="34" t="s">
        <v>264</v>
      </c>
      <c r="CA272" s="34">
        <f>SUM(CA20)</f>
        <v>10.039999999999999</v>
      </c>
      <c r="CB272" s="34">
        <f t="shared" si="111"/>
        <v>9.6999999999999993</v>
      </c>
      <c r="CC272" s="34">
        <f t="shared" si="111"/>
        <v>9.99</v>
      </c>
      <c r="CD272" s="34">
        <f t="shared" si="111"/>
        <v>10.94</v>
      </c>
      <c r="CG272" s="34" t="s">
        <v>264</v>
      </c>
      <c r="CH272" s="34">
        <f>SUM(CH20)</f>
        <v>10.16</v>
      </c>
      <c r="CI272" s="34">
        <f t="shared" ref="CI272:CK272" si="302">SUM(CI20)</f>
        <v>9.4600000000000009</v>
      </c>
      <c r="CJ272" s="34">
        <f t="shared" si="302"/>
        <v>10.87</v>
      </c>
      <c r="CK272" s="34">
        <f t="shared" si="302"/>
        <v>9.25</v>
      </c>
      <c r="CN272" s="34" t="s">
        <v>264</v>
      </c>
      <c r="CO272" s="34">
        <f>SUM(CO20)</f>
        <v>10.71</v>
      </c>
      <c r="CP272" s="34">
        <f t="shared" ref="CP272:CR272" si="303">SUM(CP20)</f>
        <v>9.8000000000000007</v>
      </c>
      <c r="CQ272" s="34">
        <f t="shared" si="303"/>
        <v>10.48</v>
      </c>
      <c r="CR272" s="34">
        <f t="shared" si="303"/>
        <v>13.13</v>
      </c>
      <c r="CU272" s="34" t="s">
        <v>264</v>
      </c>
      <c r="CV272" s="34">
        <f>SUM(CV20)</f>
        <v>9.67</v>
      </c>
      <c r="CW272" s="34">
        <f t="shared" ref="CW272:CY272" si="304">SUM(CW20)</f>
        <v>9.06</v>
      </c>
      <c r="CX272" s="34">
        <f t="shared" si="304"/>
        <v>9.77</v>
      </c>
      <c r="CY272" s="34">
        <f t="shared" si="304"/>
        <v>9.81</v>
      </c>
      <c r="DB272" s="34" t="s">
        <v>264</v>
      </c>
      <c r="DC272" s="34">
        <f>SUM(DC20)</f>
        <v>10.08</v>
      </c>
      <c r="DD272" s="34">
        <f t="shared" ref="DD272:DF272" si="305">SUM(DD20)</f>
        <v>8.3000000000000007</v>
      </c>
      <c r="DE272" s="34">
        <f t="shared" si="305"/>
        <v>9.9</v>
      </c>
      <c r="DF272" s="34">
        <f t="shared" si="305"/>
        <v>11.99</v>
      </c>
      <c r="DI272" s="34" t="s">
        <v>264</v>
      </c>
      <c r="DJ272" s="34">
        <f>SUM(DJ20)</f>
        <v>9.41</v>
      </c>
      <c r="DK272" s="34">
        <f t="shared" ref="DK272:DM272" si="306">SUM(DK20)</f>
        <v>4.7</v>
      </c>
      <c r="DL272" s="34">
        <f t="shared" si="306"/>
        <v>10.28</v>
      </c>
      <c r="DM272" s="34">
        <f t="shared" si="306"/>
        <v>8.83</v>
      </c>
      <c r="DP272" s="34" t="s">
        <v>264</v>
      </c>
      <c r="DQ272" s="34">
        <f>SUM(DQ20)</f>
        <v>9.66</v>
      </c>
      <c r="DR272" s="34">
        <f t="shared" ref="DR272:DT272" si="307">SUM(DR20)</f>
        <v>7.07</v>
      </c>
      <c r="DS272" s="34">
        <f t="shared" si="307"/>
        <v>10.16</v>
      </c>
      <c r="DT272" s="34">
        <f t="shared" si="307"/>
        <v>10.19</v>
      </c>
      <c r="DW272" s="34" t="s">
        <v>264</v>
      </c>
      <c r="DX272" s="34">
        <f>SUM(DX20)</f>
        <v>9.58</v>
      </c>
      <c r="DY272" s="34">
        <f t="shared" ref="DY272:EA272" si="308">SUM(DY20)</f>
        <v>9.56</v>
      </c>
      <c r="DZ272" s="34">
        <f t="shared" si="308"/>
        <v>9.42</v>
      </c>
      <c r="EA272" s="34">
        <f t="shared" si="308"/>
        <v>9.76</v>
      </c>
      <c r="ED272" s="34" t="s">
        <v>264</v>
      </c>
      <c r="EE272" s="34">
        <f>SUM(EE20)</f>
        <v>8.9499999999999993</v>
      </c>
      <c r="EF272" s="34">
        <f t="shared" ref="EF272:EH272" si="309">SUM(EF20)</f>
        <v>5.79</v>
      </c>
      <c r="EG272" s="34">
        <f t="shared" si="309"/>
        <v>8.64</v>
      </c>
      <c r="EH272" s="34">
        <f t="shared" si="309"/>
        <v>12.2</v>
      </c>
      <c r="EK272" s="34" t="s">
        <v>264</v>
      </c>
      <c r="EL272" s="34">
        <f>SUM(EL20)</f>
        <v>9.18</v>
      </c>
      <c r="EM272" s="34">
        <f t="shared" ref="EM272:EO272" si="310">SUM(EM20)</f>
        <v>6.22</v>
      </c>
      <c r="EN272" s="34">
        <f t="shared" si="310"/>
        <v>9.33</v>
      </c>
      <c r="EO272" s="34">
        <f t="shared" si="310"/>
        <v>10.41</v>
      </c>
      <c r="ER272" s="34" t="s">
        <v>264</v>
      </c>
      <c r="ES272" s="34">
        <f>SUM(ES20)</f>
        <v>9.6999999999999993</v>
      </c>
      <c r="ET272" s="34">
        <f t="shared" ref="ET272:EV272" si="311">SUM(ET20)</f>
        <v>4.7</v>
      </c>
      <c r="EU272" s="34">
        <f t="shared" si="311"/>
        <v>10.199999999999999</v>
      </c>
      <c r="EV272" s="34">
        <f t="shared" si="311"/>
        <v>12.12</v>
      </c>
      <c r="EZ272" s="34">
        <f>SUM(EZ20)</f>
        <v>8.9600000000000009</v>
      </c>
      <c r="FA272" s="34">
        <f t="shared" ref="FA272:FC272" si="312">SUM(FA20)</f>
        <v>7.23</v>
      </c>
      <c r="FB272" s="34">
        <f t="shared" si="312"/>
        <v>8.41</v>
      </c>
      <c r="FC272" s="34">
        <f t="shared" si="312"/>
        <v>11.89</v>
      </c>
      <c r="FG272" s="34">
        <f>SUM(FG20)</f>
        <v>7.28</v>
      </c>
      <c r="FH272" s="34">
        <f t="shared" ref="FH272:FJ272" si="313">SUM(FH20)</f>
        <v>4.2300000000000004</v>
      </c>
      <c r="FI272" s="34">
        <f t="shared" si="313"/>
        <v>7.27</v>
      </c>
      <c r="FJ272" s="34">
        <f t="shared" si="313"/>
        <v>8.83</v>
      </c>
      <c r="FN272" s="34">
        <f>SUM(FN20)</f>
        <v>10.01</v>
      </c>
      <c r="FO272" s="34">
        <f t="shared" ref="FO272:FQ272" si="314">SUM(FO20)</f>
        <v>11</v>
      </c>
      <c r="FP272" s="34">
        <f t="shared" si="314"/>
        <v>9.59</v>
      </c>
      <c r="FQ272" s="34">
        <f t="shared" si="314"/>
        <v>10.89</v>
      </c>
      <c r="FU272" s="34">
        <f>SUM(FU20)</f>
        <v>8.3000000000000007</v>
      </c>
      <c r="FV272" s="34">
        <f t="shared" ref="FV272:FX272" si="315">SUM(FV20)</f>
        <v>6.65</v>
      </c>
      <c r="FW272" s="34">
        <f t="shared" si="315"/>
        <v>7.95</v>
      </c>
      <c r="FX272" s="34">
        <f t="shared" si="315"/>
        <v>10.43</v>
      </c>
      <c r="GB272" s="34">
        <f>SUM(GB20)</f>
        <v>7.25</v>
      </c>
      <c r="GC272" s="34">
        <f t="shared" ref="GC272:GE272" si="316">SUM(GC20)</f>
        <v>5.64</v>
      </c>
      <c r="GD272" s="34">
        <f t="shared" si="316"/>
        <v>7.04</v>
      </c>
      <c r="GE272" s="34">
        <f t="shared" si="316"/>
        <v>8.4</v>
      </c>
      <c r="GI272" s="34">
        <f>SUM(GI20)</f>
        <v>8.24</v>
      </c>
      <c r="GJ272" s="34">
        <f t="shared" ref="GJ272:GL272" si="317">SUM(GJ20)</f>
        <v>4.59</v>
      </c>
      <c r="GK272" s="34">
        <f t="shared" si="317"/>
        <v>8.58</v>
      </c>
      <c r="GL272" s="34">
        <f t="shared" si="317"/>
        <v>9.18</v>
      </c>
      <c r="GP272" s="49">
        <f>SUM(GP20)</f>
        <v>9.92</v>
      </c>
      <c r="GQ272" s="49">
        <f t="shared" ref="GQ272:GS272" si="318">SUM(GQ20)</f>
        <v>8.2200000000000006</v>
      </c>
      <c r="GR272" s="49">
        <f t="shared" si="318"/>
        <v>10.3</v>
      </c>
      <c r="GS272" s="49">
        <f t="shared" si="318"/>
        <v>9.48</v>
      </c>
      <c r="GT272" s="49"/>
      <c r="GW272" s="53">
        <f>SUM(GW20)</f>
        <v>10.61</v>
      </c>
      <c r="GX272" s="53">
        <f t="shared" ref="GX272:GZ272" si="319">SUM(GX20)</f>
        <v>6.95</v>
      </c>
      <c r="GY272" s="53">
        <f t="shared" si="319"/>
        <v>11.3</v>
      </c>
      <c r="GZ272" s="53">
        <f t="shared" si="319"/>
        <v>10.42</v>
      </c>
      <c r="HD272" s="57">
        <f>SUM(HD20)</f>
        <v>9.58</v>
      </c>
      <c r="HE272" s="57">
        <f t="shared" ref="HE272:HG272" si="320">SUM(HE20)</f>
        <v>8.32</v>
      </c>
      <c r="HF272" s="57">
        <f t="shared" si="320"/>
        <v>9.9499999999999993</v>
      </c>
      <c r="HG272" s="57">
        <f t="shared" si="320"/>
        <v>9.16</v>
      </c>
      <c r="HK272" s="57">
        <f>SUM(HK20)</f>
        <v>8.57</v>
      </c>
      <c r="HL272" s="57">
        <f t="shared" ref="HL272:HN272" si="321">SUM(HL20)</f>
        <v>4.0599999999999996</v>
      </c>
      <c r="HM272" s="57">
        <f t="shared" si="321"/>
        <v>9.6</v>
      </c>
      <c r="HN272" s="57">
        <f t="shared" si="321"/>
        <v>8.73</v>
      </c>
      <c r="HR272" s="57">
        <f>SUM(HR20)</f>
        <v>8.82</v>
      </c>
      <c r="HS272" s="57">
        <f t="shared" ref="HS272:HU272" si="322">SUM(HS20)</f>
        <v>5.66</v>
      </c>
      <c r="HT272" s="57">
        <f t="shared" si="322"/>
        <v>9.85</v>
      </c>
      <c r="HU272" s="57">
        <f t="shared" si="322"/>
        <v>8.18</v>
      </c>
      <c r="HY272" s="57">
        <f>SUM(HY20)</f>
        <v>8.73</v>
      </c>
      <c r="HZ272" s="57">
        <f t="shared" ref="HZ272:IB272" si="323">SUM(HZ20)</f>
        <v>7</v>
      </c>
      <c r="IA272" s="57">
        <f t="shared" si="323"/>
        <v>9.4600000000000009</v>
      </c>
      <c r="IB272" s="57">
        <f t="shared" si="323"/>
        <v>7.3</v>
      </c>
      <c r="IF272" s="57">
        <f>SUM(IF20)</f>
        <v>8.85</v>
      </c>
      <c r="IG272" s="57">
        <f t="shared" ref="IG272:II272" si="324">SUM(IG20)</f>
        <v>8.69</v>
      </c>
      <c r="IH272" s="57">
        <f t="shared" si="324"/>
        <v>9.65</v>
      </c>
      <c r="II272" s="57">
        <f t="shared" si="324"/>
        <v>6.57</v>
      </c>
      <c r="IM272" s="66">
        <f>SUM(IM20)</f>
        <v>8.77</v>
      </c>
      <c r="IN272" s="66">
        <f t="shared" ref="IN272:IP272" si="325">SUM(IN20)</f>
        <v>6.8</v>
      </c>
      <c r="IO272" s="66">
        <f t="shared" si="325"/>
        <v>9.65</v>
      </c>
      <c r="IP272" s="66">
        <f t="shared" si="325"/>
        <v>8.2899999999999991</v>
      </c>
      <c r="IT272" s="66">
        <f>SUM(IT20)</f>
        <v>8.44</v>
      </c>
      <c r="IU272" s="66">
        <f t="shared" ref="IU272:IW272" si="326">SUM(IU20)</f>
        <v>7.75</v>
      </c>
      <c r="IV272" s="66">
        <f t="shared" si="326"/>
        <v>8</v>
      </c>
      <c r="IW272" s="66">
        <f t="shared" si="326"/>
        <v>9.07</v>
      </c>
      <c r="JA272" s="66">
        <f>SUM(JA20)</f>
        <v>8.9499999999999993</v>
      </c>
      <c r="JB272" s="66">
        <f t="shared" ref="JB272:JD272" si="327">SUM(JB20)</f>
        <v>7.61</v>
      </c>
      <c r="JC272" s="66">
        <f t="shared" si="327"/>
        <v>9.11</v>
      </c>
      <c r="JD272" s="66">
        <f t="shared" si="327"/>
        <v>8.14</v>
      </c>
      <c r="JH272" s="66">
        <f>SUM(JH20)</f>
        <v>9.1300000000000008</v>
      </c>
      <c r="JI272" s="66">
        <f t="shared" ref="JI272:JK272" si="328">SUM(JI20)</f>
        <v>7.64</v>
      </c>
      <c r="JJ272" s="66">
        <f t="shared" si="328"/>
        <v>9.6199999999999992</v>
      </c>
      <c r="JK272" s="66">
        <f t="shared" si="328"/>
        <v>7.37</v>
      </c>
      <c r="JO272" s="66">
        <f>SUM(JO20)</f>
        <v>10.67</v>
      </c>
      <c r="JP272" s="66">
        <f t="shared" ref="JP272:JR272" si="329">SUM(JP20)</f>
        <v>11.53</v>
      </c>
      <c r="JQ272" s="66">
        <f t="shared" si="329"/>
        <v>10.91</v>
      </c>
      <c r="JR272" s="66">
        <f t="shared" si="329"/>
        <v>9.01</v>
      </c>
      <c r="JV272" s="66">
        <f>SUM(JV20)</f>
        <v>9.67</v>
      </c>
      <c r="JW272" s="66">
        <f t="shared" ref="JW272:JY272" si="330">SUM(JW20)</f>
        <v>5.78</v>
      </c>
      <c r="JX272" s="66">
        <f t="shared" si="330"/>
        <v>11.27</v>
      </c>
      <c r="JY272" s="66">
        <f t="shared" si="330"/>
        <v>6.21</v>
      </c>
      <c r="KC272" s="66">
        <f>SUM(KC20)</f>
        <v>9.34</v>
      </c>
      <c r="KD272" s="66">
        <f t="shared" ref="KD272:KF272" si="331">SUM(KD20)</f>
        <v>6.4</v>
      </c>
      <c r="KE272" s="66">
        <f t="shared" si="331"/>
        <v>9.75</v>
      </c>
      <c r="KF272" s="66">
        <f t="shared" si="331"/>
        <v>9.4499999999999993</v>
      </c>
      <c r="KJ272" s="66">
        <f>SUM(KJ20)</f>
        <v>9.2899999999999991</v>
      </c>
      <c r="KK272" s="66">
        <f t="shared" ref="KK272:KM272" si="332">SUM(KK20)</f>
        <v>5.04</v>
      </c>
      <c r="KL272" s="66">
        <f t="shared" si="332"/>
        <v>9.77</v>
      </c>
      <c r="KM272" s="66">
        <f t="shared" si="332"/>
        <v>10.68</v>
      </c>
      <c r="KQ272" s="66">
        <f>SUM(KQ20)</f>
        <v>8.56</v>
      </c>
      <c r="KR272" s="66">
        <f t="shared" ref="KR272:KT272" si="333">SUM(KR20)</f>
        <v>6.04</v>
      </c>
      <c r="KS272" s="66">
        <f t="shared" si="333"/>
        <v>8.61</v>
      </c>
      <c r="KT272" s="66">
        <f t="shared" si="333"/>
        <v>9.86</v>
      </c>
      <c r="KX272" s="66">
        <f>SUM(KX20)</f>
        <v>8.2899999999999991</v>
      </c>
      <c r="KY272" s="66">
        <f t="shared" ref="KY272:LA272" si="334">SUM(KY20)</f>
        <v>3.5</v>
      </c>
      <c r="KZ272" s="66">
        <f t="shared" si="334"/>
        <v>7.8</v>
      </c>
      <c r="LA272" s="66">
        <f t="shared" si="334"/>
        <v>11.06</v>
      </c>
      <c r="LE272" s="66">
        <f>SUM(LE20)</f>
        <v>9.86</v>
      </c>
      <c r="LF272" s="66">
        <f t="shared" ref="LF272:LH272" si="335">SUM(LF20)</f>
        <v>6.93</v>
      </c>
      <c r="LG272" s="66">
        <f t="shared" si="335"/>
        <v>8.9499999999999993</v>
      </c>
      <c r="LH272" s="66">
        <f t="shared" si="335"/>
        <v>13.55</v>
      </c>
      <c r="LL272" s="66">
        <f>SUM(LL20)</f>
        <v>9.4</v>
      </c>
      <c r="LM272" s="66">
        <f t="shared" ref="LM272:LO272" si="336">SUM(LM20)</f>
        <v>6.47</v>
      </c>
      <c r="LN272" s="66">
        <f t="shared" si="336"/>
        <v>8.59</v>
      </c>
      <c r="LO272" s="66">
        <f t="shared" si="336"/>
        <v>12.9</v>
      </c>
      <c r="LS272" s="66">
        <f>SUM(LS20)</f>
        <v>9.94</v>
      </c>
      <c r="LT272" s="66">
        <f t="shared" ref="LT272:LV272" si="337">SUM(LT20)</f>
        <v>5.48</v>
      </c>
      <c r="LU272" s="66">
        <f t="shared" si="337"/>
        <v>9.91</v>
      </c>
      <c r="LV272" s="66">
        <f t="shared" si="337"/>
        <v>12.91</v>
      </c>
      <c r="LZ272" s="66">
        <f>SUM(LZ20)</f>
        <v>9.94</v>
      </c>
      <c r="MA272" s="66">
        <f t="shared" ref="MA272:MC272" si="338">SUM(MA20)</f>
        <v>7.7</v>
      </c>
      <c r="MB272" s="66">
        <f t="shared" si="338"/>
        <v>9.42</v>
      </c>
      <c r="MC272" s="66">
        <f t="shared" si="338"/>
        <v>12.39</v>
      </c>
      <c r="MF272" s="66" t="s">
        <v>264</v>
      </c>
      <c r="MG272" s="66">
        <f>SUM(MG20)</f>
        <v>9.35</v>
      </c>
      <c r="MH272" s="66">
        <f t="shared" ref="MH272:MJ272" si="339">SUM(MH20)</f>
        <v>5.63</v>
      </c>
      <c r="MI272" s="66">
        <f t="shared" si="339"/>
        <v>8.1199999999999992</v>
      </c>
      <c r="MJ272" s="66">
        <f t="shared" si="339"/>
        <v>14.9</v>
      </c>
    </row>
    <row r="273" spans="1:348" x14ac:dyDescent="0.3">
      <c r="A273" s="34" t="s">
        <v>265</v>
      </c>
      <c r="B273" s="34">
        <f t="shared" ref="B273:E286" si="340">SUM(B21)</f>
        <v>19.37</v>
      </c>
      <c r="C273" s="34">
        <f t="shared" si="340"/>
        <v>15.9</v>
      </c>
      <c r="D273" s="34">
        <f t="shared" si="340"/>
        <v>19.55</v>
      </c>
      <c r="E273" s="34">
        <f t="shared" si="340"/>
        <v>21.66</v>
      </c>
      <c r="H273" s="34" t="s">
        <v>265</v>
      </c>
      <c r="I273" s="34">
        <f t="shared" ref="I273:L286" si="341">SUM(I21)</f>
        <v>17.87</v>
      </c>
      <c r="J273" s="34">
        <f t="shared" si="341"/>
        <v>15.45</v>
      </c>
      <c r="K273" s="34">
        <f t="shared" si="341"/>
        <v>16.309999999999999</v>
      </c>
      <c r="L273" s="34">
        <f t="shared" si="341"/>
        <v>25.03</v>
      </c>
      <c r="O273" s="34" t="s">
        <v>265</v>
      </c>
      <c r="P273" s="34">
        <f t="shared" ref="P273:S286" si="342">SUM(P21)</f>
        <v>19.47</v>
      </c>
      <c r="Q273" s="34">
        <f t="shared" si="342"/>
        <v>19.48</v>
      </c>
      <c r="R273" s="34">
        <f t="shared" si="342"/>
        <v>20.010000000000002</v>
      </c>
      <c r="S273" s="34">
        <f t="shared" si="342"/>
        <v>18.829999999999998</v>
      </c>
      <c r="V273" s="34" t="s">
        <v>265</v>
      </c>
      <c r="W273" s="34">
        <f t="shared" ref="W273:Z286" si="343">SUM(W21)</f>
        <v>17.72</v>
      </c>
      <c r="X273" s="34">
        <f t="shared" si="343"/>
        <v>16.850000000000001</v>
      </c>
      <c r="Y273" s="34">
        <f t="shared" si="343"/>
        <v>18.440000000000001</v>
      </c>
      <c r="Z273" s="34">
        <f t="shared" si="343"/>
        <v>16.93</v>
      </c>
      <c r="AC273" s="34" t="s">
        <v>265</v>
      </c>
      <c r="AD273" s="34">
        <f t="shared" ref="AD273:AG286" si="344">SUM(AD21)</f>
        <v>17.59</v>
      </c>
      <c r="AE273" s="34">
        <f t="shared" si="344"/>
        <v>12.66</v>
      </c>
      <c r="AF273" s="34">
        <f t="shared" si="344"/>
        <v>18.940000000000001</v>
      </c>
      <c r="AG273" s="34">
        <f t="shared" si="344"/>
        <v>17.18</v>
      </c>
      <c r="AJ273" s="34" t="s">
        <v>265</v>
      </c>
      <c r="AK273" s="34">
        <f t="shared" ref="AK273:AN286" si="345">SUM(AK21)</f>
        <v>19.34</v>
      </c>
      <c r="AL273" s="34">
        <f t="shared" si="345"/>
        <v>14.03</v>
      </c>
      <c r="AM273" s="34">
        <f t="shared" si="345"/>
        <v>20.56</v>
      </c>
      <c r="AN273" s="34">
        <f t="shared" si="345"/>
        <v>20.63</v>
      </c>
      <c r="AQ273" s="34" t="s">
        <v>265</v>
      </c>
      <c r="AR273" s="34">
        <f t="shared" ref="AR273:AU286" si="346">SUM(AR21)</f>
        <v>19.09</v>
      </c>
      <c r="AS273" s="34">
        <f t="shared" si="346"/>
        <v>15.01</v>
      </c>
      <c r="AT273" s="34">
        <f t="shared" si="346"/>
        <v>20.09</v>
      </c>
      <c r="AU273" s="34">
        <f t="shared" si="346"/>
        <v>19.510000000000002</v>
      </c>
      <c r="AX273" s="34" t="s">
        <v>265</v>
      </c>
      <c r="AY273" s="34">
        <f t="shared" ref="AY273:BB286" si="347">SUM(AY21)</f>
        <v>18.579999999999998</v>
      </c>
      <c r="AZ273" s="34">
        <f t="shared" si="347"/>
        <v>11.88</v>
      </c>
      <c r="BA273" s="34">
        <f t="shared" si="347"/>
        <v>19.809999999999999</v>
      </c>
      <c r="BB273" s="34">
        <f t="shared" si="347"/>
        <v>20.100000000000001</v>
      </c>
      <c r="BE273" s="34" t="s">
        <v>265</v>
      </c>
      <c r="BF273" s="34">
        <f t="shared" ref="BF273:BI286" si="348">SUM(BF21)</f>
        <v>18.14</v>
      </c>
      <c r="BG273" s="34">
        <f t="shared" si="348"/>
        <v>13.08</v>
      </c>
      <c r="BH273" s="34">
        <f t="shared" si="348"/>
        <v>19.149999999999999</v>
      </c>
      <c r="BI273" s="34">
        <f t="shared" si="348"/>
        <v>18.89</v>
      </c>
      <c r="BL273" s="34" t="s">
        <v>265</v>
      </c>
      <c r="BM273" s="34">
        <f t="shared" ref="BM273:BP286" si="349">SUM(BM21)</f>
        <v>18.079999999999998</v>
      </c>
      <c r="BN273" s="34">
        <f t="shared" si="349"/>
        <v>13.44</v>
      </c>
      <c r="BO273" s="34">
        <f t="shared" si="349"/>
        <v>19.28</v>
      </c>
      <c r="BP273" s="34">
        <f t="shared" si="349"/>
        <v>18.04</v>
      </c>
      <c r="BS273" s="34" t="s">
        <v>265</v>
      </c>
      <c r="BT273" s="34">
        <f t="shared" ref="BT273:BW286" si="350">SUM(BT21)</f>
        <v>18.399999999999999</v>
      </c>
      <c r="BU273" s="34">
        <f t="shared" si="350"/>
        <v>15.39</v>
      </c>
      <c r="BV273" s="34">
        <f t="shared" si="350"/>
        <v>18.829999999999998</v>
      </c>
      <c r="BW273" s="34">
        <f t="shared" si="350"/>
        <v>19.78</v>
      </c>
      <c r="BZ273" s="34" t="s">
        <v>265</v>
      </c>
      <c r="CA273" s="34">
        <f t="shared" ref="CA273:CD286" si="351">SUM(CA21)</f>
        <v>18.71</v>
      </c>
      <c r="CB273" s="34">
        <f t="shared" si="351"/>
        <v>14.92</v>
      </c>
      <c r="CC273" s="34">
        <f t="shared" si="351"/>
        <v>19.239999999999998</v>
      </c>
      <c r="CD273" s="34">
        <f t="shared" si="351"/>
        <v>20.53</v>
      </c>
      <c r="CG273" s="34" t="s">
        <v>265</v>
      </c>
      <c r="CH273" s="34">
        <f t="shared" ref="CH273:CK273" si="352">SUM(CH21)</f>
        <v>19.04</v>
      </c>
      <c r="CI273" s="34">
        <f t="shared" si="352"/>
        <v>16.95</v>
      </c>
      <c r="CJ273" s="34">
        <f t="shared" si="352"/>
        <v>18.489999999999998</v>
      </c>
      <c r="CK273" s="34">
        <f t="shared" si="352"/>
        <v>22.29</v>
      </c>
      <c r="CN273" s="34" t="s">
        <v>265</v>
      </c>
      <c r="CO273" s="34">
        <f t="shared" ref="CO273:CR273" si="353">SUM(CO21)</f>
        <v>17.5</v>
      </c>
      <c r="CP273" s="34">
        <f t="shared" si="353"/>
        <v>14.19</v>
      </c>
      <c r="CQ273" s="34">
        <f t="shared" si="353"/>
        <v>17.84</v>
      </c>
      <c r="CR273" s="34">
        <f t="shared" si="353"/>
        <v>20.079999999999998</v>
      </c>
      <c r="CU273" s="34" t="s">
        <v>265</v>
      </c>
      <c r="CV273" s="34">
        <f t="shared" ref="CV273:CY273" si="354">SUM(CV21)</f>
        <v>18.8</v>
      </c>
      <c r="CW273" s="34">
        <f t="shared" si="354"/>
        <v>14.03</v>
      </c>
      <c r="CX273" s="34">
        <f t="shared" si="354"/>
        <v>18.98</v>
      </c>
      <c r="CY273" s="34">
        <f t="shared" si="354"/>
        <v>23.18</v>
      </c>
      <c r="DB273" s="34" t="s">
        <v>265</v>
      </c>
      <c r="DC273" s="34">
        <f t="shared" ref="DC273:DF273" si="355">SUM(DC21)</f>
        <v>18.350000000000001</v>
      </c>
      <c r="DD273" s="34">
        <f t="shared" si="355"/>
        <v>12.22</v>
      </c>
      <c r="DE273" s="34">
        <f t="shared" si="355"/>
        <v>19.12</v>
      </c>
      <c r="DF273" s="34">
        <f t="shared" si="355"/>
        <v>21.2</v>
      </c>
      <c r="DI273" s="34" t="s">
        <v>265</v>
      </c>
      <c r="DJ273" s="34">
        <f t="shared" ref="DJ273:DM273" si="356">SUM(DJ21)</f>
        <v>18.260000000000002</v>
      </c>
      <c r="DK273" s="34">
        <f t="shared" si="356"/>
        <v>14.38</v>
      </c>
      <c r="DL273" s="34">
        <f t="shared" si="356"/>
        <v>17.739999999999998</v>
      </c>
      <c r="DM273" s="34">
        <f t="shared" si="356"/>
        <v>23.67</v>
      </c>
      <c r="DP273" s="34" t="s">
        <v>265</v>
      </c>
      <c r="DQ273" s="34">
        <f t="shared" ref="DQ273:DT273" si="357">SUM(DQ21)</f>
        <v>19.329999999999998</v>
      </c>
      <c r="DR273" s="34">
        <f t="shared" si="357"/>
        <v>14.54</v>
      </c>
      <c r="DS273" s="34">
        <f t="shared" si="357"/>
        <v>20.350000000000001</v>
      </c>
      <c r="DT273" s="34">
        <f t="shared" si="357"/>
        <v>20.85</v>
      </c>
      <c r="DW273" s="34" t="s">
        <v>265</v>
      </c>
      <c r="DX273" s="34">
        <f t="shared" ref="DX273:EA273" si="358">SUM(DX21)</f>
        <v>18.79</v>
      </c>
      <c r="DY273" s="34">
        <f t="shared" si="358"/>
        <v>14.97</v>
      </c>
      <c r="DZ273" s="34">
        <f t="shared" si="358"/>
        <v>19.39</v>
      </c>
      <c r="EA273" s="34">
        <f t="shared" si="358"/>
        <v>20.89</v>
      </c>
      <c r="ED273" s="34" t="s">
        <v>265</v>
      </c>
      <c r="EE273" s="34">
        <f t="shared" ref="EE273:EH273" si="359">SUM(EE21)</f>
        <v>19.760000000000002</v>
      </c>
      <c r="EF273" s="34">
        <f t="shared" si="359"/>
        <v>15.87</v>
      </c>
      <c r="EG273" s="34">
        <f t="shared" si="359"/>
        <v>20.399999999999999</v>
      </c>
      <c r="EH273" s="34">
        <f t="shared" si="359"/>
        <v>20.8</v>
      </c>
      <c r="EK273" s="34" t="s">
        <v>265</v>
      </c>
      <c r="EL273" s="34">
        <f t="shared" ref="EL273:EO273" si="360">SUM(EL21)</f>
        <v>19.829999999999998</v>
      </c>
      <c r="EM273" s="34">
        <f t="shared" si="360"/>
        <v>17.52</v>
      </c>
      <c r="EN273" s="34">
        <f t="shared" si="360"/>
        <v>20.350000000000001</v>
      </c>
      <c r="EO273" s="34">
        <f t="shared" si="360"/>
        <v>22.21</v>
      </c>
      <c r="ER273" s="34" t="s">
        <v>265</v>
      </c>
      <c r="ES273" s="34">
        <f t="shared" ref="ES273:EV273" si="361">SUM(ES21)</f>
        <v>18.809999999999999</v>
      </c>
      <c r="ET273" s="34">
        <f t="shared" si="361"/>
        <v>16.05</v>
      </c>
      <c r="EU273" s="34">
        <f t="shared" si="361"/>
        <v>19.39</v>
      </c>
      <c r="EV273" s="34">
        <f t="shared" si="361"/>
        <v>20.75</v>
      </c>
      <c r="EZ273" s="34">
        <f t="shared" ref="EZ273:FC273" si="362">SUM(EZ21)</f>
        <v>19.559999999999999</v>
      </c>
      <c r="FA273" s="34">
        <f t="shared" si="362"/>
        <v>13.35</v>
      </c>
      <c r="FB273" s="34">
        <f t="shared" si="362"/>
        <v>20.27</v>
      </c>
      <c r="FC273" s="34">
        <f t="shared" si="362"/>
        <v>22.28</v>
      </c>
      <c r="FG273" s="34">
        <f t="shared" ref="FG273:FJ273" si="363">SUM(FG21)</f>
        <v>19.829999999999998</v>
      </c>
      <c r="FH273" s="34">
        <f t="shared" si="363"/>
        <v>15.06</v>
      </c>
      <c r="FI273" s="34">
        <f t="shared" si="363"/>
        <v>20.48</v>
      </c>
      <c r="FJ273" s="34">
        <f t="shared" si="363"/>
        <v>21.74</v>
      </c>
      <c r="FN273" s="34">
        <f t="shared" ref="FN273:FQ273" si="364">SUM(FN21)</f>
        <v>17.71</v>
      </c>
      <c r="FO273" s="34">
        <f t="shared" si="364"/>
        <v>11.59</v>
      </c>
      <c r="FP273" s="34">
        <f t="shared" si="364"/>
        <v>18.62</v>
      </c>
      <c r="FQ273" s="34">
        <f t="shared" si="364"/>
        <v>19.21</v>
      </c>
      <c r="FU273" s="34">
        <f t="shared" ref="FU273:FX273" si="365">SUM(FU21)</f>
        <v>19.05</v>
      </c>
      <c r="FV273" s="34">
        <f t="shared" si="365"/>
        <v>13.81</v>
      </c>
      <c r="FW273" s="34">
        <f t="shared" si="365"/>
        <v>20.399999999999999</v>
      </c>
      <c r="FX273" s="34">
        <f t="shared" si="365"/>
        <v>20.55</v>
      </c>
      <c r="GB273" s="34">
        <f t="shared" ref="GB273:GE273" si="366">SUM(GB21)</f>
        <v>18.18</v>
      </c>
      <c r="GC273" s="34">
        <f t="shared" si="366"/>
        <v>10.62</v>
      </c>
      <c r="GD273" s="34">
        <f t="shared" si="366"/>
        <v>19.100000000000001</v>
      </c>
      <c r="GE273" s="34">
        <f t="shared" si="366"/>
        <v>21.86</v>
      </c>
      <c r="GI273" s="34">
        <f t="shared" ref="GI273:GL273" si="367">SUM(GI21)</f>
        <v>17.84</v>
      </c>
      <c r="GJ273" s="34">
        <f t="shared" si="367"/>
        <v>13.53</v>
      </c>
      <c r="GK273" s="34">
        <f t="shared" si="367"/>
        <v>17.95</v>
      </c>
      <c r="GL273" s="34">
        <f t="shared" si="367"/>
        <v>20.96</v>
      </c>
      <c r="GP273" s="49">
        <f t="shared" ref="GP273:GS273" si="368">SUM(GP21)</f>
        <v>19.18</v>
      </c>
      <c r="GQ273" s="49">
        <f t="shared" si="368"/>
        <v>16.690000000000001</v>
      </c>
      <c r="GR273" s="49">
        <f t="shared" si="368"/>
        <v>18.86</v>
      </c>
      <c r="GS273" s="49">
        <f t="shared" si="368"/>
        <v>22.2</v>
      </c>
      <c r="GT273" s="49"/>
      <c r="GW273" s="53">
        <f t="shared" ref="GW273:GZ273" si="369">SUM(GW21)</f>
        <v>18.899999999999999</v>
      </c>
      <c r="GX273" s="53">
        <f t="shared" si="369"/>
        <v>17.12</v>
      </c>
      <c r="GY273" s="53">
        <f t="shared" si="369"/>
        <v>18.53</v>
      </c>
      <c r="GZ273" s="53">
        <f t="shared" si="369"/>
        <v>22.75</v>
      </c>
      <c r="HD273" s="57">
        <f t="shared" ref="HD273:HG273" si="370">SUM(HD21)</f>
        <v>20.28</v>
      </c>
      <c r="HE273" s="57">
        <f t="shared" si="370"/>
        <v>16.489999999999998</v>
      </c>
      <c r="HF273" s="57">
        <f t="shared" si="370"/>
        <v>20.59</v>
      </c>
      <c r="HG273" s="57">
        <f t="shared" si="370"/>
        <v>22.12</v>
      </c>
      <c r="HK273" s="57">
        <f t="shared" ref="HK273:HN273" si="371">SUM(HK21)</f>
        <v>20.62</v>
      </c>
      <c r="HL273" s="57">
        <f t="shared" si="371"/>
        <v>14.46</v>
      </c>
      <c r="HM273" s="57">
        <f t="shared" si="371"/>
        <v>21.12</v>
      </c>
      <c r="HN273" s="57">
        <f t="shared" si="371"/>
        <v>23.79</v>
      </c>
      <c r="HR273" s="57">
        <f t="shared" ref="HR273:HU273" si="372">SUM(HR21)</f>
        <v>19.02</v>
      </c>
      <c r="HS273" s="57">
        <f t="shared" si="372"/>
        <v>16.93</v>
      </c>
      <c r="HT273" s="57">
        <f t="shared" si="372"/>
        <v>18.489999999999998</v>
      </c>
      <c r="HU273" s="57">
        <f t="shared" si="372"/>
        <v>22.79</v>
      </c>
      <c r="HY273" s="57">
        <f t="shared" ref="HY273:IB273" si="373">SUM(HY21)</f>
        <v>19.77</v>
      </c>
      <c r="HZ273" s="57">
        <f t="shared" si="373"/>
        <v>14.68</v>
      </c>
      <c r="IA273" s="57">
        <f t="shared" si="373"/>
        <v>19.75</v>
      </c>
      <c r="IB273" s="57">
        <f t="shared" si="373"/>
        <v>24.56</v>
      </c>
      <c r="IF273" s="57">
        <f t="shared" ref="IF273:II273" si="374">SUM(IF21)</f>
        <v>19.059999999999999</v>
      </c>
      <c r="IG273" s="57">
        <f t="shared" si="374"/>
        <v>18.489999999999998</v>
      </c>
      <c r="IH273" s="57">
        <f t="shared" si="374"/>
        <v>17.21</v>
      </c>
      <c r="II273" s="57">
        <f t="shared" si="374"/>
        <v>26.21</v>
      </c>
      <c r="IM273" s="66">
        <f t="shared" ref="IM273:IP273" si="375">SUM(IM21)</f>
        <v>18.170000000000002</v>
      </c>
      <c r="IN273" s="66">
        <f t="shared" si="375"/>
        <v>18.11</v>
      </c>
      <c r="IO273" s="66">
        <f t="shared" si="375"/>
        <v>16.600000000000001</v>
      </c>
      <c r="IP273" s="66">
        <f t="shared" si="375"/>
        <v>22.2</v>
      </c>
      <c r="IT273" s="66">
        <f t="shared" ref="IT273:IW273" si="376">SUM(IT21)</f>
        <v>17.940000000000001</v>
      </c>
      <c r="IU273" s="66">
        <f t="shared" si="376"/>
        <v>15.24</v>
      </c>
      <c r="IV273" s="66">
        <f t="shared" si="376"/>
        <v>17.63</v>
      </c>
      <c r="IW273" s="66">
        <f t="shared" si="376"/>
        <v>20.63</v>
      </c>
      <c r="JA273" s="66">
        <f t="shared" ref="JA273:JD273" si="377">SUM(JA21)</f>
        <v>18.420000000000002</v>
      </c>
      <c r="JB273" s="66">
        <f t="shared" si="377"/>
        <v>18.47</v>
      </c>
      <c r="JC273" s="66">
        <f t="shared" si="377"/>
        <v>17.53</v>
      </c>
      <c r="JD273" s="66">
        <f t="shared" si="377"/>
        <v>22.62</v>
      </c>
      <c r="JH273" s="66">
        <f t="shared" ref="JH273:JK273" si="378">SUM(JH21)</f>
        <v>19.98</v>
      </c>
      <c r="JI273" s="66">
        <f t="shared" si="378"/>
        <v>16.75</v>
      </c>
      <c r="JJ273" s="66">
        <f t="shared" si="378"/>
        <v>18.940000000000001</v>
      </c>
      <c r="JK273" s="66">
        <f t="shared" si="378"/>
        <v>24.44</v>
      </c>
      <c r="JO273" s="66">
        <f t="shared" ref="JO273:JR273" si="379">SUM(JO21)</f>
        <v>17.420000000000002</v>
      </c>
      <c r="JP273" s="66">
        <f t="shared" si="379"/>
        <v>11.05</v>
      </c>
      <c r="JQ273" s="66">
        <f t="shared" si="379"/>
        <v>16.93</v>
      </c>
      <c r="JR273" s="66">
        <f t="shared" si="379"/>
        <v>24.35</v>
      </c>
      <c r="JV273" s="66">
        <f t="shared" ref="JV273:JY273" si="380">SUM(JV21)</f>
        <v>19.59</v>
      </c>
      <c r="JW273" s="66">
        <f t="shared" si="380"/>
        <v>18.96</v>
      </c>
      <c r="JX273" s="66">
        <f t="shared" si="380"/>
        <v>17.98</v>
      </c>
      <c r="JY273" s="66">
        <f t="shared" si="380"/>
        <v>25.15</v>
      </c>
      <c r="KC273" s="66">
        <f t="shared" ref="KC273:KF273" si="381">SUM(KC21)</f>
        <v>17.989999999999998</v>
      </c>
      <c r="KD273" s="66">
        <f t="shared" si="381"/>
        <v>16.420000000000002</v>
      </c>
      <c r="KE273" s="66">
        <f t="shared" si="381"/>
        <v>17.149999999999999</v>
      </c>
      <c r="KF273" s="66">
        <f t="shared" si="381"/>
        <v>22.77</v>
      </c>
      <c r="KJ273" s="66">
        <f t="shared" ref="KJ273:KM273" si="382">SUM(KJ21)</f>
        <v>18.649999999999999</v>
      </c>
      <c r="KK273" s="66">
        <f t="shared" si="382"/>
        <v>18.2</v>
      </c>
      <c r="KL273" s="66">
        <f t="shared" si="382"/>
        <v>17.850000000000001</v>
      </c>
      <c r="KM273" s="66">
        <f t="shared" si="382"/>
        <v>22.77</v>
      </c>
      <c r="KQ273" s="66">
        <f t="shared" ref="KQ273:KT273" si="383">SUM(KQ21)</f>
        <v>19.77</v>
      </c>
      <c r="KR273" s="66">
        <f t="shared" si="383"/>
        <v>16.23</v>
      </c>
      <c r="KS273" s="66">
        <f t="shared" si="383"/>
        <v>18.96</v>
      </c>
      <c r="KT273" s="66">
        <f t="shared" si="383"/>
        <v>24.29</v>
      </c>
      <c r="KX273" s="66">
        <f t="shared" ref="KX273:LA273" si="384">SUM(KX21)</f>
        <v>19.48</v>
      </c>
      <c r="KY273" s="66">
        <f t="shared" si="384"/>
        <v>17.41</v>
      </c>
      <c r="KZ273" s="66">
        <f t="shared" si="384"/>
        <v>18.739999999999998</v>
      </c>
      <c r="LA273" s="66">
        <f t="shared" si="384"/>
        <v>24.89</v>
      </c>
      <c r="LE273" s="66">
        <f t="shared" ref="LE273:LH273" si="385">SUM(LE21)</f>
        <v>19.07</v>
      </c>
      <c r="LF273" s="66">
        <f t="shared" si="385"/>
        <v>16.29</v>
      </c>
      <c r="LG273" s="66">
        <f t="shared" si="385"/>
        <v>19.02</v>
      </c>
      <c r="LH273" s="66">
        <f t="shared" si="385"/>
        <v>21.58</v>
      </c>
      <c r="LL273" s="66">
        <f t="shared" ref="LL273:LO273" si="386">SUM(LL21)</f>
        <v>19.02</v>
      </c>
      <c r="LM273" s="66">
        <f t="shared" si="386"/>
        <v>13.7</v>
      </c>
      <c r="LN273" s="66">
        <f t="shared" si="386"/>
        <v>19.61</v>
      </c>
      <c r="LO273" s="66">
        <f t="shared" si="386"/>
        <v>22.3</v>
      </c>
      <c r="LS273" s="66">
        <f t="shared" ref="LS273:LV273" si="387">SUM(LS21)</f>
        <v>19.18</v>
      </c>
      <c r="LT273" s="66">
        <f t="shared" si="387"/>
        <v>16.05</v>
      </c>
      <c r="LU273" s="66">
        <f t="shared" si="387"/>
        <v>19.75</v>
      </c>
      <c r="LV273" s="66">
        <f t="shared" si="387"/>
        <v>19.98</v>
      </c>
      <c r="LZ273" s="66">
        <f t="shared" ref="LZ273:MC273" si="388">SUM(LZ21)</f>
        <v>17.77</v>
      </c>
      <c r="MA273" s="66">
        <f t="shared" si="388"/>
        <v>14.33</v>
      </c>
      <c r="MB273" s="66">
        <f t="shared" si="388"/>
        <v>18.8</v>
      </c>
      <c r="MC273" s="66">
        <f t="shared" si="388"/>
        <v>17.260000000000002</v>
      </c>
      <c r="MF273" s="66" t="s">
        <v>265</v>
      </c>
      <c r="MG273" s="66">
        <f t="shared" ref="MG273:MJ273" si="389">SUM(MG21)</f>
        <v>16.43</v>
      </c>
      <c r="MH273" s="66">
        <f t="shared" si="389"/>
        <v>16.440000000000001</v>
      </c>
      <c r="MI273" s="66">
        <f t="shared" si="389"/>
        <v>16.91</v>
      </c>
      <c r="MJ273" s="66">
        <f t="shared" si="389"/>
        <v>15.68</v>
      </c>
    </row>
    <row r="274" spans="1:348" x14ac:dyDescent="0.3">
      <c r="A274" s="34" t="s">
        <v>266</v>
      </c>
      <c r="B274" s="34">
        <f t="shared" si="340"/>
        <v>4.29</v>
      </c>
      <c r="C274" s="34">
        <f t="shared" si="340"/>
        <v>5.03</v>
      </c>
      <c r="D274" s="34">
        <f t="shared" si="340"/>
        <v>4.1900000000000004</v>
      </c>
      <c r="E274" s="34">
        <f t="shared" si="340"/>
        <v>3.22</v>
      </c>
      <c r="H274" s="34" t="s">
        <v>266</v>
      </c>
      <c r="I274" s="34">
        <f t="shared" si="341"/>
        <v>5.04</v>
      </c>
      <c r="J274" s="34">
        <f t="shared" si="341"/>
        <v>6.45</v>
      </c>
      <c r="K274" s="34">
        <f t="shared" si="341"/>
        <v>5.2</v>
      </c>
      <c r="L274" s="34">
        <f t="shared" si="341"/>
        <v>3.67</v>
      </c>
      <c r="O274" s="34" t="s">
        <v>266</v>
      </c>
      <c r="P274" s="34">
        <f t="shared" si="342"/>
        <v>4.59</v>
      </c>
      <c r="Q274" s="34">
        <f t="shared" si="342"/>
        <v>4.6500000000000004</v>
      </c>
      <c r="R274" s="34">
        <f t="shared" si="342"/>
        <v>4.45</v>
      </c>
      <c r="S274" s="34">
        <f t="shared" si="342"/>
        <v>4.92</v>
      </c>
      <c r="V274" s="34" t="s">
        <v>266</v>
      </c>
      <c r="W274" s="34">
        <f t="shared" si="343"/>
        <v>5.27</v>
      </c>
      <c r="X274" s="34">
        <f t="shared" si="343"/>
        <v>4.84</v>
      </c>
      <c r="Y274" s="34">
        <f t="shared" si="343"/>
        <v>5.64</v>
      </c>
      <c r="Z274" s="34">
        <f t="shared" si="343"/>
        <v>4.09</v>
      </c>
      <c r="AC274" s="34" t="s">
        <v>266</v>
      </c>
      <c r="AD274" s="34">
        <f t="shared" si="344"/>
        <v>5.97</v>
      </c>
      <c r="AE274" s="34">
        <f t="shared" si="344"/>
        <v>7.48</v>
      </c>
      <c r="AF274" s="34">
        <f t="shared" si="344"/>
        <v>6.82</v>
      </c>
      <c r="AG274" s="34">
        <f t="shared" si="344"/>
        <v>2.38</v>
      </c>
      <c r="AJ274" s="34" t="s">
        <v>266</v>
      </c>
      <c r="AK274" s="34">
        <f t="shared" si="345"/>
        <v>4.54</v>
      </c>
      <c r="AL274" s="34">
        <f t="shared" si="345"/>
        <v>5.58</v>
      </c>
      <c r="AM274" s="34">
        <f t="shared" si="345"/>
        <v>4.67</v>
      </c>
      <c r="AN274" s="34">
        <f t="shared" si="345"/>
        <v>3.29</v>
      </c>
      <c r="AQ274" s="34" t="s">
        <v>266</v>
      </c>
      <c r="AR274" s="34">
        <f t="shared" si="346"/>
        <v>4.29</v>
      </c>
      <c r="AS274" s="34">
        <f t="shared" si="346"/>
        <v>5.24</v>
      </c>
      <c r="AT274" s="34">
        <f t="shared" si="346"/>
        <v>4.47</v>
      </c>
      <c r="AU274" s="34">
        <f t="shared" si="346"/>
        <v>2.67</v>
      </c>
      <c r="AX274" s="34" t="s">
        <v>266</v>
      </c>
      <c r="AY274" s="34">
        <f t="shared" si="347"/>
        <v>4.76</v>
      </c>
      <c r="AZ274" s="34">
        <f t="shared" si="347"/>
        <v>5.71</v>
      </c>
      <c r="BA274" s="34">
        <f t="shared" si="347"/>
        <v>4.7</v>
      </c>
      <c r="BB274" s="34">
        <f t="shared" si="347"/>
        <v>3.55</v>
      </c>
      <c r="BE274" s="34" t="s">
        <v>266</v>
      </c>
      <c r="BF274" s="34">
        <f t="shared" si="348"/>
        <v>4.6900000000000004</v>
      </c>
      <c r="BG274" s="34">
        <f t="shared" si="348"/>
        <v>7.66</v>
      </c>
      <c r="BH274" s="34">
        <f t="shared" si="348"/>
        <v>4.2</v>
      </c>
      <c r="BI274" s="34">
        <f t="shared" si="348"/>
        <v>3.97</v>
      </c>
      <c r="BL274" s="34" t="s">
        <v>266</v>
      </c>
      <c r="BM274" s="34">
        <f t="shared" si="349"/>
        <v>3.99</v>
      </c>
      <c r="BN274" s="34">
        <f t="shared" si="349"/>
        <v>5.09</v>
      </c>
      <c r="BO274" s="34">
        <f t="shared" si="349"/>
        <v>4</v>
      </c>
      <c r="BP274" s="34">
        <f t="shared" si="349"/>
        <v>3.13</v>
      </c>
      <c r="BS274" s="34" t="s">
        <v>266</v>
      </c>
      <c r="BT274" s="34">
        <f t="shared" si="350"/>
        <v>3.45</v>
      </c>
      <c r="BU274" s="34">
        <f t="shared" si="350"/>
        <v>4.3</v>
      </c>
      <c r="BV274" s="34">
        <f t="shared" si="350"/>
        <v>3.18</v>
      </c>
      <c r="BW274" s="34">
        <f t="shared" si="350"/>
        <v>3.17</v>
      </c>
      <c r="BZ274" s="34" t="s">
        <v>266</v>
      </c>
      <c r="CA274" s="34">
        <f t="shared" si="351"/>
        <v>4.0999999999999996</v>
      </c>
      <c r="CB274" s="34">
        <f t="shared" si="351"/>
        <v>4.09</v>
      </c>
      <c r="CC274" s="34">
        <f t="shared" si="351"/>
        <v>3.82</v>
      </c>
      <c r="CD274" s="34">
        <f t="shared" si="351"/>
        <v>3.63</v>
      </c>
      <c r="CG274" s="34" t="s">
        <v>266</v>
      </c>
      <c r="CH274" s="34">
        <f t="shared" ref="CH274:CK274" si="390">SUM(CH22)</f>
        <v>3.47</v>
      </c>
      <c r="CI274" s="34">
        <f t="shared" si="390"/>
        <v>4.43</v>
      </c>
      <c r="CJ274" s="34">
        <f t="shared" si="390"/>
        <v>3.47</v>
      </c>
      <c r="CK274" s="34">
        <f t="shared" si="390"/>
        <v>2.35</v>
      </c>
      <c r="CN274" s="34" t="s">
        <v>266</v>
      </c>
      <c r="CO274" s="34">
        <f t="shared" ref="CO274:CR274" si="391">SUM(CO22)</f>
        <v>4.21</v>
      </c>
      <c r="CP274" s="34">
        <f t="shared" si="391"/>
        <v>4.8600000000000003</v>
      </c>
      <c r="CQ274" s="34">
        <f t="shared" si="391"/>
        <v>4.55</v>
      </c>
      <c r="CR274" s="34">
        <f t="shared" si="391"/>
        <v>2.0299999999999998</v>
      </c>
      <c r="CU274" s="34" t="s">
        <v>266</v>
      </c>
      <c r="CV274" s="34">
        <f t="shared" ref="CV274:CY274" si="392">SUM(CV22)</f>
        <v>3.69</v>
      </c>
      <c r="CW274" s="34">
        <f t="shared" si="392"/>
        <v>6.11</v>
      </c>
      <c r="CX274" s="34">
        <f t="shared" si="392"/>
        <v>3.21</v>
      </c>
      <c r="CY274" s="34">
        <f t="shared" si="392"/>
        <v>2.4900000000000002</v>
      </c>
      <c r="DB274" s="34" t="s">
        <v>266</v>
      </c>
      <c r="DC274" s="34">
        <f t="shared" ref="DC274:DF274" si="393">SUM(DC22)</f>
        <v>4.51</v>
      </c>
      <c r="DD274" s="34">
        <f t="shared" si="393"/>
        <v>7.79</v>
      </c>
      <c r="DE274" s="34">
        <f t="shared" si="393"/>
        <v>4.17</v>
      </c>
      <c r="DF274" s="34">
        <f t="shared" si="393"/>
        <v>2.8</v>
      </c>
      <c r="DI274" s="34" t="s">
        <v>266</v>
      </c>
      <c r="DJ274" s="34">
        <f t="shared" ref="DJ274:DM274" si="394">SUM(DJ22)</f>
        <v>3.62</v>
      </c>
      <c r="DK274" s="34">
        <f t="shared" si="394"/>
        <v>5.62</v>
      </c>
      <c r="DL274" s="34">
        <f t="shared" si="394"/>
        <v>3.66</v>
      </c>
      <c r="DM274" s="34">
        <f t="shared" si="394"/>
        <v>1.48</v>
      </c>
      <c r="DP274" s="34" t="s">
        <v>266</v>
      </c>
      <c r="DQ274" s="34">
        <f t="shared" ref="DQ274:DT274" si="395">SUM(DQ22)</f>
        <v>3.33</v>
      </c>
      <c r="DR274" s="34">
        <f t="shared" si="395"/>
        <v>4.01</v>
      </c>
      <c r="DS274" s="34">
        <f t="shared" si="395"/>
        <v>3.69</v>
      </c>
      <c r="DT274" s="34">
        <f t="shared" si="395"/>
        <v>1.82</v>
      </c>
      <c r="DW274" s="34" t="s">
        <v>266</v>
      </c>
      <c r="DX274" s="34">
        <f t="shared" ref="DX274:EA274" si="396">SUM(DX22)</f>
        <v>3.47</v>
      </c>
      <c r="DY274" s="34">
        <f t="shared" si="396"/>
        <v>2.69</v>
      </c>
      <c r="DZ274" s="34">
        <f t="shared" si="396"/>
        <v>3.99</v>
      </c>
      <c r="EA274" s="34">
        <f t="shared" si="396"/>
        <v>2.12</v>
      </c>
      <c r="ED274" s="34" t="s">
        <v>266</v>
      </c>
      <c r="EE274" s="34">
        <f t="shared" ref="EE274:EH274" si="397">SUM(EE22)</f>
        <v>3.53</v>
      </c>
      <c r="EF274" s="34">
        <f t="shared" si="397"/>
        <v>2.62</v>
      </c>
      <c r="EG274" s="34">
        <f t="shared" si="397"/>
        <v>3.76</v>
      </c>
      <c r="EH274" s="34">
        <f t="shared" si="397"/>
        <v>3.09</v>
      </c>
      <c r="EK274" s="34" t="s">
        <v>266</v>
      </c>
      <c r="EL274" s="34">
        <f t="shared" ref="EL274:EO274" si="398">SUM(EL22)</f>
        <v>3.67</v>
      </c>
      <c r="EM274" s="34">
        <f t="shared" si="398"/>
        <v>3.68</v>
      </c>
      <c r="EN274" s="34">
        <f t="shared" si="398"/>
        <v>3.94</v>
      </c>
      <c r="EO274" s="34">
        <f t="shared" si="398"/>
        <v>1.95</v>
      </c>
      <c r="ER274" s="34" t="s">
        <v>266</v>
      </c>
      <c r="ES274" s="34">
        <f t="shared" ref="ES274:EV274" si="399">SUM(ES22)</f>
        <v>3.78</v>
      </c>
      <c r="ET274" s="34">
        <f t="shared" si="399"/>
        <v>4.2300000000000004</v>
      </c>
      <c r="EU274" s="34">
        <f t="shared" si="399"/>
        <v>3.95</v>
      </c>
      <c r="EV274" s="34">
        <f t="shared" si="399"/>
        <v>2.27</v>
      </c>
      <c r="EZ274" s="34">
        <f t="shared" ref="EZ274:FC274" si="400">SUM(EZ22)</f>
        <v>3.13</v>
      </c>
      <c r="FA274" s="34">
        <f t="shared" si="400"/>
        <v>4.32</v>
      </c>
      <c r="FB274" s="34">
        <f t="shared" si="400"/>
        <v>3.11</v>
      </c>
      <c r="FC274" s="34">
        <f t="shared" si="400"/>
        <v>2.09</v>
      </c>
      <c r="FG274" s="34">
        <f t="shared" ref="FG274:FJ274" si="401">SUM(FG22)</f>
        <v>3.63</v>
      </c>
      <c r="FH274" s="34">
        <f t="shared" si="401"/>
        <v>4.87</v>
      </c>
      <c r="FI274" s="34">
        <f t="shared" si="401"/>
        <v>3.49</v>
      </c>
      <c r="FJ274" s="34">
        <f t="shared" si="401"/>
        <v>2.14</v>
      </c>
      <c r="FN274" s="34">
        <f t="shared" ref="FN274:FQ274" si="402">SUM(FN22)</f>
        <v>3.33</v>
      </c>
      <c r="FO274" s="34">
        <f t="shared" si="402"/>
        <v>2.88</v>
      </c>
      <c r="FP274" s="34">
        <f t="shared" si="402"/>
        <v>3.79</v>
      </c>
      <c r="FQ274" s="34">
        <f t="shared" si="402"/>
        <v>1.56</v>
      </c>
      <c r="FU274" s="34">
        <f t="shared" ref="FU274:FX274" si="403">SUM(FU22)</f>
        <v>3.15</v>
      </c>
      <c r="FV274" s="34">
        <f t="shared" si="403"/>
        <v>2.5</v>
      </c>
      <c r="FW274" s="34">
        <f t="shared" si="403"/>
        <v>3.53</v>
      </c>
      <c r="FX274" s="34">
        <f t="shared" si="403"/>
        <v>1.82</v>
      </c>
      <c r="GB274" s="34">
        <f t="shared" ref="GB274:GE274" si="404">SUM(GB22)</f>
        <v>3.18</v>
      </c>
      <c r="GC274" s="34">
        <f t="shared" si="404"/>
        <v>3.52</v>
      </c>
      <c r="GD274" s="34">
        <f t="shared" si="404"/>
        <v>3.15</v>
      </c>
      <c r="GE274" s="34">
        <f t="shared" si="404"/>
        <v>2.16</v>
      </c>
      <c r="GI274" s="34">
        <f t="shared" ref="GI274:GL274" si="405">SUM(GI22)</f>
        <v>4.25</v>
      </c>
      <c r="GJ274" s="34">
        <f t="shared" si="405"/>
        <v>3.47</v>
      </c>
      <c r="GK274" s="34">
        <f t="shared" si="405"/>
        <v>4.71</v>
      </c>
      <c r="GL274" s="34">
        <f t="shared" si="405"/>
        <v>2.25</v>
      </c>
      <c r="GP274" s="49">
        <f t="shared" ref="GP274:GS274" si="406">SUM(GP22)</f>
        <v>2.99</v>
      </c>
      <c r="GQ274" s="49">
        <f t="shared" si="406"/>
        <v>2.69</v>
      </c>
      <c r="GR274" s="49">
        <f t="shared" si="406"/>
        <v>3.12</v>
      </c>
      <c r="GS274" s="49">
        <f t="shared" si="406"/>
        <v>2.0099999999999998</v>
      </c>
      <c r="GT274" s="49"/>
      <c r="GW274" s="53">
        <f t="shared" ref="GW274:GZ274" si="407">SUM(GW22)</f>
        <v>4.79</v>
      </c>
      <c r="GX274" s="53">
        <f t="shared" si="407"/>
        <v>3.74</v>
      </c>
      <c r="GY274" s="53">
        <f t="shared" si="407"/>
        <v>5.54</v>
      </c>
      <c r="GZ274" s="53">
        <f t="shared" si="407"/>
        <v>2.72</v>
      </c>
      <c r="HD274" s="57">
        <f t="shared" ref="HD274:HG274" si="408">SUM(HD22)</f>
        <v>4.05</v>
      </c>
      <c r="HE274" s="57">
        <f t="shared" si="408"/>
        <v>2.2200000000000002</v>
      </c>
      <c r="HF274" s="57">
        <f t="shared" si="408"/>
        <v>4.8899999999999997</v>
      </c>
      <c r="HG274" s="57">
        <f t="shared" si="408"/>
        <v>2.79</v>
      </c>
      <c r="HK274" s="57">
        <f t="shared" ref="HK274:HN274" si="409">SUM(HK22)</f>
        <v>4.13</v>
      </c>
      <c r="HL274" s="57">
        <f t="shared" si="409"/>
        <v>3.64</v>
      </c>
      <c r="HM274" s="57">
        <f t="shared" si="409"/>
        <v>4.54</v>
      </c>
      <c r="HN274" s="57">
        <f t="shared" si="409"/>
        <v>2.06</v>
      </c>
      <c r="HR274" s="57">
        <f t="shared" ref="HR274:HU274" si="410">SUM(HR22)</f>
        <v>3.62</v>
      </c>
      <c r="HS274" s="57">
        <f t="shared" si="410"/>
        <v>2.0299999999999998</v>
      </c>
      <c r="HT274" s="57">
        <f t="shared" si="410"/>
        <v>4.13</v>
      </c>
      <c r="HU274" s="57">
        <f t="shared" si="410"/>
        <v>2.15</v>
      </c>
      <c r="HY274" s="57">
        <f t="shared" ref="HY274:IB274" si="411">SUM(HY22)</f>
        <v>3.99</v>
      </c>
      <c r="HZ274" s="57">
        <f t="shared" si="411"/>
        <v>2.67</v>
      </c>
      <c r="IA274" s="57">
        <f t="shared" si="411"/>
        <v>4.58</v>
      </c>
      <c r="IB274" s="57">
        <f t="shared" si="411"/>
        <v>2.06</v>
      </c>
      <c r="IF274" s="57">
        <f t="shared" ref="IF274:II274" si="412">SUM(IF22)</f>
        <v>4.74</v>
      </c>
      <c r="IG274" s="57">
        <f t="shared" si="412"/>
        <v>2.77</v>
      </c>
      <c r="IH274" s="57">
        <f t="shared" si="412"/>
        <v>5.52</v>
      </c>
      <c r="II274" s="57">
        <f t="shared" si="412"/>
        <v>2.68</v>
      </c>
      <c r="IM274" s="66">
        <f t="shared" ref="IM274:IP274" si="413">SUM(IM22)</f>
        <v>4.26</v>
      </c>
      <c r="IN274" s="66">
        <f t="shared" si="413"/>
        <v>2.7</v>
      </c>
      <c r="IO274" s="66">
        <f t="shared" si="413"/>
        <v>4.8499999999999996</v>
      </c>
      <c r="IP274" s="66">
        <f t="shared" si="413"/>
        <v>2.5</v>
      </c>
      <c r="IT274" s="66">
        <f t="shared" ref="IT274:IW274" si="414">SUM(IT22)</f>
        <v>3.98</v>
      </c>
      <c r="IU274" s="66">
        <f t="shared" si="414"/>
        <v>4.21</v>
      </c>
      <c r="IV274" s="66">
        <f t="shared" si="414"/>
        <v>4.3</v>
      </c>
      <c r="IW274" s="66">
        <f t="shared" si="414"/>
        <v>1.92</v>
      </c>
      <c r="JA274" s="66">
        <f t="shared" ref="JA274:JD274" si="415">SUM(JA22)</f>
        <v>4.07</v>
      </c>
      <c r="JB274" s="66">
        <f t="shared" si="415"/>
        <v>2.37</v>
      </c>
      <c r="JC274" s="66">
        <f t="shared" si="415"/>
        <v>4.7</v>
      </c>
      <c r="JD274" s="66">
        <f t="shared" si="415"/>
        <v>2.79</v>
      </c>
      <c r="JH274" s="66">
        <f t="shared" ref="JH274:JK274" si="416">SUM(JH22)</f>
        <v>3.1</v>
      </c>
      <c r="JI274" s="66">
        <f t="shared" si="416"/>
        <v>2.0499999999999998</v>
      </c>
      <c r="JJ274" s="66">
        <f t="shared" si="416"/>
        <v>3.42</v>
      </c>
      <c r="JK274" s="66">
        <f t="shared" si="416"/>
        <v>2.35</v>
      </c>
      <c r="JO274" s="66">
        <f t="shared" ref="JO274:JR274" si="417">SUM(JO22)</f>
        <v>4.3099999999999996</v>
      </c>
      <c r="JP274" s="66">
        <f t="shared" si="417"/>
        <v>3.91</v>
      </c>
      <c r="JQ274" s="66">
        <f t="shared" si="417"/>
        <v>4.8499999999999996</v>
      </c>
      <c r="JR274" s="66">
        <f t="shared" si="417"/>
        <v>1.91</v>
      </c>
      <c r="JV274" s="66">
        <f t="shared" ref="JV274:JY274" si="418">SUM(JV22)</f>
        <v>3.15</v>
      </c>
      <c r="JW274" s="66">
        <f t="shared" si="418"/>
        <v>3.1</v>
      </c>
      <c r="JX274" s="66">
        <f t="shared" si="418"/>
        <v>3.18</v>
      </c>
      <c r="JY274" s="66">
        <f t="shared" si="418"/>
        <v>2.5499999999999998</v>
      </c>
      <c r="KC274" s="66">
        <f t="shared" ref="KC274:KF274" si="419">SUM(KC22)</f>
        <v>4.3099999999999996</v>
      </c>
      <c r="KD274" s="66">
        <f t="shared" si="419"/>
        <v>4.2699999999999996</v>
      </c>
      <c r="KE274" s="66">
        <f t="shared" si="419"/>
        <v>4.93</v>
      </c>
      <c r="KF274" s="66">
        <f t="shared" si="419"/>
        <v>1.69</v>
      </c>
      <c r="KJ274" s="66">
        <f t="shared" ref="KJ274:KM274" si="420">SUM(KJ22)</f>
        <v>3.67</v>
      </c>
      <c r="KK274" s="66">
        <f t="shared" si="420"/>
        <v>1.86</v>
      </c>
      <c r="KL274" s="66">
        <f t="shared" si="420"/>
        <v>4.2</v>
      </c>
      <c r="KM274" s="66">
        <f t="shared" si="420"/>
        <v>2.46</v>
      </c>
      <c r="KQ274" s="66">
        <f t="shared" ref="KQ274:KT274" si="421">SUM(KQ22)</f>
        <v>3.82</v>
      </c>
      <c r="KR274" s="66">
        <f t="shared" si="421"/>
        <v>4.24</v>
      </c>
      <c r="KS274" s="66">
        <f t="shared" si="421"/>
        <v>4.03</v>
      </c>
      <c r="KT274" s="66">
        <f t="shared" si="421"/>
        <v>2.48</v>
      </c>
      <c r="KX274" s="66">
        <f t="shared" ref="KX274:LA274" si="422">SUM(KX22)</f>
        <v>5.31</v>
      </c>
      <c r="KY274" s="66">
        <f t="shared" si="422"/>
        <v>4.54</v>
      </c>
      <c r="KZ274" s="66">
        <f t="shared" si="422"/>
        <v>6.29</v>
      </c>
      <c r="LA274" s="66">
        <f t="shared" si="422"/>
        <v>2.2799999999999998</v>
      </c>
      <c r="LE274" s="66">
        <f t="shared" ref="LE274:LH274" si="423">SUM(LE22)</f>
        <v>5.04</v>
      </c>
      <c r="LF274" s="66">
        <f t="shared" si="423"/>
        <v>5.25</v>
      </c>
      <c r="LG274" s="66">
        <f t="shared" si="423"/>
        <v>5.73</v>
      </c>
      <c r="LH274" s="66">
        <f t="shared" si="423"/>
        <v>2.21</v>
      </c>
      <c r="LL274" s="66">
        <f t="shared" ref="LL274:LO274" si="424">SUM(LL22)</f>
        <v>4.79</v>
      </c>
      <c r="LM274" s="66">
        <f t="shared" si="424"/>
        <v>4.74</v>
      </c>
      <c r="LN274" s="66">
        <f t="shared" si="424"/>
        <v>5.76</v>
      </c>
      <c r="LO274" s="66">
        <f t="shared" si="424"/>
        <v>1.51</v>
      </c>
      <c r="LS274" s="66">
        <f t="shared" ref="LS274:LV274" si="425">SUM(LS22)</f>
        <v>5.0599999999999996</v>
      </c>
      <c r="LT274" s="66">
        <f t="shared" si="425"/>
        <v>5.82</v>
      </c>
      <c r="LU274" s="66">
        <f t="shared" si="425"/>
        <v>6</v>
      </c>
      <c r="LV274" s="66">
        <f t="shared" si="425"/>
        <v>1.62</v>
      </c>
      <c r="LZ274" s="66">
        <f t="shared" ref="LZ274:MC274" si="426">SUM(LZ22)</f>
        <v>4.71</v>
      </c>
      <c r="MA274" s="66">
        <f t="shared" si="426"/>
        <v>4.5999999999999996</v>
      </c>
      <c r="MB274" s="66">
        <f t="shared" si="426"/>
        <v>4.9800000000000004</v>
      </c>
      <c r="MC274" s="66">
        <f t="shared" si="426"/>
        <v>3.71</v>
      </c>
      <c r="MF274" s="66" t="s">
        <v>266</v>
      </c>
      <c r="MG274" s="66">
        <f t="shared" ref="MG274:MJ274" si="427">SUM(MG22)</f>
        <v>5.09</v>
      </c>
      <c r="MH274" s="66">
        <f t="shared" si="427"/>
        <v>4.5</v>
      </c>
      <c r="MI274" s="66">
        <f t="shared" si="427"/>
        <v>5.79</v>
      </c>
      <c r="MJ274" s="66">
        <f t="shared" si="427"/>
        <v>2.16</v>
      </c>
    </row>
    <row r="275" spans="1:348" x14ac:dyDescent="0.3">
      <c r="A275" s="34" t="s">
        <v>267</v>
      </c>
      <c r="B275" s="34">
        <f t="shared" si="340"/>
        <v>6.55</v>
      </c>
      <c r="C275" s="34">
        <f t="shared" si="340"/>
        <v>7.76</v>
      </c>
      <c r="D275" s="34">
        <f t="shared" si="340"/>
        <v>7.03</v>
      </c>
      <c r="E275" s="34">
        <f t="shared" si="340"/>
        <v>4.3899999999999997</v>
      </c>
      <c r="H275" s="34" t="s">
        <v>267</v>
      </c>
      <c r="I275" s="34">
        <f t="shared" si="341"/>
        <v>7.06</v>
      </c>
      <c r="J275" s="34">
        <f t="shared" si="341"/>
        <v>10.66</v>
      </c>
      <c r="K275" s="34">
        <f t="shared" si="341"/>
        <v>7.73</v>
      </c>
      <c r="L275" s="34">
        <f t="shared" si="341"/>
        <v>2.82</v>
      </c>
      <c r="O275" s="34" t="s">
        <v>267</v>
      </c>
      <c r="P275" s="34">
        <f t="shared" si="342"/>
        <v>6.58</v>
      </c>
      <c r="Q275" s="34">
        <f t="shared" si="342"/>
        <v>7.24</v>
      </c>
      <c r="R275" s="34">
        <f t="shared" si="342"/>
        <v>6.83</v>
      </c>
      <c r="S275" s="34">
        <f t="shared" si="342"/>
        <v>4.04</v>
      </c>
      <c r="V275" s="34" t="s">
        <v>267</v>
      </c>
      <c r="W275" s="34">
        <f t="shared" si="343"/>
        <v>6.18</v>
      </c>
      <c r="X275" s="34">
        <f t="shared" si="343"/>
        <v>8.98</v>
      </c>
      <c r="Y275" s="34">
        <f t="shared" si="343"/>
        <v>6.2</v>
      </c>
      <c r="Z275" s="34">
        <f t="shared" si="343"/>
        <v>3.17</v>
      </c>
      <c r="AC275" s="34" t="s">
        <v>267</v>
      </c>
      <c r="AD275" s="34">
        <f t="shared" si="344"/>
        <v>5.7</v>
      </c>
      <c r="AE275" s="34">
        <f t="shared" si="344"/>
        <v>6.13</v>
      </c>
      <c r="AF275" s="34">
        <f t="shared" si="344"/>
        <v>6.02</v>
      </c>
      <c r="AG275" s="34">
        <f t="shared" si="344"/>
        <v>3.64</v>
      </c>
      <c r="AJ275" s="34" t="s">
        <v>267</v>
      </c>
      <c r="AK275" s="34">
        <f t="shared" si="345"/>
        <v>5.86</v>
      </c>
      <c r="AL275" s="34">
        <f t="shared" si="345"/>
        <v>9.23</v>
      </c>
      <c r="AM275" s="34">
        <f t="shared" si="345"/>
        <v>5.95</v>
      </c>
      <c r="AN275" s="34">
        <f t="shared" si="345"/>
        <v>2.88</v>
      </c>
      <c r="AQ275" s="34" t="s">
        <v>267</v>
      </c>
      <c r="AR275" s="34">
        <f t="shared" si="346"/>
        <v>7.35</v>
      </c>
      <c r="AS275" s="34">
        <f t="shared" si="346"/>
        <v>10.83</v>
      </c>
      <c r="AT275" s="34">
        <f t="shared" si="346"/>
        <v>7.04</v>
      </c>
      <c r="AU275" s="34">
        <f t="shared" si="346"/>
        <v>4.09</v>
      </c>
      <c r="AX275" s="34" t="s">
        <v>267</v>
      </c>
      <c r="AY275" s="34">
        <f t="shared" si="347"/>
        <v>5.85</v>
      </c>
      <c r="AZ275" s="34">
        <f t="shared" si="347"/>
        <v>7.07</v>
      </c>
      <c r="BA275" s="34">
        <f t="shared" si="347"/>
        <v>6.2</v>
      </c>
      <c r="BB275" s="34">
        <f t="shared" si="347"/>
        <v>3.22</v>
      </c>
      <c r="BE275" s="34" t="s">
        <v>267</v>
      </c>
      <c r="BF275" s="34">
        <f t="shared" si="348"/>
        <v>4.74</v>
      </c>
      <c r="BG275" s="34">
        <f t="shared" si="348"/>
        <v>8.9600000000000009</v>
      </c>
      <c r="BH275" s="34">
        <f t="shared" si="348"/>
        <v>4.7699999999999996</v>
      </c>
      <c r="BI275" s="34">
        <f t="shared" si="348"/>
        <v>1.5</v>
      </c>
      <c r="BL275" s="34" t="s">
        <v>267</v>
      </c>
      <c r="BM275" s="34">
        <f t="shared" si="349"/>
        <v>5.31</v>
      </c>
      <c r="BN275" s="34">
        <f t="shared" si="349"/>
        <v>9.9</v>
      </c>
      <c r="BO275" s="34">
        <f t="shared" si="349"/>
        <v>5.26</v>
      </c>
      <c r="BP275" s="34">
        <f t="shared" si="349"/>
        <v>1.68</v>
      </c>
      <c r="BS275" s="34" t="s">
        <v>267</v>
      </c>
      <c r="BT275" s="34">
        <f t="shared" si="350"/>
        <v>4.84</v>
      </c>
      <c r="BU275" s="34">
        <f t="shared" si="350"/>
        <v>6.68</v>
      </c>
      <c r="BV275" s="34">
        <f t="shared" si="350"/>
        <v>5.4</v>
      </c>
      <c r="BW275" s="34">
        <f t="shared" si="350"/>
        <v>1.32</v>
      </c>
      <c r="BZ275" s="34" t="s">
        <v>267</v>
      </c>
      <c r="CA275" s="34">
        <f t="shared" si="351"/>
        <v>5.21</v>
      </c>
      <c r="CB275" s="34">
        <f t="shared" si="351"/>
        <v>8.69</v>
      </c>
      <c r="CC275" s="34">
        <f t="shared" si="351"/>
        <v>5.58</v>
      </c>
      <c r="CD275" s="34">
        <f t="shared" si="351"/>
        <v>1.7</v>
      </c>
      <c r="CG275" s="34" t="s">
        <v>267</v>
      </c>
      <c r="CH275" s="34">
        <f t="shared" ref="CH275:CK275" si="428">SUM(CH23)</f>
        <v>5.85</v>
      </c>
      <c r="CI275" s="34">
        <f t="shared" si="428"/>
        <v>7.54</v>
      </c>
      <c r="CJ275" s="34">
        <f t="shared" si="428"/>
        <v>5.89</v>
      </c>
      <c r="CK275" s="34">
        <f t="shared" si="428"/>
        <v>3</v>
      </c>
      <c r="CN275" s="34" t="s">
        <v>267</v>
      </c>
      <c r="CO275" s="34">
        <f t="shared" ref="CO275:CR275" si="429">SUM(CO23)</f>
        <v>5.08</v>
      </c>
      <c r="CP275" s="34">
        <f t="shared" si="429"/>
        <v>7.13</v>
      </c>
      <c r="CQ275" s="34">
        <f t="shared" si="429"/>
        <v>4.91</v>
      </c>
      <c r="CR275" s="34">
        <f t="shared" si="429"/>
        <v>3.6</v>
      </c>
      <c r="CU275" s="34" t="s">
        <v>267</v>
      </c>
      <c r="CV275" s="34">
        <f t="shared" ref="CV275:CY275" si="430">SUM(CV23)</f>
        <v>4.4800000000000004</v>
      </c>
      <c r="CW275" s="34">
        <f t="shared" si="430"/>
        <v>4.45</v>
      </c>
      <c r="CX275" s="34">
        <f t="shared" si="430"/>
        <v>5.0199999999999996</v>
      </c>
      <c r="CY275" s="34">
        <f t="shared" si="430"/>
        <v>2.4300000000000002</v>
      </c>
      <c r="DB275" s="34" t="s">
        <v>267</v>
      </c>
      <c r="DC275" s="34">
        <f t="shared" ref="DC275:DF275" si="431">SUM(DC23)</f>
        <v>5.39</v>
      </c>
      <c r="DD275" s="34">
        <f t="shared" si="431"/>
        <v>5.9</v>
      </c>
      <c r="DE275" s="34">
        <f t="shared" si="431"/>
        <v>6.09</v>
      </c>
      <c r="DF275" s="34">
        <f t="shared" si="431"/>
        <v>2.78</v>
      </c>
      <c r="DI275" s="34" t="s">
        <v>267</v>
      </c>
      <c r="DJ275" s="34">
        <f t="shared" ref="DJ275:DM275" si="432">SUM(DJ23)</f>
        <v>5.45</v>
      </c>
      <c r="DK275" s="34">
        <f t="shared" si="432"/>
        <v>7.02</v>
      </c>
      <c r="DL275" s="34">
        <f t="shared" si="432"/>
        <v>5.76</v>
      </c>
      <c r="DM275" s="34">
        <f t="shared" si="432"/>
        <v>2.6</v>
      </c>
      <c r="DP275" s="34" t="s">
        <v>267</v>
      </c>
      <c r="DQ275" s="34">
        <f t="shared" ref="DQ275:DT275" si="433">SUM(DQ23)</f>
        <v>6.71</v>
      </c>
      <c r="DR275" s="34">
        <f t="shared" si="433"/>
        <v>10.88</v>
      </c>
      <c r="DS275" s="34">
        <f t="shared" si="433"/>
        <v>6.85</v>
      </c>
      <c r="DT275" s="34">
        <f t="shared" si="433"/>
        <v>2.14</v>
      </c>
      <c r="DW275" s="34" t="s">
        <v>267</v>
      </c>
      <c r="DX275" s="34">
        <f t="shared" ref="DX275:EA275" si="434">SUM(DX23)</f>
        <v>6.99</v>
      </c>
      <c r="DY275" s="34">
        <f t="shared" si="434"/>
        <v>7.93</v>
      </c>
      <c r="DZ275" s="34">
        <f t="shared" si="434"/>
        <v>7.26</v>
      </c>
      <c r="EA275" s="34">
        <f t="shared" si="434"/>
        <v>3.72</v>
      </c>
      <c r="ED275" s="34" t="s">
        <v>267</v>
      </c>
      <c r="EE275" s="34">
        <f t="shared" ref="EE275:EH275" si="435">SUM(EE23)</f>
        <v>5.76</v>
      </c>
      <c r="EF275" s="34">
        <f t="shared" si="435"/>
        <v>7.94</v>
      </c>
      <c r="EG275" s="34">
        <f t="shared" si="435"/>
        <v>6.09</v>
      </c>
      <c r="EH275" s="34">
        <f t="shared" si="435"/>
        <v>2.63</v>
      </c>
      <c r="EK275" s="34" t="s">
        <v>267</v>
      </c>
      <c r="EL275" s="34">
        <f t="shared" ref="EL275:EO275" si="436">SUM(EL23)</f>
        <v>5.67</v>
      </c>
      <c r="EM275" s="34">
        <f t="shared" si="436"/>
        <v>6.04</v>
      </c>
      <c r="EN275" s="34">
        <f t="shared" si="436"/>
        <v>6.46</v>
      </c>
      <c r="EO275" s="34">
        <f t="shared" si="436"/>
        <v>1.89</v>
      </c>
      <c r="ER275" s="34" t="s">
        <v>267</v>
      </c>
      <c r="ES275" s="34">
        <f t="shared" ref="ES275:EV275" si="437">SUM(ES23)</f>
        <v>6.14</v>
      </c>
      <c r="ET275" s="34">
        <f t="shared" si="437"/>
        <v>6.07</v>
      </c>
      <c r="EU275" s="34">
        <f t="shared" si="437"/>
        <v>7.16</v>
      </c>
      <c r="EV275" s="34">
        <f t="shared" si="437"/>
        <v>2.35</v>
      </c>
      <c r="EZ275" s="34">
        <f t="shared" ref="EZ275:FC275" si="438">SUM(EZ23)</f>
        <v>5.54</v>
      </c>
      <c r="FA275" s="34">
        <f t="shared" si="438"/>
        <v>4.84</v>
      </c>
      <c r="FB275" s="34">
        <f t="shared" si="438"/>
        <v>6.4</v>
      </c>
      <c r="FC275" s="34">
        <f t="shared" si="438"/>
        <v>2.2000000000000002</v>
      </c>
      <c r="FG275" s="34">
        <f t="shared" ref="FG275:FJ275" si="439">SUM(FG23)</f>
        <v>5.7</v>
      </c>
      <c r="FH275" s="34">
        <f t="shared" si="439"/>
        <v>6.08</v>
      </c>
      <c r="FI275" s="34">
        <f t="shared" si="439"/>
        <v>6.48</v>
      </c>
      <c r="FJ275" s="34">
        <f t="shared" si="439"/>
        <v>1.98</v>
      </c>
      <c r="FN275" s="34">
        <f t="shared" ref="FN275:FQ275" si="440">SUM(FN23)</f>
        <v>6.6</v>
      </c>
      <c r="FO275" s="34">
        <f t="shared" si="440"/>
        <v>7.24</v>
      </c>
      <c r="FP275" s="34">
        <f t="shared" si="440"/>
        <v>7.12</v>
      </c>
      <c r="FQ275" s="34">
        <f t="shared" si="440"/>
        <v>2.78</v>
      </c>
      <c r="FU275" s="34">
        <f t="shared" ref="FU275:FX275" si="441">SUM(FU23)</f>
        <v>6.8</v>
      </c>
      <c r="FV275" s="34">
        <f t="shared" si="441"/>
        <v>8.0399999999999991</v>
      </c>
      <c r="FW275" s="34">
        <f t="shared" si="441"/>
        <v>7.27</v>
      </c>
      <c r="FX275" s="34">
        <f t="shared" si="441"/>
        <v>3.51</v>
      </c>
      <c r="GB275" s="34">
        <f t="shared" ref="GB275:GE275" si="442">SUM(GB23)</f>
        <v>6.73</v>
      </c>
      <c r="GC275" s="34">
        <f t="shared" si="442"/>
        <v>8.52</v>
      </c>
      <c r="GD275" s="34">
        <f t="shared" si="442"/>
        <v>7.58</v>
      </c>
      <c r="GE275" s="34">
        <f t="shared" si="442"/>
        <v>2.65</v>
      </c>
      <c r="GI275" s="34">
        <f t="shared" ref="GI275:GL275" si="443">SUM(GI23)</f>
        <v>6.42</v>
      </c>
      <c r="GJ275" s="34">
        <f t="shared" si="443"/>
        <v>8.3800000000000008</v>
      </c>
      <c r="GK275" s="34">
        <f t="shared" si="443"/>
        <v>7.24</v>
      </c>
      <c r="GL275" s="34">
        <f t="shared" si="443"/>
        <v>2.78</v>
      </c>
      <c r="GP275" s="49">
        <f t="shared" ref="GP275:GS275" si="444">SUM(GP23)</f>
        <v>7.22</v>
      </c>
      <c r="GQ275" s="49">
        <f t="shared" si="444"/>
        <v>7.1</v>
      </c>
      <c r="GR275" s="49">
        <f t="shared" si="444"/>
        <v>8.18</v>
      </c>
      <c r="GS275" s="49">
        <f t="shared" si="444"/>
        <v>3.14</v>
      </c>
      <c r="GT275" s="49"/>
      <c r="GW275" s="53">
        <f t="shared" ref="GW275:GZ275" si="445">SUM(GW23)</f>
        <v>6.4</v>
      </c>
      <c r="GX275" s="53">
        <f t="shared" si="445"/>
        <v>8.9</v>
      </c>
      <c r="GY275" s="53">
        <f t="shared" si="445"/>
        <v>6.8</v>
      </c>
      <c r="GZ275" s="53">
        <f t="shared" si="445"/>
        <v>2.74</v>
      </c>
      <c r="HD275" s="57">
        <f t="shared" ref="HD275:HG275" si="446">SUM(HD23)</f>
        <v>5.77</v>
      </c>
      <c r="HE275" s="57">
        <f t="shared" si="446"/>
        <v>8.32</v>
      </c>
      <c r="HF275" s="57">
        <f t="shared" si="446"/>
        <v>6.27</v>
      </c>
      <c r="HG275" s="57">
        <f t="shared" si="446"/>
        <v>2.39</v>
      </c>
      <c r="HK275" s="57">
        <f t="shared" ref="HK275:HN275" si="447">SUM(HK23)</f>
        <v>6.2</v>
      </c>
      <c r="HL275" s="57">
        <f t="shared" si="447"/>
        <v>6.99</v>
      </c>
      <c r="HM275" s="57">
        <f t="shared" si="447"/>
        <v>7.16</v>
      </c>
      <c r="HN275" s="57">
        <f t="shared" si="447"/>
        <v>2.41</v>
      </c>
      <c r="HR275" s="57">
        <f t="shared" ref="HR275:HU275" si="448">SUM(HR23)</f>
        <v>6.36</v>
      </c>
      <c r="HS275" s="57">
        <f t="shared" si="448"/>
        <v>6.38</v>
      </c>
      <c r="HT275" s="57">
        <f t="shared" si="448"/>
        <v>7.48</v>
      </c>
      <c r="HU275" s="57">
        <f t="shared" si="448"/>
        <v>2.85</v>
      </c>
      <c r="HY275" s="57">
        <f t="shared" ref="HY275:IB275" si="449">SUM(HY23)</f>
        <v>7.35</v>
      </c>
      <c r="HZ275" s="57">
        <f t="shared" si="449"/>
        <v>8.85</v>
      </c>
      <c r="IA275" s="57">
        <f t="shared" si="449"/>
        <v>8.18</v>
      </c>
      <c r="IB275" s="57">
        <f t="shared" si="449"/>
        <v>2.25</v>
      </c>
      <c r="IF275" s="57">
        <f t="shared" ref="IF275:II275" si="450">SUM(IF23)</f>
        <v>6.86</v>
      </c>
      <c r="IG275" s="57">
        <f t="shared" si="450"/>
        <v>5.82</v>
      </c>
      <c r="IH275" s="57">
        <f t="shared" si="450"/>
        <v>7.92</v>
      </c>
      <c r="II275" s="57">
        <f t="shared" si="450"/>
        <v>2.62</v>
      </c>
      <c r="IM275" s="66">
        <f t="shared" ref="IM275:IP275" si="451">SUM(IM23)</f>
        <v>6.54</v>
      </c>
      <c r="IN275" s="66">
        <f t="shared" si="451"/>
        <v>8.9700000000000006</v>
      </c>
      <c r="IO275" s="66">
        <f t="shared" si="451"/>
        <v>7.39</v>
      </c>
      <c r="IP275" s="66">
        <f t="shared" si="451"/>
        <v>1.52</v>
      </c>
      <c r="IT275" s="66">
        <f t="shared" ref="IT275:IW275" si="452">SUM(IT23)</f>
        <v>6.72</v>
      </c>
      <c r="IU275" s="66">
        <f t="shared" si="452"/>
        <v>6.79</v>
      </c>
      <c r="IV275" s="66">
        <f t="shared" si="452"/>
        <v>8.36</v>
      </c>
      <c r="IW275" s="66">
        <f t="shared" si="452"/>
        <v>1.04</v>
      </c>
      <c r="JA275" s="66">
        <f t="shared" ref="JA275:JD275" si="453">SUM(JA23)</f>
        <v>6.59</v>
      </c>
      <c r="JB275" s="66">
        <f t="shared" si="453"/>
        <v>7.25</v>
      </c>
      <c r="JC275" s="66">
        <f t="shared" si="453"/>
        <v>8.1</v>
      </c>
      <c r="JD275" s="66">
        <f t="shared" si="453"/>
        <v>1.42</v>
      </c>
      <c r="JH275" s="66">
        <f t="shared" ref="JH275:JK275" si="454">SUM(JH23)</f>
        <v>6.26</v>
      </c>
      <c r="JI275" s="66">
        <f t="shared" si="454"/>
        <v>8.02</v>
      </c>
      <c r="JJ275" s="66">
        <f t="shared" si="454"/>
        <v>7.48</v>
      </c>
      <c r="JK275" s="66">
        <f t="shared" si="454"/>
        <v>1.27</v>
      </c>
      <c r="JO275" s="66">
        <f t="shared" ref="JO275:JR275" si="455">SUM(JO23)</f>
        <v>6.57</v>
      </c>
      <c r="JP275" s="66">
        <f t="shared" si="455"/>
        <v>7.49</v>
      </c>
      <c r="JQ275" s="66">
        <f t="shared" si="455"/>
        <v>7.62</v>
      </c>
      <c r="JR275" s="66">
        <f t="shared" si="455"/>
        <v>2.23</v>
      </c>
      <c r="JV275" s="66">
        <f t="shared" ref="JV275:JY275" si="456">SUM(JV23)</f>
        <v>6.27</v>
      </c>
      <c r="JW275" s="66">
        <f t="shared" si="456"/>
        <v>5.64</v>
      </c>
      <c r="JX275" s="66">
        <f t="shared" si="456"/>
        <v>7.53</v>
      </c>
      <c r="JY275" s="66">
        <f t="shared" si="456"/>
        <v>2.4300000000000002</v>
      </c>
      <c r="KC275" s="66">
        <f t="shared" ref="KC275:KF275" si="457">SUM(KC23)</f>
        <v>6.5</v>
      </c>
      <c r="KD275" s="66">
        <f t="shared" si="457"/>
        <v>7.79</v>
      </c>
      <c r="KE275" s="66">
        <f t="shared" si="457"/>
        <v>7.21</v>
      </c>
      <c r="KF275" s="66">
        <f t="shared" si="457"/>
        <v>3.01</v>
      </c>
      <c r="KJ275" s="66">
        <f t="shared" ref="KJ275:KM275" si="458">SUM(KJ23)</f>
        <v>6.04</v>
      </c>
      <c r="KK275" s="66">
        <f t="shared" si="458"/>
        <v>9.77</v>
      </c>
      <c r="KL275" s="66">
        <f t="shared" si="458"/>
        <v>6.17</v>
      </c>
      <c r="KM275" s="66">
        <f t="shared" si="458"/>
        <v>2.17</v>
      </c>
      <c r="KQ275" s="66">
        <f t="shared" ref="KQ275:KT275" si="459">SUM(KQ23)</f>
        <v>5.87</v>
      </c>
      <c r="KR275" s="66">
        <f t="shared" si="459"/>
        <v>8.8800000000000008</v>
      </c>
      <c r="KS275" s="66">
        <f t="shared" si="459"/>
        <v>6.35</v>
      </c>
      <c r="KT275" s="66">
        <f t="shared" si="459"/>
        <v>2.1800000000000002</v>
      </c>
      <c r="KX275" s="66">
        <f t="shared" ref="KX275:LA275" si="460">SUM(KX23)</f>
        <v>4.4800000000000004</v>
      </c>
      <c r="KY275" s="66">
        <f t="shared" si="460"/>
        <v>4.6399999999999997</v>
      </c>
      <c r="KZ275" s="66">
        <f t="shared" si="460"/>
        <v>5.28</v>
      </c>
      <c r="LA275" s="66">
        <f t="shared" si="460"/>
        <v>1.65</v>
      </c>
      <c r="LE275" s="66">
        <f t="shared" ref="LE275:LH275" si="461">SUM(LE23)</f>
        <v>4.7300000000000004</v>
      </c>
      <c r="LF275" s="66">
        <f t="shared" si="461"/>
        <v>6.78</v>
      </c>
      <c r="LG275" s="66">
        <f t="shared" si="461"/>
        <v>5.26</v>
      </c>
      <c r="LH275" s="66">
        <f t="shared" si="461"/>
        <v>1.67</v>
      </c>
      <c r="LL275" s="66">
        <f t="shared" ref="LL275:LO275" si="462">SUM(LL23)</f>
        <v>5.0999999999999996</v>
      </c>
      <c r="LM275" s="66">
        <f t="shared" si="462"/>
        <v>8.64</v>
      </c>
      <c r="LN275" s="66">
        <f t="shared" si="462"/>
        <v>5.39</v>
      </c>
      <c r="LO275" s="66">
        <f t="shared" si="462"/>
        <v>1.44</v>
      </c>
      <c r="LS275" s="66">
        <f t="shared" ref="LS275:LV275" si="463">SUM(LS23)</f>
        <v>5.42</v>
      </c>
      <c r="LT275" s="66">
        <f t="shared" si="463"/>
        <v>7.97</v>
      </c>
      <c r="LU275" s="66">
        <f t="shared" si="463"/>
        <v>6.13</v>
      </c>
      <c r="LV275" s="66">
        <f t="shared" si="463"/>
        <v>1.31</v>
      </c>
      <c r="LZ275" s="66">
        <f t="shared" ref="LZ275:MC275" si="464">SUM(LZ23)</f>
        <v>4.78</v>
      </c>
      <c r="MA275" s="66">
        <f t="shared" si="464"/>
        <v>7.11</v>
      </c>
      <c r="MB275" s="66">
        <f t="shared" si="464"/>
        <v>5.0999999999999996</v>
      </c>
      <c r="MC275" s="66">
        <f t="shared" si="464"/>
        <v>1.39</v>
      </c>
      <c r="MF275" s="66" t="s">
        <v>267</v>
      </c>
      <c r="MG275" s="66">
        <f t="shared" ref="MG275:MJ275" si="465">SUM(MG23)</f>
        <v>5.4</v>
      </c>
      <c r="MH275" s="66">
        <f t="shared" si="465"/>
        <v>8.06</v>
      </c>
      <c r="MI275" s="66">
        <f t="shared" si="465"/>
        <v>5.92</v>
      </c>
      <c r="MJ275" s="66">
        <f t="shared" si="465"/>
        <v>1.87</v>
      </c>
    </row>
    <row r="276" spans="1:348" x14ac:dyDescent="0.3">
      <c r="A276" s="34" t="s">
        <v>268</v>
      </c>
      <c r="B276" s="34">
        <f t="shared" si="340"/>
        <v>0.51</v>
      </c>
      <c r="C276" s="34">
        <f t="shared" si="340"/>
        <v>1.65</v>
      </c>
      <c r="D276" s="34">
        <f t="shared" si="340"/>
        <v>0.35</v>
      </c>
      <c r="E276" s="34">
        <f t="shared" si="340"/>
        <v>0.3</v>
      </c>
      <c r="H276" s="34" t="s">
        <v>268</v>
      </c>
      <c r="I276" s="34">
        <f t="shared" si="341"/>
        <v>0.69</v>
      </c>
      <c r="J276" s="34">
        <f t="shared" si="341"/>
        <v>1.17</v>
      </c>
      <c r="K276" s="34">
        <f t="shared" si="341"/>
        <v>0.54</v>
      </c>
      <c r="L276" s="34">
        <f t="shared" si="341"/>
        <v>0.16</v>
      </c>
      <c r="O276" s="34" t="s">
        <v>268</v>
      </c>
      <c r="P276" s="34">
        <f t="shared" si="342"/>
        <v>0.7</v>
      </c>
      <c r="Q276" s="34">
        <f t="shared" si="342"/>
        <v>1.74</v>
      </c>
      <c r="R276" s="34">
        <f t="shared" si="342"/>
        <v>0.53</v>
      </c>
      <c r="S276" s="34">
        <f t="shared" si="342"/>
        <v>0.28999999999999998</v>
      </c>
      <c r="V276" s="34" t="s">
        <v>268</v>
      </c>
      <c r="W276" s="34">
        <f t="shared" si="343"/>
        <v>0.73</v>
      </c>
      <c r="X276" s="34">
        <f t="shared" si="343"/>
        <v>1.1000000000000001</v>
      </c>
      <c r="Y276" s="34">
        <f t="shared" si="343"/>
        <v>0.82</v>
      </c>
      <c r="Z276" s="34">
        <f t="shared" si="343"/>
        <v>0.19</v>
      </c>
      <c r="AC276" s="34" t="s">
        <v>268</v>
      </c>
      <c r="AD276" s="34">
        <f t="shared" si="344"/>
        <v>0.95</v>
      </c>
      <c r="AE276" s="34">
        <f t="shared" si="344"/>
        <v>3.17</v>
      </c>
      <c r="AF276" s="34">
        <f t="shared" si="344"/>
        <v>0.56000000000000005</v>
      </c>
      <c r="AG276" s="34">
        <f t="shared" si="344"/>
        <v>0.48</v>
      </c>
      <c r="AJ276" s="34" t="s">
        <v>268</v>
      </c>
      <c r="AK276" s="34">
        <f t="shared" si="345"/>
        <v>0.56000000000000005</v>
      </c>
      <c r="AL276" s="34">
        <f t="shared" si="345"/>
        <v>1.28</v>
      </c>
      <c r="AM276" s="34">
        <f t="shared" si="345"/>
        <v>0.35</v>
      </c>
      <c r="AN276" s="34">
        <f t="shared" si="345"/>
        <v>0.47</v>
      </c>
      <c r="AQ276" s="34" t="s">
        <v>268</v>
      </c>
      <c r="AR276" s="34">
        <f t="shared" si="346"/>
        <v>0.59</v>
      </c>
      <c r="AS276" s="34">
        <f t="shared" si="346"/>
        <v>1.93</v>
      </c>
      <c r="AT276" s="34">
        <f t="shared" si="346"/>
        <v>0.44</v>
      </c>
      <c r="AU276" s="34">
        <f t="shared" si="346"/>
        <v>0.11</v>
      </c>
      <c r="AX276" s="34" t="s">
        <v>268</v>
      </c>
      <c r="AY276" s="34">
        <f t="shared" si="347"/>
        <v>1.68</v>
      </c>
      <c r="AZ276" s="34">
        <f t="shared" si="347"/>
        <v>2.17</v>
      </c>
      <c r="BA276" s="34">
        <f t="shared" si="347"/>
        <v>1.53</v>
      </c>
      <c r="BB276" s="34">
        <f t="shared" si="347"/>
        <v>1.71</v>
      </c>
      <c r="BE276" s="34" t="s">
        <v>268</v>
      </c>
      <c r="BF276" s="34">
        <f t="shared" si="348"/>
        <v>1.45</v>
      </c>
      <c r="BG276" s="34">
        <f t="shared" si="348"/>
        <v>2.2799999999999998</v>
      </c>
      <c r="BH276" s="34">
        <f t="shared" si="348"/>
        <v>1.1299999999999999</v>
      </c>
      <c r="BI276" s="34">
        <f t="shared" si="348"/>
        <v>1.57</v>
      </c>
      <c r="BL276" s="34" t="s">
        <v>268</v>
      </c>
      <c r="BM276" s="34">
        <f t="shared" si="349"/>
        <v>2.19</v>
      </c>
      <c r="BN276" s="34">
        <f t="shared" si="349"/>
        <v>4.08</v>
      </c>
      <c r="BO276" s="34">
        <f t="shared" si="349"/>
        <v>1.75</v>
      </c>
      <c r="BP276" s="34">
        <f t="shared" si="349"/>
        <v>1.76</v>
      </c>
      <c r="BS276" s="34" t="s">
        <v>268</v>
      </c>
      <c r="BT276" s="34">
        <f t="shared" si="350"/>
        <v>2.0099999999999998</v>
      </c>
      <c r="BU276" s="34">
        <f t="shared" si="350"/>
        <v>4.1900000000000004</v>
      </c>
      <c r="BV276" s="34">
        <f t="shared" si="350"/>
        <v>1.75</v>
      </c>
      <c r="BW276" s="34">
        <f t="shared" si="350"/>
        <v>1.26</v>
      </c>
      <c r="BZ276" s="34" t="s">
        <v>268</v>
      </c>
      <c r="CA276" s="34">
        <f t="shared" si="351"/>
        <v>1.95</v>
      </c>
      <c r="CB276" s="34">
        <f t="shared" si="351"/>
        <v>2.1800000000000002</v>
      </c>
      <c r="CC276" s="34">
        <f t="shared" si="351"/>
        <v>2</v>
      </c>
      <c r="CD276" s="34">
        <f t="shared" si="351"/>
        <v>1.81</v>
      </c>
      <c r="CG276" s="34" t="s">
        <v>268</v>
      </c>
      <c r="CH276" s="34">
        <f t="shared" ref="CH276:CK276" si="466">SUM(CH24)</f>
        <v>1.82</v>
      </c>
      <c r="CI276" s="34">
        <f t="shared" si="466"/>
        <v>2.86</v>
      </c>
      <c r="CJ276" s="34">
        <f t="shared" si="466"/>
        <v>1.72</v>
      </c>
      <c r="CK276" s="34">
        <f t="shared" si="466"/>
        <v>1.0900000000000001</v>
      </c>
      <c r="CN276" s="34" t="s">
        <v>268</v>
      </c>
      <c r="CO276" s="34">
        <f t="shared" ref="CO276:CR276" si="467">SUM(CO24)</f>
        <v>2.5</v>
      </c>
      <c r="CP276" s="34">
        <f t="shared" si="467"/>
        <v>4.17</v>
      </c>
      <c r="CQ276" s="34">
        <f t="shared" si="467"/>
        <v>2.35</v>
      </c>
      <c r="CR276" s="34">
        <f t="shared" si="467"/>
        <v>1.29</v>
      </c>
      <c r="CU276" s="34" t="s">
        <v>268</v>
      </c>
      <c r="CV276" s="34">
        <f t="shared" ref="CV276:CY276" si="468">SUM(CV24)</f>
        <v>2.61</v>
      </c>
      <c r="CW276" s="34">
        <f t="shared" si="468"/>
        <v>4.62</v>
      </c>
      <c r="CX276" s="34">
        <f t="shared" si="468"/>
        <v>2.5299999999999998</v>
      </c>
      <c r="CY276" s="34">
        <f t="shared" si="468"/>
        <v>1.45</v>
      </c>
      <c r="DB276" s="34" t="s">
        <v>268</v>
      </c>
      <c r="DC276" s="34">
        <f t="shared" ref="DC276:DF276" si="469">SUM(DC24)</f>
        <v>1.67</v>
      </c>
      <c r="DD276" s="34">
        <f t="shared" si="469"/>
        <v>3.27</v>
      </c>
      <c r="DE276" s="34">
        <f t="shared" si="469"/>
        <v>1.45</v>
      </c>
      <c r="DF276" s="34">
        <f t="shared" si="469"/>
        <v>0.65</v>
      </c>
      <c r="DI276" s="34" t="s">
        <v>268</v>
      </c>
      <c r="DJ276" s="34">
        <f t="shared" ref="DJ276:DM276" si="470">SUM(DJ24)</f>
        <v>2.84</v>
      </c>
      <c r="DK276" s="34">
        <f t="shared" si="470"/>
        <v>5.29</v>
      </c>
      <c r="DL276" s="34">
        <f t="shared" si="470"/>
        <v>2.88</v>
      </c>
      <c r="DM276" s="34">
        <f t="shared" si="470"/>
        <v>1.51</v>
      </c>
      <c r="DP276" s="34" t="s">
        <v>268</v>
      </c>
      <c r="DQ276" s="34">
        <f t="shared" ref="DQ276:DT276" si="471">SUM(DQ24)</f>
        <v>1.86</v>
      </c>
      <c r="DR276" s="34">
        <f t="shared" si="471"/>
        <v>2.23</v>
      </c>
      <c r="DS276" s="34">
        <f t="shared" si="471"/>
        <v>1.73</v>
      </c>
      <c r="DT276" s="34">
        <f t="shared" si="471"/>
        <v>1.89</v>
      </c>
      <c r="DW276" s="34" t="s">
        <v>268</v>
      </c>
      <c r="DX276" s="34">
        <f t="shared" ref="DX276:EA276" si="472">SUM(DX24)</f>
        <v>2.33</v>
      </c>
      <c r="DY276" s="34">
        <f t="shared" si="472"/>
        <v>4.26</v>
      </c>
      <c r="DZ276" s="34">
        <f t="shared" si="472"/>
        <v>2.2999999999999998</v>
      </c>
      <c r="EA276" s="34">
        <f t="shared" si="472"/>
        <v>1.1000000000000001</v>
      </c>
      <c r="ED276" s="34" t="s">
        <v>268</v>
      </c>
      <c r="EE276" s="34">
        <f t="shared" ref="EE276:EH276" si="473">SUM(EE24)</f>
        <v>2.48</v>
      </c>
      <c r="EF276" s="34">
        <f t="shared" si="473"/>
        <v>2.71</v>
      </c>
      <c r="EG276" s="34">
        <f t="shared" si="473"/>
        <v>2.7</v>
      </c>
      <c r="EH276" s="34">
        <f t="shared" si="473"/>
        <v>1.64</v>
      </c>
      <c r="EK276" s="34" t="s">
        <v>268</v>
      </c>
      <c r="EL276" s="34">
        <f t="shared" ref="EL276:EO276" si="474">SUM(EL24)</f>
        <v>2.41</v>
      </c>
      <c r="EM276" s="34">
        <f t="shared" si="474"/>
        <v>3.96</v>
      </c>
      <c r="EN276" s="34">
        <f t="shared" si="474"/>
        <v>2.08</v>
      </c>
      <c r="EO276" s="34">
        <f t="shared" si="474"/>
        <v>2.16</v>
      </c>
      <c r="ER276" s="34" t="s">
        <v>268</v>
      </c>
      <c r="ES276" s="34">
        <f t="shared" ref="ES276:EV276" si="475">SUM(ES24)</f>
        <v>2.83</v>
      </c>
      <c r="ET276" s="34">
        <f t="shared" si="475"/>
        <v>2.91</v>
      </c>
      <c r="EU276" s="34">
        <f t="shared" si="475"/>
        <v>2.83</v>
      </c>
      <c r="EV276" s="34">
        <f t="shared" si="475"/>
        <v>2.5</v>
      </c>
      <c r="EZ276" s="34">
        <f t="shared" ref="EZ276:FC276" si="476">SUM(EZ24)</f>
        <v>3.03</v>
      </c>
      <c r="FA276" s="34">
        <f t="shared" si="476"/>
        <v>4.29</v>
      </c>
      <c r="FB276" s="34">
        <f t="shared" si="476"/>
        <v>2.5499999999999998</v>
      </c>
      <c r="FC276" s="34">
        <f t="shared" si="476"/>
        <v>3.49</v>
      </c>
      <c r="FG276" s="34">
        <f t="shared" ref="FG276:FJ276" si="477">SUM(FG24)</f>
        <v>2.39</v>
      </c>
      <c r="FH276" s="34">
        <f t="shared" si="477"/>
        <v>2.54</v>
      </c>
      <c r="FI276" s="34">
        <f t="shared" si="477"/>
        <v>2.2799999999999998</v>
      </c>
      <c r="FJ276" s="34">
        <f t="shared" si="477"/>
        <v>2.77</v>
      </c>
      <c r="FN276" s="34">
        <f t="shared" ref="FN276:FQ276" si="478">SUM(FN24)</f>
        <v>2.78</v>
      </c>
      <c r="FO276" s="34">
        <f t="shared" si="478"/>
        <v>3.28</v>
      </c>
      <c r="FP276" s="34">
        <f t="shared" si="478"/>
        <v>2.42</v>
      </c>
      <c r="FQ276" s="34">
        <f t="shared" si="478"/>
        <v>3.76</v>
      </c>
      <c r="FU276" s="34">
        <f t="shared" ref="FU276:FX276" si="479">SUM(FU24)</f>
        <v>3.44</v>
      </c>
      <c r="FV276" s="34">
        <f t="shared" si="479"/>
        <v>4.05</v>
      </c>
      <c r="FW276" s="34">
        <f t="shared" si="479"/>
        <v>2.59</v>
      </c>
      <c r="FX276" s="34">
        <f t="shared" si="479"/>
        <v>5.21</v>
      </c>
      <c r="GB276" s="34">
        <f t="shared" ref="GB276:GE276" si="480">SUM(GB24)</f>
        <v>3.07</v>
      </c>
      <c r="GC276" s="34">
        <f t="shared" si="480"/>
        <v>2</v>
      </c>
      <c r="GD276" s="34">
        <f t="shared" si="480"/>
        <v>2.74</v>
      </c>
      <c r="GE276" s="34">
        <f t="shared" si="480"/>
        <v>5.21</v>
      </c>
      <c r="GI276" s="34">
        <f t="shared" ref="GI276:GL276" si="481">SUM(GI24)</f>
        <v>2.79</v>
      </c>
      <c r="GJ276" s="34">
        <f t="shared" si="481"/>
        <v>2.4700000000000002</v>
      </c>
      <c r="GK276" s="34">
        <f t="shared" si="481"/>
        <v>2.33</v>
      </c>
      <c r="GL276" s="34">
        <f t="shared" si="481"/>
        <v>4.1500000000000004</v>
      </c>
      <c r="GP276" s="49">
        <f t="shared" ref="GP276:GS276" si="482">SUM(GP24)</f>
        <v>3.26</v>
      </c>
      <c r="GQ276" s="49">
        <f t="shared" si="482"/>
        <v>3.49</v>
      </c>
      <c r="GR276" s="49">
        <f t="shared" si="482"/>
        <v>2.76</v>
      </c>
      <c r="GS276" s="49">
        <f t="shared" si="482"/>
        <v>4.84</v>
      </c>
      <c r="GT276" s="49"/>
      <c r="GW276" s="53">
        <f t="shared" ref="GW276:GZ276" si="483">SUM(GW24)</f>
        <v>3.19</v>
      </c>
      <c r="GX276" s="53">
        <f t="shared" si="483"/>
        <v>3.5</v>
      </c>
      <c r="GY276" s="53">
        <f t="shared" si="483"/>
        <v>3.13</v>
      </c>
      <c r="GZ276" s="53">
        <f t="shared" si="483"/>
        <v>3.55</v>
      </c>
      <c r="HD276" s="57">
        <f t="shared" ref="HD276:HG276" si="484">SUM(HD24)</f>
        <v>3.47</v>
      </c>
      <c r="HE276" s="57">
        <f t="shared" si="484"/>
        <v>2.88</v>
      </c>
      <c r="HF276" s="57">
        <f t="shared" si="484"/>
        <v>3.46</v>
      </c>
      <c r="HG276" s="57">
        <f t="shared" si="484"/>
        <v>4.0599999999999996</v>
      </c>
      <c r="HK276" s="57">
        <f t="shared" ref="HK276:HN276" si="485">SUM(HK24)</f>
        <v>2.9</v>
      </c>
      <c r="HL276" s="57">
        <f t="shared" si="485"/>
        <v>3.03</v>
      </c>
      <c r="HM276" s="57">
        <f t="shared" si="485"/>
        <v>2.88</v>
      </c>
      <c r="HN276" s="57">
        <f t="shared" si="485"/>
        <v>3.27</v>
      </c>
      <c r="HR276" s="57">
        <f t="shared" ref="HR276:HU276" si="486">SUM(HR24)</f>
        <v>2.75</v>
      </c>
      <c r="HS276" s="57">
        <f t="shared" si="486"/>
        <v>4.18</v>
      </c>
      <c r="HT276" s="57">
        <f t="shared" si="486"/>
        <v>2.2799999999999998</v>
      </c>
      <c r="HU276" s="57">
        <f t="shared" si="486"/>
        <v>3.36</v>
      </c>
      <c r="HY276" s="57">
        <f t="shared" ref="HY276:IB276" si="487">SUM(HY24)</f>
        <v>3.2</v>
      </c>
      <c r="HZ276" s="57">
        <f t="shared" si="487"/>
        <v>5.29</v>
      </c>
      <c r="IA276" s="57">
        <f t="shared" si="487"/>
        <v>2.82</v>
      </c>
      <c r="IB276" s="57">
        <f t="shared" si="487"/>
        <v>3.13</v>
      </c>
      <c r="IF276" s="57">
        <f t="shared" ref="IF276:II276" si="488">SUM(IF24)</f>
        <v>3.33</v>
      </c>
      <c r="IG276" s="57">
        <f t="shared" si="488"/>
        <v>4.33</v>
      </c>
      <c r="IH276" s="57">
        <f t="shared" si="488"/>
        <v>3.23</v>
      </c>
      <c r="II276" s="57">
        <f t="shared" si="488"/>
        <v>3.23</v>
      </c>
      <c r="IM276" s="66">
        <f t="shared" ref="IM276:IP276" si="489">SUM(IM24)</f>
        <v>3.58</v>
      </c>
      <c r="IN276" s="66">
        <f t="shared" si="489"/>
        <v>3.44</v>
      </c>
      <c r="IO276" s="66">
        <f t="shared" si="489"/>
        <v>3.61</v>
      </c>
      <c r="IP276" s="66">
        <f t="shared" si="489"/>
        <v>2.42</v>
      </c>
      <c r="IT276" s="66">
        <f t="shared" ref="IT276:IW276" si="490">SUM(IT24)</f>
        <v>3.14</v>
      </c>
      <c r="IU276" s="66">
        <f t="shared" si="490"/>
        <v>3.57</v>
      </c>
      <c r="IV276" s="66">
        <f t="shared" si="490"/>
        <v>3.64</v>
      </c>
      <c r="IW276" s="66">
        <f t="shared" si="490"/>
        <v>1.25</v>
      </c>
      <c r="JA276" s="66">
        <f t="shared" ref="JA276:JD276" si="491">SUM(JA24)</f>
        <v>2.8</v>
      </c>
      <c r="JB276" s="66">
        <f t="shared" si="491"/>
        <v>5.24</v>
      </c>
      <c r="JC276" s="66">
        <f t="shared" si="491"/>
        <v>2.29</v>
      </c>
      <c r="JD276" s="66">
        <f t="shared" si="491"/>
        <v>2.59</v>
      </c>
      <c r="JH276" s="66">
        <f t="shared" ref="JH276:JK276" si="492">SUM(JH24)</f>
        <v>3.13</v>
      </c>
      <c r="JI276" s="66">
        <f t="shared" si="492"/>
        <v>5.52</v>
      </c>
      <c r="JJ276" s="66">
        <f t="shared" si="492"/>
        <v>2.7</v>
      </c>
      <c r="JK276" s="66">
        <f t="shared" si="492"/>
        <v>2.74</v>
      </c>
      <c r="JO276" s="66">
        <f t="shared" ref="JO276:JR276" si="493">SUM(JO24)</f>
        <v>3.45</v>
      </c>
      <c r="JP276" s="66">
        <f t="shared" si="493"/>
        <v>6.36</v>
      </c>
      <c r="JQ276" s="66">
        <f t="shared" si="493"/>
        <v>2.48</v>
      </c>
      <c r="JR276" s="66">
        <f t="shared" si="493"/>
        <v>4.2</v>
      </c>
      <c r="JV276" s="66">
        <f t="shared" ref="JV276:JY276" si="494">SUM(JV24)</f>
        <v>2.66</v>
      </c>
      <c r="JW276" s="66">
        <f t="shared" si="494"/>
        <v>3.97</v>
      </c>
      <c r="JX276" s="66">
        <f t="shared" si="494"/>
        <v>2.2000000000000002</v>
      </c>
      <c r="JY276" s="66">
        <f t="shared" si="494"/>
        <v>3.36</v>
      </c>
      <c r="KC276" s="66">
        <f t="shared" ref="KC276:KF276" si="495">SUM(KC24)</f>
        <v>2.0699999999999998</v>
      </c>
      <c r="KD276" s="66">
        <f t="shared" si="495"/>
        <v>3.83</v>
      </c>
      <c r="KE276" s="66">
        <f t="shared" si="495"/>
        <v>2.12</v>
      </c>
      <c r="KF276" s="66">
        <f t="shared" si="495"/>
        <v>1.19</v>
      </c>
      <c r="KJ276" s="66">
        <f t="shared" ref="KJ276:KM276" si="496">SUM(KJ24)</f>
        <v>2.19</v>
      </c>
      <c r="KK276" s="66">
        <f t="shared" si="496"/>
        <v>2.21</v>
      </c>
      <c r="KL276" s="66">
        <f t="shared" si="496"/>
        <v>2.52</v>
      </c>
      <c r="KM276" s="66">
        <f t="shared" si="496"/>
        <v>1.34</v>
      </c>
      <c r="KQ276" s="66">
        <f t="shared" ref="KQ276:KT276" si="497">SUM(KQ24)</f>
        <v>2.56</v>
      </c>
      <c r="KR276" s="66">
        <f t="shared" si="497"/>
        <v>4.29</v>
      </c>
      <c r="KS276" s="66">
        <f t="shared" si="497"/>
        <v>2.7</v>
      </c>
      <c r="KT276" s="66">
        <f t="shared" si="497"/>
        <v>1.22</v>
      </c>
      <c r="KX276" s="66">
        <f t="shared" ref="KX276:LA276" si="498">SUM(KX24)</f>
        <v>2.97</v>
      </c>
      <c r="KY276" s="66">
        <f t="shared" si="498"/>
        <v>5.83</v>
      </c>
      <c r="KZ276" s="66">
        <f t="shared" si="498"/>
        <v>2.83</v>
      </c>
      <c r="LA276" s="66">
        <f t="shared" si="498"/>
        <v>2.0299999999999998</v>
      </c>
      <c r="LE276" s="66">
        <f t="shared" ref="LE276:LH276" si="499">SUM(LE24)</f>
        <v>2.46</v>
      </c>
      <c r="LF276" s="66">
        <f t="shared" si="499"/>
        <v>3.72</v>
      </c>
      <c r="LG276" s="66">
        <f t="shared" si="499"/>
        <v>2.2999999999999998</v>
      </c>
      <c r="LH276" s="66">
        <f t="shared" si="499"/>
        <v>2.4300000000000002</v>
      </c>
      <c r="LL276" s="66">
        <f t="shared" ref="LL276:LO276" si="500">SUM(LL24)</f>
        <v>2.5</v>
      </c>
      <c r="LM276" s="66">
        <f t="shared" si="500"/>
        <v>3.62</v>
      </c>
      <c r="LN276" s="66">
        <f t="shared" si="500"/>
        <v>2.73</v>
      </c>
      <c r="LO276" s="66">
        <f t="shared" si="500"/>
        <v>1.43</v>
      </c>
      <c r="LS276" s="66">
        <f t="shared" ref="LS276:LV276" si="501">SUM(LS24)</f>
        <v>2.0699999999999998</v>
      </c>
      <c r="LT276" s="66">
        <f t="shared" si="501"/>
        <v>3.13</v>
      </c>
      <c r="LU276" s="66">
        <f t="shared" si="501"/>
        <v>1.82</v>
      </c>
      <c r="LV276" s="66">
        <f t="shared" si="501"/>
        <v>1.98</v>
      </c>
      <c r="LZ276" s="66">
        <f t="shared" ref="LZ276:MC276" si="502">SUM(LZ24)</f>
        <v>2.2799999999999998</v>
      </c>
      <c r="MA276" s="66">
        <f t="shared" si="502"/>
        <v>2.96</v>
      </c>
      <c r="MB276" s="66">
        <f t="shared" si="502"/>
        <v>2.16</v>
      </c>
      <c r="MC276" s="66">
        <f t="shared" si="502"/>
        <v>2.29</v>
      </c>
      <c r="MF276" s="66" t="s">
        <v>268</v>
      </c>
      <c r="MG276" s="66">
        <f t="shared" ref="MG276:MJ276" si="503">SUM(MG24)</f>
        <v>2.4</v>
      </c>
      <c r="MH276" s="66">
        <f t="shared" si="503"/>
        <v>3.01</v>
      </c>
      <c r="MI276" s="66">
        <f t="shared" si="503"/>
        <v>2.6</v>
      </c>
      <c r="MJ276" s="66">
        <f t="shared" si="503"/>
        <v>1.24</v>
      </c>
    </row>
    <row r="277" spans="1:348" x14ac:dyDescent="0.3">
      <c r="A277" s="34" t="s">
        <v>269</v>
      </c>
      <c r="B277" s="34">
        <f t="shared" si="340"/>
        <v>1.8</v>
      </c>
      <c r="C277" s="34">
        <f t="shared" si="340"/>
        <v>2.12</v>
      </c>
      <c r="D277" s="34">
        <f t="shared" si="340"/>
        <v>1.66</v>
      </c>
      <c r="E277" s="34">
        <f t="shared" si="340"/>
        <v>0.76</v>
      </c>
      <c r="H277" s="34" t="s">
        <v>269</v>
      </c>
      <c r="I277" s="34">
        <f t="shared" si="341"/>
        <v>2.04</v>
      </c>
      <c r="J277" s="34">
        <f t="shared" si="341"/>
        <v>2.2400000000000002</v>
      </c>
      <c r="K277" s="34">
        <f t="shared" si="341"/>
        <v>1.86</v>
      </c>
      <c r="L277" s="34">
        <f t="shared" si="341"/>
        <v>1.42</v>
      </c>
      <c r="O277" s="34" t="s">
        <v>269</v>
      </c>
      <c r="P277" s="34">
        <f t="shared" si="342"/>
        <v>2.04</v>
      </c>
      <c r="Q277" s="34">
        <f t="shared" si="342"/>
        <v>2.5099999999999998</v>
      </c>
      <c r="R277" s="34">
        <f t="shared" si="342"/>
        <v>1.86</v>
      </c>
      <c r="S277" s="34">
        <f t="shared" si="342"/>
        <v>1.37</v>
      </c>
      <c r="V277" s="34" t="s">
        <v>269</v>
      </c>
      <c r="W277" s="34">
        <f t="shared" si="343"/>
        <v>2.25</v>
      </c>
      <c r="X277" s="34">
        <f t="shared" si="343"/>
        <v>1.56</v>
      </c>
      <c r="Y277" s="34">
        <f t="shared" si="343"/>
        <v>2.09</v>
      </c>
      <c r="Z277" s="34">
        <f t="shared" si="343"/>
        <v>2.34</v>
      </c>
      <c r="AC277" s="34" t="s">
        <v>269</v>
      </c>
      <c r="AD277" s="34">
        <f t="shared" si="344"/>
        <v>2.25</v>
      </c>
      <c r="AE277" s="34">
        <f t="shared" si="344"/>
        <v>1.73</v>
      </c>
      <c r="AF277" s="34">
        <f t="shared" si="344"/>
        <v>1.92</v>
      </c>
      <c r="AG277" s="34">
        <f t="shared" si="344"/>
        <v>2.06</v>
      </c>
      <c r="AJ277" s="34" t="s">
        <v>269</v>
      </c>
      <c r="AK277" s="34">
        <f t="shared" si="345"/>
        <v>2.0499999999999998</v>
      </c>
      <c r="AL277" s="34">
        <f t="shared" si="345"/>
        <v>3.25</v>
      </c>
      <c r="AM277" s="34">
        <f t="shared" si="345"/>
        <v>2.02</v>
      </c>
      <c r="AN277" s="34">
        <f t="shared" si="345"/>
        <v>0.91</v>
      </c>
      <c r="AQ277" s="34" t="s">
        <v>269</v>
      </c>
      <c r="AR277" s="34">
        <f t="shared" si="346"/>
        <v>2.2999999999999998</v>
      </c>
      <c r="AS277" s="34">
        <f t="shared" si="346"/>
        <v>2.59</v>
      </c>
      <c r="AT277" s="34">
        <f t="shared" si="346"/>
        <v>2</v>
      </c>
      <c r="AU277" s="34">
        <f t="shared" si="346"/>
        <v>1.54</v>
      </c>
      <c r="AX277" s="34" t="s">
        <v>269</v>
      </c>
      <c r="AY277" s="34">
        <f t="shared" si="347"/>
        <v>2.37</v>
      </c>
      <c r="AZ277" s="34">
        <f t="shared" si="347"/>
        <v>3.04</v>
      </c>
      <c r="BA277" s="34">
        <f t="shared" si="347"/>
        <v>2.17</v>
      </c>
      <c r="BB277" s="34">
        <f t="shared" si="347"/>
        <v>1.77</v>
      </c>
      <c r="BE277" s="34" t="s">
        <v>269</v>
      </c>
      <c r="BF277" s="34">
        <f t="shared" si="348"/>
        <v>1.96</v>
      </c>
      <c r="BG277" s="34">
        <f t="shared" si="348"/>
        <v>2.2000000000000002</v>
      </c>
      <c r="BH277" s="34">
        <f t="shared" si="348"/>
        <v>1.88</v>
      </c>
      <c r="BI277" s="34">
        <f t="shared" si="348"/>
        <v>1.26</v>
      </c>
      <c r="BL277" s="34" t="s">
        <v>269</v>
      </c>
      <c r="BM277" s="34">
        <f t="shared" si="349"/>
        <v>1.82</v>
      </c>
      <c r="BN277" s="34">
        <f t="shared" si="349"/>
        <v>2.64</v>
      </c>
      <c r="BO277" s="34">
        <f t="shared" si="349"/>
        <v>1.66</v>
      </c>
      <c r="BP277" s="34">
        <f t="shared" si="349"/>
        <v>1.1499999999999999</v>
      </c>
      <c r="BS277" s="34" t="s">
        <v>269</v>
      </c>
      <c r="BT277" s="34">
        <f t="shared" si="350"/>
        <v>2.17</v>
      </c>
      <c r="BU277" s="34">
        <f t="shared" si="350"/>
        <v>3.6</v>
      </c>
      <c r="BV277" s="34">
        <f t="shared" si="350"/>
        <v>1.71</v>
      </c>
      <c r="BW277" s="34">
        <f t="shared" si="350"/>
        <v>1.94</v>
      </c>
      <c r="BZ277" s="34" t="s">
        <v>269</v>
      </c>
      <c r="CA277" s="34">
        <f t="shared" si="351"/>
        <v>2.31</v>
      </c>
      <c r="CB277" s="34">
        <f t="shared" si="351"/>
        <v>3.46</v>
      </c>
      <c r="CC277" s="34">
        <f t="shared" si="351"/>
        <v>2.12</v>
      </c>
      <c r="CD277" s="34">
        <f t="shared" si="351"/>
        <v>1.39</v>
      </c>
      <c r="CG277" s="34" t="s">
        <v>269</v>
      </c>
      <c r="CH277" s="34">
        <f t="shared" ref="CH277:CK277" si="504">SUM(CH25)</f>
        <v>2.44</v>
      </c>
      <c r="CI277" s="34">
        <f t="shared" si="504"/>
        <v>2.29</v>
      </c>
      <c r="CJ277" s="34">
        <f t="shared" si="504"/>
        <v>2.31</v>
      </c>
      <c r="CK277" s="34">
        <f t="shared" si="504"/>
        <v>1.69</v>
      </c>
      <c r="CN277" s="34" t="s">
        <v>269</v>
      </c>
      <c r="CO277" s="34">
        <f t="shared" ref="CO277:CR277" si="505">SUM(CO25)</f>
        <v>1.74</v>
      </c>
      <c r="CP277" s="34">
        <f t="shared" si="505"/>
        <v>1.58</v>
      </c>
      <c r="CQ277" s="34">
        <f t="shared" si="505"/>
        <v>1.65</v>
      </c>
      <c r="CR277" s="34">
        <f t="shared" si="505"/>
        <v>1.1299999999999999</v>
      </c>
      <c r="CU277" s="34" t="s">
        <v>269</v>
      </c>
      <c r="CV277" s="34">
        <f t="shared" ref="CV277:CY277" si="506">SUM(CV25)</f>
        <v>2.4700000000000002</v>
      </c>
      <c r="CW277" s="34">
        <f t="shared" si="506"/>
        <v>2.7</v>
      </c>
      <c r="CX277" s="34">
        <f t="shared" si="506"/>
        <v>2.54</v>
      </c>
      <c r="CY277" s="34">
        <f t="shared" si="506"/>
        <v>1.41</v>
      </c>
      <c r="DB277" s="34" t="s">
        <v>269</v>
      </c>
      <c r="DC277" s="34">
        <f t="shared" ref="DC277:DF277" si="507">SUM(DC25)</f>
        <v>2.52</v>
      </c>
      <c r="DD277" s="34">
        <f t="shared" si="507"/>
        <v>2.39</v>
      </c>
      <c r="DE277" s="34">
        <f t="shared" si="507"/>
        <v>2.35</v>
      </c>
      <c r="DF277" s="34">
        <f t="shared" si="507"/>
        <v>2.09</v>
      </c>
      <c r="DI277" s="34" t="s">
        <v>269</v>
      </c>
      <c r="DJ277" s="34">
        <f t="shared" ref="DJ277:DM277" si="508">SUM(DJ25)</f>
        <v>2.65</v>
      </c>
      <c r="DK277" s="34">
        <f t="shared" si="508"/>
        <v>3.48</v>
      </c>
      <c r="DL277" s="34">
        <f t="shared" si="508"/>
        <v>2.2799999999999998</v>
      </c>
      <c r="DM277" s="34">
        <f t="shared" si="508"/>
        <v>2.31</v>
      </c>
      <c r="DP277" s="34" t="s">
        <v>269</v>
      </c>
      <c r="DQ277" s="34">
        <f t="shared" ref="DQ277:DT277" si="509">SUM(DQ25)</f>
        <v>1.67</v>
      </c>
      <c r="DR277" s="34">
        <f t="shared" si="509"/>
        <v>1.79</v>
      </c>
      <c r="DS277" s="34">
        <f t="shared" si="509"/>
        <v>1.24</v>
      </c>
      <c r="DT277" s="34">
        <f t="shared" si="509"/>
        <v>2.21</v>
      </c>
      <c r="DW277" s="34" t="s">
        <v>269</v>
      </c>
      <c r="DX277" s="34">
        <f t="shared" ref="DX277:EA277" si="510">SUM(DX25)</f>
        <v>1.91</v>
      </c>
      <c r="DY277" s="34">
        <f t="shared" si="510"/>
        <v>1.94</v>
      </c>
      <c r="DZ277" s="34">
        <f t="shared" si="510"/>
        <v>1.66</v>
      </c>
      <c r="EA277" s="34">
        <f t="shared" si="510"/>
        <v>2.5099999999999998</v>
      </c>
      <c r="ED277" s="34" t="s">
        <v>269</v>
      </c>
      <c r="EE277" s="34">
        <f t="shared" ref="EE277:EH277" si="511">SUM(EE25)</f>
        <v>1.97</v>
      </c>
      <c r="EF277" s="34">
        <f t="shared" si="511"/>
        <v>2.5099999999999998</v>
      </c>
      <c r="EG277" s="34">
        <f t="shared" si="511"/>
        <v>1.89</v>
      </c>
      <c r="EH277" s="34">
        <f t="shared" si="511"/>
        <v>1.53</v>
      </c>
      <c r="EK277" s="34" t="s">
        <v>269</v>
      </c>
      <c r="EL277" s="34">
        <f t="shared" ref="EL277:EO277" si="512">SUM(EL25)</f>
        <v>2.06</v>
      </c>
      <c r="EM277" s="34">
        <f t="shared" si="512"/>
        <v>2.38</v>
      </c>
      <c r="EN277" s="34">
        <f t="shared" si="512"/>
        <v>1.64</v>
      </c>
      <c r="EO277" s="34">
        <f t="shared" si="512"/>
        <v>2.34</v>
      </c>
      <c r="ER277" s="34" t="s">
        <v>269</v>
      </c>
      <c r="ES277" s="34">
        <f t="shared" ref="ES277:EV277" si="513">SUM(ES25)</f>
        <v>1.75</v>
      </c>
      <c r="ET277" s="34">
        <f t="shared" si="513"/>
        <v>2.57</v>
      </c>
      <c r="EU277" s="34">
        <f t="shared" si="513"/>
        <v>1.4</v>
      </c>
      <c r="EV277" s="34">
        <f t="shared" si="513"/>
        <v>1.84</v>
      </c>
      <c r="EZ277" s="34">
        <f t="shared" ref="EZ277:FC277" si="514">SUM(EZ25)</f>
        <v>1.86</v>
      </c>
      <c r="FA277" s="34">
        <f t="shared" si="514"/>
        <v>2.99</v>
      </c>
      <c r="FB277" s="34">
        <f t="shared" si="514"/>
        <v>1.38</v>
      </c>
      <c r="FC277" s="34">
        <f t="shared" si="514"/>
        <v>1.77</v>
      </c>
      <c r="FG277" s="34">
        <f t="shared" ref="FG277:FJ277" si="515">SUM(FG25)</f>
        <v>1.69</v>
      </c>
      <c r="FH277" s="34">
        <f t="shared" si="515"/>
        <v>2.42</v>
      </c>
      <c r="FI277" s="34">
        <f t="shared" si="515"/>
        <v>1.21</v>
      </c>
      <c r="FJ277" s="34">
        <f t="shared" si="515"/>
        <v>1.95</v>
      </c>
      <c r="FN277" s="34">
        <f t="shared" ref="FN277:FQ277" si="516">SUM(FN25)</f>
        <v>1.74</v>
      </c>
      <c r="FO277" s="34">
        <f t="shared" si="516"/>
        <v>2.81</v>
      </c>
      <c r="FP277" s="34">
        <f t="shared" si="516"/>
        <v>1.1599999999999999</v>
      </c>
      <c r="FQ277" s="34">
        <f t="shared" si="516"/>
        <v>2.41</v>
      </c>
      <c r="FU277" s="34">
        <f t="shared" ref="FU277:FX277" si="517">SUM(FU25)</f>
        <v>1.65</v>
      </c>
      <c r="FV277" s="34">
        <f t="shared" si="517"/>
        <v>3.23</v>
      </c>
      <c r="FW277" s="34">
        <f t="shared" si="517"/>
        <v>1.1100000000000001</v>
      </c>
      <c r="FX277" s="34">
        <f t="shared" si="517"/>
        <v>1.28</v>
      </c>
      <c r="GB277" s="34">
        <f t="shared" ref="GB277:GE277" si="518">SUM(GB25)</f>
        <v>1.65</v>
      </c>
      <c r="GC277" s="34">
        <f t="shared" si="518"/>
        <v>4.24</v>
      </c>
      <c r="GD277" s="34">
        <f t="shared" si="518"/>
        <v>1.1599999999999999</v>
      </c>
      <c r="GE277" s="34">
        <f t="shared" si="518"/>
        <v>1.35</v>
      </c>
      <c r="GI277" s="34">
        <f t="shared" ref="GI277:GL277" si="519">SUM(GI25)</f>
        <v>1.46</v>
      </c>
      <c r="GJ277" s="34">
        <f t="shared" si="519"/>
        <v>3.89</v>
      </c>
      <c r="GK277" s="34">
        <f t="shared" si="519"/>
        <v>0.85</v>
      </c>
      <c r="GL277" s="34">
        <f t="shared" si="519"/>
        <v>1.34</v>
      </c>
      <c r="GP277" s="49">
        <f t="shared" ref="GP277:GS277" si="520">SUM(GP25)</f>
        <v>1.47</v>
      </c>
      <c r="GQ277" s="49">
        <f t="shared" si="520"/>
        <v>2.4500000000000002</v>
      </c>
      <c r="GR277" s="49">
        <f t="shared" si="520"/>
        <v>0.91</v>
      </c>
      <c r="GS277" s="49">
        <f t="shared" si="520"/>
        <v>1.74</v>
      </c>
      <c r="GT277" s="49"/>
      <c r="GW277" s="53">
        <f t="shared" ref="GW277:GZ277" si="521">SUM(GW25)</f>
        <v>1.49</v>
      </c>
      <c r="GX277" s="53">
        <f t="shared" si="521"/>
        <v>2.65</v>
      </c>
      <c r="GY277" s="53">
        <f t="shared" si="521"/>
        <v>0.81</v>
      </c>
      <c r="GZ277" s="53">
        <f t="shared" si="521"/>
        <v>2.27</v>
      </c>
      <c r="HD277" s="57">
        <f t="shared" ref="HD277:HG277" si="522">SUM(HD25)</f>
        <v>1.57</v>
      </c>
      <c r="HE277" s="57">
        <f t="shared" si="522"/>
        <v>2.76</v>
      </c>
      <c r="HF277" s="57">
        <f t="shared" si="522"/>
        <v>1.06</v>
      </c>
      <c r="HG277" s="57">
        <f t="shared" si="522"/>
        <v>2.02</v>
      </c>
      <c r="HK277" s="57">
        <f t="shared" ref="HK277:HN277" si="523">SUM(HK25)</f>
        <v>2.0699999999999998</v>
      </c>
      <c r="HL277" s="57">
        <f t="shared" si="523"/>
        <v>3.17</v>
      </c>
      <c r="HM277" s="57">
        <f t="shared" si="523"/>
        <v>1.77</v>
      </c>
      <c r="HN277" s="57">
        <f t="shared" si="523"/>
        <v>1.74</v>
      </c>
      <c r="HR277" s="57">
        <f t="shared" ref="HR277:HU277" si="524">SUM(HR25)</f>
        <v>1.82</v>
      </c>
      <c r="HS277" s="57">
        <f t="shared" si="524"/>
        <v>3.09</v>
      </c>
      <c r="HT277" s="57">
        <f t="shared" si="524"/>
        <v>1.55</v>
      </c>
      <c r="HU277" s="57">
        <f t="shared" si="524"/>
        <v>1.65</v>
      </c>
      <c r="HY277" s="57">
        <f t="shared" ref="HY277:IB277" si="525">SUM(HY25)</f>
        <v>2.5</v>
      </c>
      <c r="HZ277" s="57">
        <f t="shared" si="525"/>
        <v>4.66</v>
      </c>
      <c r="IA277" s="57">
        <f t="shared" si="525"/>
        <v>1.9</v>
      </c>
      <c r="IB277" s="57">
        <f t="shared" si="525"/>
        <v>2.54</v>
      </c>
      <c r="IF277" s="57">
        <f t="shared" ref="IF277:II277" si="526">SUM(IF25)</f>
        <v>3.35</v>
      </c>
      <c r="IG277" s="57">
        <f t="shared" si="526"/>
        <v>4.8600000000000003</v>
      </c>
      <c r="IH277" s="57">
        <f t="shared" si="526"/>
        <v>2.74</v>
      </c>
      <c r="II277" s="57">
        <f t="shared" si="526"/>
        <v>2.69</v>
      </c>
      <c r="IM277" s="66">
        <f t="shared" ref="IM277:IP277" si="527">SUM(IM25)</f>
        <v>3.41</v>
      </c>
      <c r="IN277" s="66">
        <f t="shared" si="527"/>
        <v>4.07</v>
      </c>
      <c r="IO277" s="66">
        <f t="shared" si="527"/>
        <v>3</v>
      </c>
      <c r="IP277" s="66">
        <f t="shared" si="527"/>
        <v>3.16</v>
      </c>
      <c r="IT277" s="66">
        <f t="shared" ref="IT277:IW277" si="528">SUM(IT25)</f>
        <v>3.51</v>
      </c>
      <c r="IU277" s="66">
        <f t="shared" si="528"/>
        <v>4.76</v>
      </c>
      <c r="IV277" s="66">
        <f t="shared" si="528"/>
        <v>2.89</v>
      </c>
      <c r="IW277" s="66">
        <f t="shared" si="528"/>
        <v>3.58</v>
      </c>
      <c r="JA277" s="66">
        <f t="shared" ref="JA277:JD277" si="529">SUM(JA25)</f>
        <v>2.56</v>
      </c>
      <c r="JB277" s="66">
        <f t="shared" si="529"/>
        <v>3.56</v>
      </c>
      <c r="JC277" s="66">
        <f t="shared" si="529"/>
        <v>2.23</v>
      </c>
      <c r="JD277" s="66">
        <f t="shared" si="529"/>
        <v>2.2799999999999998</v>
      </c>
      <c r="JH277" s="66">
        <f t="shared" ref="JH277:JK277" si="530">SUM(JH25)</f>
        <v>2.4</v>
      </c>
      <c r="JI277" s="66">
        <f t="shared" si="530"/>
        <v>3.24</v>
      </c>
      <c r="JJ277" s="66">
        <f t="shared" si="530"/>
        <v>2.2599999999999998</v>
      </c>
      <c r="JK277" s="66">
        <f t="shared" si="530"/>
        <v>1.37</v>
      </c>
      <c r="JO277" s="66">
        <f t="shared" ref="JO277:JR277" si="531">SUM(JO25)</f>
        <v>2.2599999999999998</v>
      </c>
      <c r="JP277" s="66">
        <f t="shared" si="531"/>
        <v>3.62</v>
      </c>
      <c r="JQ277" s="66">
        <f t="shared" si="531"/>
        <v>1.74</v>
      </c>
      <c r="JR277" s="66">
        <f t="shared" si="531"/>
        <v>2.85</v>
      </c>
      <c r="JV277" s="66">
        <f t="shared" ref="JV277:JY277" si="532">SUM(JV25)</f>
        <v>2.54</v>
      </c>
      <c r="JW277" s="66">
        <f t="shared" si="532"/>
        <v>3.97</v>
      </c>
      <c r="JX277" s="66">
        <f t="shared" si="532"/>
        <v>1.93</v>
      </c>
      <c r="JY277" s="66">
        <f t="shared" si="532"/>
        <v>2.91</v>
      </c>
      <c r="KC277" s="66">
        <f t="shared" ref="KC277:KF277" si="533">SUM(KC25)</f>
        <v>2.95</v>
      </c>
      <c r="KD277" s="66">
        <f t="shared" si="533"/>
        <v>4.3899999999999997</v>
      </c>
      <c r="KE277" s="66">
        <f t="shared" si="533"/>
        <v>2.4300000000000002</v>
      </c>
      <c r="KF277" s="66">
        <f t="shared" si="533"/>
        <v>1.95</v>
      </c>
      <c r="KJ277" s="66">
        <f t="shared" ref="KJ277:KM277" si="534">SUM(KJ25)</f>
        <v>3.07</v>
      </c>
      <c r="KK277" s="66">
        <f t="shared" si="534"/>
        <v>5.33</v>
      </c>
      <c r="KL277" s="66">
        <f t="shared" si="534"/>
        <v>2.71</v>
      </c>
      <c r="KM277" s="66">
        <f t="shared" si="534"/>
        <v>1.73</v>
      </c>
      <c r="KQ277" s="66">
        <f t="shared" ref="KQ277:KT277" si="535">SUM(KQ25)</f>
        <v>3.15</v>
      </c>
      <c r="KR277" s="66">
        <f t="shared" si="535"/>
        <v>4</v>
      </c>
      <c r="KS277" s="66">
        <f t="shared" si="535"/>
        <v>2.61</v>
      </c>
      <c r="KT277" s="66">
        <f t="shared" si="535"/>
        <v>2.39</v>
      </c>
      <c r="KX277" s="66">
        <f t="shared" ref="KX277:LA277" si="536">SUM(KX25)</f>
        <v>3.06</v>
      </c>
      <c r="KY277" s="66">
        <f t="shared" si="536"/>
        <v>4.37</v>
      </c>
      <c r="KZ277" s="66">
        <f t="shared" si="536"/>
        <v>2.64</v>
      </c>
      <c r="LA277" s="66">
        <f t="shared" si="536"/>
        <v>2.34</v>
      </c>
      <c r="LE277" s="66">
        <f t="shared" ref="LE277:LH277" si="537">SUM(LE25)</f>
        <v>2.75</v>
      </c>
      <c r="LF277" s="66">
        <f t="shared" si="537"/>
        <v>5.78</v>
      </c>
      <c r="LG277" s="66">
        <f t="shared" si="537"/>
        <v>2.1</v>
      </c>
      <c r="LH277" s="66">
        <f t="shared" si="537"/>
        <v>1.73</v>
      </c>
      <c r="LL277" s="66">
        <f t="shared" ref="LL277:LO277" si="538">SUM(LL25)</f>
        <v>2.33</v>
      </c>
      <c r="LM277" s="66">
        <f t="shared" si="538"/>
        <v>3.6</v>
      </c>
      <c r="LN277" s="66">
        <f t="shared" si="538"/>
        <v>1.89</v>
      </c>
      <c r="LO277" s="66">
        <f t="shared" si="538"/>
        <v>2</v>
      </c>
      <c r="LS277" s="66">
        <f t="shared" ref="LS277:LV277" si="539">SUM(LS25)</f>
        <v>2.19</v>
      </c>
      <c r="LT277" s="66">
        <f t="shared" si="539"/>
        <v>2.95</v>
      </c>
      <c r="LU277" s="66">
        <f t="shared" si="539"/>
        <v>2.0699999999999998</v>
      </c>
      <c r="LV277" s="66">
        <f t="shared" si="539"/>
        <v>1.41</v>
      </c>
      <c r="LZ277" s="66">
        <f t="shared" ref="LZ277:MC277" si="540">SUM(LZ25)</f>
        <v>2.92</v>
      </c>
      <c r="MA277" s="66">
        <f t="shared" si="540"/>
        <v>4.76</v>
      </c>
      <c r="MB277" s="66">
        <f t="shared" si="540"/>
        <v>2.52</v>
      </c>
      <c r="MC277" s="66">
        <f t="shared" si="540"/>
        <v>1.78</v>
      </c>
      <c r="MF277" s="66" t="s">
        <v>269</v>
      </c>
      <c r="MG277" s="66">
        <f t="shared" ref="MG277:MJ277" si="541">SUM(MG25)</f>
        <v>2.36</v>
      </c>
      <c r="MH277" s="66">
        <f t="shared" si="541"/>
        <v>4.1500000000000004</v>
      </c>
      <c r="MI277" s="66">
        <f t="shared" si="541"/>
        <v>1.73</v>
      </c>
      <c r="MJ277" s="66">
        <f t="shared" si="541"/>
        <v>1.97</v>
      </c>
    </row>
    <row r="278" spans="1:348" x14ac:dyDescent="0.3">
      <c r="A278" s="34" t="s">
        <v>270</v>
      </c>
      <c r="B278" s="34">
        <f t="shared" si="340"/>
        <v>0.84</v>
      </c>
      <c r="C278" s="34">
        <f t="shared" si="340"/>
        <v>1.1200000000000001</v>
      </c>
      <c r="D278" s="34">
        <f t="shared" si="340"/>
        <v>0.75</v>
      </c>
      <c r="E278" s="34">
        <f t="shared" si="340"/>
        <v>0.65</v>
      </c>
      <c r="H278" s="34" t="s">
        <v>270</v>
      </c>
      <c r="I278" s="34">
        <f t="shared" si="341"/>
        <v>0.71</v>
      </c>
      <c r="J278" s="34">
        <f t="shared" si="341"/>
        <v>1.21</v>
      </c>
      <c r="K278" s="34">
        <f t="shared" si="341"/>
        <v>0.78</v>
      </c>
      <c r="L278" s="34">
        <f t="shared" si="341"/>
        <v>0.03</v>
      </c>
      <c r="O278" s="34" t="s">
        <v>270</v>
      </c>
      <c r="P278" s="34">
        <f t="shared" si="342"/>
        <v>0.78</v>
      </c>
      <c r="Q278" s="34">
        <f t="shared" si="342"/>
        <v>1.41</v>
      </c>
      <c r="R278" s="34">
        <f t="shared" si="342"/>
        <v>0.78</v>
      </c>
      <c r="S278" s="34">
        <f t="shared" si="342"/>
        <v>0.42</v>
      </c>
      <c r="V278" s="34" t="s">
        <v>270</v>
      </c>
      <c r="W278" s="34">
        <f t="shared" si="343"/>
        <v>0.68</v>
      </c>
      <c r="X278" s="34">
        <f t="shared" si="343"/>
        <v>1.46</v>
      </c>
      <c r="Y278" s="34">
        <f t="shared" si="343"/>
        <v>0.49</v>
      </c>
      <c r="Z278" s="34">
        <f t="shared" si="343"/>
        <v>0.45</v>
      </c>
      <c r="AC278" s="34" t="s">
        <v>270</v>
      </c>
      <c r="AD278" s="34">
        <f t="shared" si="344"/>
        <v>0.7</v>
      </c>
      <c r="AE278" s="34">
        <f t="shared" si="344"/>
        <v>1.77</v>
      </c>
      <c r="AF278" s="34">
        <f t="shared" si="344"/>
        <v>0.61</v>
      </c>
      <c r="AG278" s="34">
        <f t="shared" si="344"/>
        <v>0.34</v>
      </c>
      <c r="AJ278" s="34" t="s">
        <v>270</v>
      </c>
      <c r="AK278" s="34">
        <f t="shared" si="345"/>
        <v>0.91</v>
      </c>
      <c r="AL278" s="34">
        <f t="shared" si="345"/>
        <v>1.86</v>
      </c>
      <c r="AM278" s="34">
        <f t="shared" si="345"/>
        <v>0.91</v>
      </c>
      <c r="AN278" s="34">
        <f t="shared" si="345"/>
        <v>0.03</v>
      </c>
      <c r="AQ278" s="34" t="s">
        <v>270</v>
      </c>
      <c r="AR278" s="34">
        <f t="shared" si="346"/>
        <v>1.08</v>
      </c>
      <c r="AS278" s="34">
        <f t="shared" si="346"/>
        <v>2.36</v>
      </c>
      <c r="AT278" s="34">
        <f t="shared" si="346"/>
        <v>1.08</v>
      </c>
      <c r="AU278" s="34">
        <f t="shared" si="346"/>
        <v>0.09</v>
      </c>
      <c r="AX278" s="34" t="s">
        <v>270</v>
      </c>
      <c r="AY278" s="34">
        <f t="shared" si="347"/>
        <v>0.78</v>
      </c>
      <c r="AZ278" s="34">
        <f t="shared" si="347"/>
        <v>1.93</v>
      </c>
      <c r="BA278" s="34">
        <f t="shared" si="347"/>
        <v>0.57999999999999996</v>
      </c>
      <c r="BB278" s="34">
        <f t="shared" si="347"/>
        <v>0.04</v>
      </c>
      <c r="BE278" s="34" t="s">
        <v>270</v>
      </c>
      <c r="BF278" s="34">
        <f t="shared" si="348"/>
        <v>1.0900000000000001</v>
      </c>
      <c r="BG278" s="34">
        <f t="shared" si="348"/>
        <v>1.48</v>
      </c>
      <c r="BH278" s="34">
        <f t="shared" si="348"/>
        <v>1.1200000000000001</v>
      </c>
      <c r="BI278" s="34">
        <f t="shared" si="348"/>
        <v>0.21</v>
      </c>
      <c r="BL278" s="34" t="s">
        <v>270</v>
      </c>
      <c r="BM278" s="34">
        <f t="shared" si="349"/>
        <v>0.97</v>
      </c>
      <c r="BN278" s="34">
        <f t="shared" si="349"/>
        <v>2.2000000000000002</v>
      </c>
      <c r="BO278" s="34">
        <f t="shared" si="349"/>
        <v>0.68</v>
      </c>
      <c r="BP278" s="34">
        <f t="shared" si="349"/>
        <v>0.78</v>
      </c>
      <c r="BS278" s="34" t="s">
        <v>270</v>
      </c>
      <c r="BT278" s="34">
        <f t="shared" si="350"/>
        <v>0.99</v>
      </c>
      <c r="BU278" s="34">
        <f t="shared" si="350"/>
        <v>1.1599999999999999</v>
      </c>
      <c r="BV278" s="34">
        <f t="shared" si="350"/>
        <v>0.93</v>
      </c>
      <c r="BW278" s="34">
        <f t="shared" si="350"/>
        <v>0.67</v>
      </c>
      <c r="BZ278" s="34" t="s">
        <v>270</v>
      </c>
      <c r="CA278" s="34">
        <f t="shared" si="351"/>
        <v>1.17</v>
      </c>
      <c r="CB278" s="34">
        <f t="shared" si="351"/>
        <v>2.5299999999999998</v>
      </c>
      <c r="CC278" s="34">
        <f t="shared" si="351"/>
        <v>1.1299999999999999</v>
      </c>
      <c r="CD278" s="34">
        <f t="shared" si="351"/>
        <v>0.03</v>
      </c>
      <c r="CG278" s="34" t="s">
        <v>270</v>
      </c>
      <c r="CH278" s="34">
        <f t="shared" ref="CH278:CK278" si="542">SUM(CH26)</f>
        <v>1.1499999999999999</v>
      </c>
      <c r="CI278" s="34">
        <f t="shared" si="542"/>
        <v>1.45</v>
      </c>
      <c r="CJ278" s="34">
        <f t="shared" si="542"/>
        <v>1.37</v>
      </c>
      <c r="CK278" s="34">
        <f t="shared" si="542"/>
        <v>0.23</v>
      </c>
      <c r="CN278" s="34" t="s">
        <v>270</v>
      </c>
      <c r="CO278" s="34">
        <f t="shared" ref="CO278:CR278" si="543">SUM(CO26)</f>
        <v>1.34</v>
      </c>
      <c r="CP278" s="34">
        <f t="shared" si="543"/>
        <v>2.06</v>
      </c>
      <c r="CQ278" s="34">
        <f t="shared" si="543"/>
        <v>1.36</v>
      </c>
      <c r="CR278" s="34">
        <f t="shared" si="543"/>
        <v>0.7</v>
      </c>
      <c r="CU278" s="34" t="s">
        <v>270</v>
      </c>
      <c r="CV278" s="34">
        <f t="shared" ref="CV278:CY278" si="544">SUM(CV26)</f>
        <v>1.05</v>
      </c>
      <c r="CW278" s="34">
        <f t="shared" si="544"/>
        <v>2.66</v>
      </c>
      <c r="CX278" s="34">
        <f t="shared" si="544"/>
        <v>0.87</v>
      </c>
      <c r="CY278" s="34">
        <f t="shared" si="544"/>
        <v>0.5</v>
      </c>
      <c r="DB278" s="34" t="s">
        <v>270</v>
      </c>
      <c r="DC278" s="34">
        <f t="shared" ref="DC278:DF278" si="545">SUM(DC26)</f>
        <v>1.44</v>
      </c>
      <c r="DD278" s="34">
        <f t="shared" si="545"/>
        <v>2.65</v>
      </c>
      <c r="DE278" s="34">
        <f t="shared" si="545"/>
        <v>1.23</v>
      </c>
      <c r="DF278" s="34">
        <f t="shared" si="545"/>
        <v>1.21</v>
      </c>
      <c r="DI278" s="34" t="s">
        <v>270</v>
      </c>
      <c r="DJ278" s="34">
        <f t="shared" ref="DJ278:DM278" si="546">SUM(DJ26)</f>
        <v>1.37</v>
      </c>
      <c r="DK278" s="34">
        <f t="shared" si="546"/>
        <v>2.74</v>
      </c>
      <c r="DL278" s="34">
        <f t="shared" si="546"/>
        <v>1.1599999999999999</v>
      </c>
      <c r="DM278" s="34">
        <f t="shared" si="546"/>
        <v>0.84</v>
      </c>
      <c r="DP278" s="34" t="s">
        <v>270</v>
      </c>
      <c r="DQ278" s="34">
        <f t="shared" ref="DQ278:DT278" si="547">SUM(DQ26)</f>
        <v>1.45</v>
      </c>
      <c r="DR278" s="34">
        <f t="shared" si="547"/>
        <v>1.98</v>
      </c>
      <c r="DS278" s="34">
        <f t="shared" si="547"/>
        <v>1.1299999999999999</v>
      </c>
      <c r="DT278" s="34">
        <f t="shared" si="547"/>
        <v>1.84</v>
      </c>
      <c r="DW278" s="34" t="s">
        <v>270</v>
      </c>
      <c r="DX278" s="34">
        <f t="shared" ref="DX278:EA278" si="548">SUM(DX26)</f>
        <v>1.35</v>
      </c>
      <c r="DY278" s="34">
        <f t="shared" si="548"/>
        <v>2.11</v>
      </c>
      <c r="DZ278" s="34">
        <f t="shared" si="548"/>
        <v>1.07</v>
      </c>
      <c r="EA278" s="34">
        <f t="shared" si="548"/>
        <v>1.21</v>
      </c>
      <c r="ED278" s="34" t="s">
        <v>270</v>
      </c>
      <c r="EE278" s="34">
        <f t="shared" ref="EE278:EH278" si="549">SUM(EE26)</f>
        <v>1.57</v>
      </c>
      <c r="EF278" s="34">
        <f t="shared" si="549"/>
        <v>2.79</v>
      </c>
      <c r="EG278" s="34">
        <f t="shared" si="549"/>
        <v>1.25</v>
      </c>
      <c r="EH278" s="34">
        <f t="shared" si="549"/>
        <v>1.48</v>
      </c>
      <c r="EK278" s="34" t="s">
        <v>270</v>
      </c>
      <c r="EL278" s="34">
        <f t="shared" ref="EL278:EO278" si="550">SUM(EL26)</f>
        <v>1.22</v>
      </c>
      <c r="EM278" s="34">
        <f t="shared" si="550"/>
        <v>1.9</v>
      </c>
      <c r="EN278" s="34">
        <f t="shared" si="550"/>
        <v>0.86</v>
      </c>
      <c r="EO278" s="34">
        <f t="shared" si="550"/>
        <v>1.69</v>
      </c>
      <c r="ER278" s="34" t="s">
        <v>270</v>
      </c>
      <c r="ES278" s="34">
        <f t="shared" ref="ES278:EV278" si="551">SUM(ES26)</f>
        <v>0.88</v>
      </c>
      <c r="ET278" s="34">
        <f t="shared" si="551"/>
        <v>0.66</v>
      </c>
      <c r="EU278" s="34">
        <f t="shared" si="551"/>
        <v>0.94</v>
      </c>
      <c r="EV278" s="34">
        <f t="shared" si="551"/>
        <v>0.39</v>
      </c>
      <c r="EZ278" s="34">
        <f t="shared" ref="EZ278:FC278" si="552">SUM(EZ26)</f>
        <v>0.92</v>
      </c>
      <c r="FA278" s="34">
        <f t="shared" si="552"/>
        <v>1.59</v>
      </c>
      <c r="FB278" s="34">
        <f t="shared" si="552"/>
        <v>0.98</v>
      </c>
      <c r="FC278" s="34">
        <f t="shared" si="552"/>
        <v>0.23</v>
      </c>
      <c r="FG278" s="34">
        <f t="shared" ref="FG278:FJ278" si="553">SUM(FG26)</f>
        <v>0.63</v>
      </c>
      <c r="FH278" s="34">
        <f t="shared" si="553"/>
        <v>1.7</v>
      </c>
      <c r="FI278" s="34">
        <f t="shared" si="553"/>
        <v>0.56000000000000005</v>
      </c>
      <c r="FJ278" s="34">
        <f t="shared" si="553"/>
        <v>0</v>
      </c>
      <c r="FN278" s="34">
        <f t="shared" ref="FN278:FQ278" si="554">SUM(FN26)</f>
        <v>0.88</v>
      </c>
      <c r="FO278" s="34">
        <f t="shared" si="554"/>
        <v>1.42</v>
      </c>
      <c r="FP278" s="34">
        <f t="shared" si="554"/>
        <v>0.96</v>
      </c>
      <c r="FQ278" s="34">
        <f t="shared" si="554"/>
        <v>7.0000000000000007E-2</v>
      </c>
      <c r="FU278" s="34">
        <f t="shared" ref="FU278:FX278" si="555">SUM(FU26)</f>
        <v>1.28</v>
      </c>
      <c r="FV278" s="34">
        <f t="shared" si="555"/>
        <v>2.0699999999999998</v>
      </c>
      <c r="FW278" s="34">
        <f t="shared" si="555"/>
        <v>1.25</v>
      </c>
      <c r="FX278" s="34">
        <f t="shared" si="555"/>
        <v>0.59</v>
      </c>
      <c r="GB278" s="34">
        <f t="shared" ref="GB278:GE278" si="556">SUM(GB26)</f>
        <v>1.45</v>
      </c>
      <c r="GC278" s="34">
        <f t="shared" si="556"/>
        <v>2.48</v>
      </c>
      <c r="GD278" s="34">
        <f t="shared" si="556"/>
        <v>1.37</v>
      </c>
      <c r="GE278" s="34">
        <f t="shared" si="556"/>
        <v>0.78</v>
      </c>
      <c r="GI278" s="34">
        <f t="shared" ref="GI278:GL278" si="557">SUM(GI26)</f>
        <v>1.04</v>
      </c>
      <c r="GJ278" s="34">
        <f t="shared" si="557"/>
        <v>1.65</v>
      </c>
      <c r="GK278" s="34">
        <f t="shared" si="557"/>
        <v>0.96</v>
      </c>
      <c r="GL278" s="34">
        <f t="shared" si="557"/>
        <v>0.39</v>
      </c>
      <c r="GP278" s="49">
        <f t="shared" ref="GP278:GS278" si="558">SUM(GP26)</f>
        <v>1.19</v>
      </c>
      <c r="GQ278" s="49">
        <f t="shared" si="558"/>
        <v>1.76</v>
      </c>
      <c r="GR278" s="49">
        <f t="shared" si="558"/>
        <v>1.06</v>
      </c>
      <c r="GS278" s="49">
        <f t="shared" si="558"/>
        <v>1.27</v>
      </c>
      <c r="GT278" s="49"/>
      <c r="GW278" s="53">
        <f t="shared" ref="GW278:GZ278" si="559">SUM(GW26)</f>
        <v>0.72</v>
      </c>
      <c r="GX278" s="53">
        <f t="shared" si="559"/>
        <v>0.82</v>
      </c>
      <c r="GY278" s="53">
        <f t="shared" si="559"/>
        <v>0.53</v>
      </c>
      <c r="GZ278" s="53">
        <f t="shared" si="559"/>
        <v>0.7</v>
      </c>
      <c r="HD278" s="57">
        <f t="shared" ref="HD278:HG278" si="560">SUM(HD26)</f>
        <v>0.75</v>
      </c>
      <c r="HE278" s="57">
        <f t="shared" si="560"/>
        <v>0.89</v>
      </c>
      <c r="HF278" s="57">
        <f t="shared" si="560"/>
        <v>0.65</v>
      </c>
      <c r="HG278" s="57">
        <f t="shared" si="560"/>
        <v>0.54</v>
      </c>
      <c r="HK278" s="57">
        <f t="shared" ref="HK278:HN278" si="561">SUM(HK26)</f>
        <v>0.68</v>
      </c>
      <c r="HL278" s="57">
        <f t="shared" si="561"/>
        <v>1.8</v>
      </c>
      <c r="HM278" s="57">
        <f t="shared" si="561"/>
        <v>0.5</v>
      </c>
      <c r="HN278" s="57">
        <f t="shared" si="561"/>
        <v>0.35</v>
      </c>
      <c r="HR278" s="57">
        <f t="shared" ref="HR278:HU278" si="562">SUM(HR26)</f>
        <v>1.1399999999999999</v>
      </c>
      <c r="HS278" s="57">
        <f t="shared" si="562"/>
        <v>2.38</v>
      </c>
      <c r="HT278" s="57">
        <f t="shared" si="562"/>
        <v>1.03</v>
      </c>
      <c r="HU278" s="57">
        <f t="shared" si="562"/>
        <v>0.33</v>
      </c>
      <c r="HY278" s="57">
        <f t="shared" ref="HY278:IB278" si="563">SUM(HY26)</f>
        <v>0.91</v>
      </c>
      <c r="HZ278" s="57">
        <f t="shared" si="563"/>
        <v>1.61</v>
      </c>
      <c r="IA278" s="57">
        <f t="shared" si="563"/>
        <v>0.91</v>
      </c>
      <c r="IB278" s="57">
        <f t="shared" si="563"/>
        <v>0.17</v>
      </c>
      <c r="IF278" s="57">
        <f t="shared" ref="IF278:II278" si="564">SUM(IF26)</f>
        <v>0.77</v>
      </c>
      <c r="IG278" s="57">
        <f t="shared" si="564"/>
        <v>2.1</v>
      </c>
      <c r="IH278" s="57">
        <f t="shared" si="564"/>
        <v>0.5</v>
      </c>
      <c r="II278" s="57">
        <f t="shared" si="564"/>
        <v>0.42</v>
      </c>
      <c r="IM278" s="66">
        <f t="shared" ref="IM278:IP278" si="565">SUM(IM26)</f>
        <v>0.73</v>
      </c>
      <c r="IN278" s="66">
        <f t="shared" si="565"/>
        <v>2.48</v>
      </c>
      <c r="IO278" s="66">
        <f t="shared" si="565"/>
        <v>0.48</v>
      </c>
      <c r="IP278" s="66">
        <f t="shared" si="565"/>
        <v>0.27</v>
      </c>
      <c r="IT278" s="66">
        <f t="shared" ref="IT278:IW278" si="566">SUM(IT26)</f>
        <v>0.8</v>
      </c>
      <c r="IU278" s="66">
        <f t="shared" si="566"/>
        <v>1.59</v>
      </c>
      <c r="IV278" s="66">
        <f t="shared" si="566"/>
        <v>0.77</v>
      </c>
      <c r="IW278" s="66">
        <f t="shared" si="566"/>
        <v>0.13</v>
      </c>
      <c r="JA278" s="66">
        <f t="shared" ref="JA278:JD278" si="567">SUM(JA26)</f>
        <v>0.77</v>
      </c>
      <c r="JB278" s="66">
        <f t="shared" si="567"/>
        <v>0.99</v>
      </c>
      <c r="JC278" s="66">
        <f t="shared" si="567"/>
        <v>0.8</v>
      </c>
      <c r="JD278" s="66">
        <f t="shared" si="567"/>
        <v>0.36</v>
      </c>
      <c r="JH278" s="66">
        <f t="shared" ref="JH278:JK278" si="568">SUM(JH26)</f>
        <v>1.27</v>
      </c>
      <c r="JI278" s="66">
        <f t="shared" si="568"/>
        <v>2.48</v>
      </c>
      <c r="JJ278" s="66">
        <f t="shared" si="568"/>
        <v>1.3</v>
      </c>
      <c r="JK278" s="66">
        <f t="shared" si="568"/>
        <v>0.3</v>
      </c>
      <c r="JO278" s="66">
        <f t="shared" ref="JO278:JR278" si="569">SUM(JO26)</f>
        <v>1.1100000000000001</v>
      </c>
      <c r="JP278" s="66">
        <f t="shared" si="569"/>
        <v>2.95</v>
      </c>
      <c r="JQ278" s="66">
        <f t="shared" si="569"/>
        <v>0.63</v>
      </c>
      <c r="JR278" s="66">
        <f t="shared" si="569"/>
        <v>0.28000000000000003</v>
      </c>
      <c r="JV278" s="66">
        <f t="shared" ref="JV278:JY278" si="570">SUM(JV26)</f>
        <v>1.1200000000000001</v>
      </c>
      <c r="JW278" s="66">
        <f t="shared" si="570"/>
        <v>3.8</v>
      </c>
      <c r="JX278" s="66">
        <f t="shared" si="570"/>
        <v>0.69</v>
      </c>
      <c r="JY278" s="66">
        <f t="shared" si="570"/>
        <v>0.26</v>
      </c>
      <c r="KC278" s="66">
        <f t="shared" ref="KC278:KF278" si="571">SUM(KC26)</f>
        <v>1</v>
      </c>
      <c r="KD278" s="66">
        <f t="shared" si="571"/>
        <v>2.42</v>
      </c>
      <c r="KE278" s="66">
        <f t="shared" si="571"/>
        <v>0.76</v>
      </c>
      <c r="KF278" s="66">
        <f t="shared" si="571"/>
        <v>0.14000000000000001</v>
      </c>
      <c r="KJ278" s="66">
        <f t="shared" ref="KJ278:KM278" si="572">SUM(KJ26)</f>
        <v>0.76</v>
      </c>
      <c r="KK278" s="66">
        <f t="shared" si="572"/>
        <v>0.98</v>
      </c>
      <c r="KL278" s="66">
        <f t="shared" si="572"/>
        <v>0.66</v>
      </c>
      <c r="KM278" s="66">
        <f t="shared" si="572"/>
        <v>0.59</v>
      </c>
      <c r="KQ278" s="66">
        <f t="shared" ref="KQ278:KT278" si="573">SUM(KQ26)</f>
        <v>0.89</v>
      </c>
      <c r="KR278" s="66">
        <f t="shared" si="573"/>
        <v>2.4</v>
      </c>
      <c r="KS278" s="66">
        <f t="shared" si="573"/>
        <v>0.54</v>
      </c>
      <c r="KT278" s="66">
        <f t="shared" si="573"/>
        <v>0.63</v>
      </c>
      <c r="KX278" s="66">
        <f t="shared" ref="KX278:LA278" si="574">SUM(KX26)</f>
        <v>1.25</v>
      </c>
      <c r="KY278" s="66">
        <f t="shared" si="574"/>
        <v>2.04</v>
      </c>
      <c r="KZ278" s="66">
        <f t="shared" si="574"/>
        <v>1.2</v>
      </c>
      <c r="LA278" s="66">
        <f t="shared" si="574"/>
        <v>0.17</v>
      </c>
      <c r="LE278" s="66">
        <f t="shared" ref="LE278:LH278" si="575">SUM(LE26)</f>
        <v>1.49</v>
      </c>
      <c r="LF278" s="66">
        <f t="shared" si="575"/>
        <v>2.13</v>
      </c>
      <c r="LG278" s="66">
        <f t="shared" si="575"/>
        <v>1.55</v>
      </c>
      <c r="LH278" s="66">
        <f t="shared" si="575"/>
        <v>0.34</v>
      </c>
      <c r="LL278" s="66">
        <f t="shared" ref="LL278:LO278" si="576">SUM(LL26)</f>
        <v>1.4</v>
      </c>
      <c r="LM278" s="66">
        <f t="shared" si="576"/>
        <v>1.45</v>
      </c>
      <c r="LN278" s="66">
        <f t="shared" si="576"/>
        <v>1.61</v>
      </c>
      <c r="LO278" s="66">
        <f t="shared" si="576"/>
        <v>0.47</v>
      </c>
      <c r="LS278" s="66">
        <f t="shared" ref="LS278:LV278" si="577">SUM(LS26)</f>
        <v>1.23</v>
      </c>
      <c r="LT278" s="66">
        <f t="shared" si="577"/>
        <v>0.83</v>
      </c>
      <c r="LU278" s="66">
        <f t="shared" si="577"/>
        <v>1.58</v>
      </c>
      <c r="LV278" s="66">
        <f t="shared" si="577"/>
        <v>0.36</v>
      </c>
      <c r="LZ278" s="66">
        <f t="shared" ref="LZ278:MC278" si="578">SUM(LZ26)</f>
        <v>1.27</v>
      </c>
      <c r="MA278" s="66">
        <f t="shared" si="578"/>
        <v>0.97</v>
      </c>
      <c r="MB278" s="66">
        <f t="shared" si="578"/>
        <v>1.48</v>
      </c>
      <c r="MC278" s="66">
        <f t="shared" si="578"/>
        <v>0.2</v>
      </c>
      <c r="MF278" s="66" t="s">
        <v>270</v>
      </c>
      <c r="MG278" s="66">
        <f t="shared" ref="MG278:MJ278" si="579">SUM(MG26)</f>
        <v>1.53</v>
      </c>
      <c r="MH278" s="66">
        <f t="shared" si="579"/>
        <v>1</v>
      </c>
      <c r="MI278" s="66">
        <f t="shared" si="579"/>
        <v>2.06</v>
      </c>
      <c r="MJ278" s="66">
        <f t="shared" si="579"/>
        <v>0.16</v>
      </c>
    </row>
    <row r="279" spans="1:348" x14ac:dyDescent="0.3">
      <c r="A279" s="34" t="s">
        <v>271</v>
      </c>
      <c r="B279" s="34">
        <f t="shared" si="340"/>
        <v>0.46</v>
      </c>
      <c r="C279" s="34">
        <f t="shared" si="340"/>
        <v>0.61</v>
      </c>
      <c r="D279" s="34">
        <f t="shared" si="340"/>
        <v>0.37</v>
      </c>
      <c r="E279" s="34">
        <f t="shared" si="340"/>
        <v>0.56999999999999995</v>
      </c>
      <c r="H279" s="34" t="s">
        <v>271</v>
      </c>
      <c r="I279" s="34">
        <f t="shared" si="341"/>
        <v>0.56000000000000005</v>
      </c>
      <c r="J279" s="34">
        <f t="shared" si="341"/>
        <v>0.44</v>
      </c>
      <c r="K279" s="34">
        <f t="shared" si="341"/>
        <v>0.68</v>
      </c>
      <c r="L279" s="34">
        <f t="shared" si="341"/>
        <v>0.25</v>
      </c>
      <c r="O279" s="34" t="s">
        <v>271</v>
      </c>
      <c r="P279" s="34">
        <f t="shared" si="342"/>
        <v>0.36</v>
      </c>
      <c r="Q279" s="34">
        <f t="shared" si="342"/>
        <v>0.25</v>
      </c>
      <c r="R279" s="34">
        <f t="shared" si="342"/>
        <v>0.46</v>
      </c>
      <c r="S279" s="34">
        <f t="shared" si="342"/>
        <v>0.23</v>
      </c>
      <c r="V279" s="34" t="s">
        <v>271</v>
      </c>
      <c r="W279" s="34">
        <f t="shared" si="343"/>
        <v>0.42</v>
      </c>
      <c r="X279" s="34">
        <f t="shared" si="343"/>
        <v>0.35</v>
      </c>
      <c r="Y279" s="34">
        <f t="shared" si="343"/>
        <v>0.39</v>
      </c>
      <c r="Z279" s="34">
        <f t="shared" si="343"/>
        <v>0.39</v>
      </c>
      <c r="AC279" s="34" t="s">
        <v>271</v>
      </c>
      <c r="AD279" s="34">
        <f t="shared" si="344"/>
        <v>0.44</v>
      </c>
      <c r="AE279" s="34">
        <f t="shared" si="344"/>
        <v>1.39</v>
      </c>
      <c r="AF279" s="34">
        <f t="shared" si="344"/>
        <v>0.26</v>
      </c>
      <c r="AG279" s="34">
        <f t="shared" si="344"/>
        <v>0.17</v>
      </c>
      <c r="AJ279" s="34" t="s">
        <v>271</v>
      </c>
      <c r="AK279" s="34">
        <f t="shared" si="345"/>
        <v>0.5</v>
      </c>
      <c r="AL279" s="34">
        <f t="shared" si="345"/>
        <v>1.83</v>
      </c>
      <c r="AM279" s="34">
        <f t="shared" si="345"/>
        <v>0.21</v>
      </c>
      <c r="AN279" s="34">
        <f t="shared" si="345"/>
        <v>0.3</v>
      </c>
      <c r="AQ279" s="34" t="s">
        <v>271</v>
      </c>
      <c r="AR279" s="34">
        <f t="shared" si="346"/>
        <v>0.44</v>
      </c>
      <c r="AS279" s="34">
        <f t="shared" si="346"/>
        <v>1.28</v>
      </c>
      <c r="AT279" s="34">
        <f t="shared" si="346"/>
        <v>0.21</v>
      </c>
      <c r="AU279" s="34">
        <f t="shared" si="346"/>
        <v>0.26</v>
      </c>
      <c r="AX279" s="34" t="s">
        <v>271</v>
      </c>
      <c r="AY279" s="34">
        <f t="shared" si="347"/>
        <v>0.54</v>
      </c>
      <c r="AZ279" s="34">
        <f t="shared" si="347"/>
        <v>1.44</v>
      </c>
      <c r="BA279" s="34">
        <f t="shared" si="347"/>
        <v>0.39</v>
      </c>
      <c r="BB279" s="34">
        <f t="shared" si="347"/>
        <v>0.26</v>
      </c>
      <c r="BE279" s="34" t="s">
        <v>271</v>
      </c>
      <c r="BF279" s="34">
        <f t="shared" si="348"/>
        <v>0.32</v>
      </c>
      <c r="BG279" s="34">
        <f t="shared" si="348"/>
        <v>0.75</v>
      </c>
      <c r="BH279" s="34">
        <f t="shared" si="348"/>
        <v>0.23</v>
      </c>
      <c r="BI279" s="34">
        <f t="shared" si="348"/>
        <v>0.26</v>
      </c>
      <c r="BL279" s="34" t="s">
        <v>271</v>
      </c>
      <c r="BM279" s="34">
        <f t="shared" si="349"/>
        <v>0.42</v>
      </c>
      <c r="BN279" s="34">
        <f t="shared" si="349"/>
        <v>1.28</v>
      </c>
      <c r="BO279" s="34">
        <f t="shared" si="349"/>
        <v>0.3</v>
      </c>
      <c r="BP279" s="34">
        <f t="shared" si="349"/>
        <v>0.2</v>
      </c>
      <c r="BS279" s="34" t="s">
        <v>271</v>
      </c>
      <c r="BT279" s="34">
        <f t="shared" si="350"/>
        <v>0.5</v>
      </c>
      <c r="BU279" s="34">
        <f t="shared" si="350"/>
        <v>1.26</v>
      </c>
      <c r="BV279" s="34">
        <f t="shared" si="350"/>
        <v>0.37</v>
      </c>
      <c r="BW279" s="34">
        <f t="shared" si="350"/>
        <v>0.19</v>
      </c>
      <c r="BZ279" s="34" t="s">
        <v>271</v>
      </c>
      <c r="CA279" s="34">
        <f t="shared" si="351"/>
        <v>0.43</v>
      </c>
      <c r="CB279" s="34">
        <f t="shared" si="351"/>
        <v>0.57999999999999996</v>
      </c>
      <c r="CC279" s="34">
        <f t="shared" si="351"/>
        <v>0.49</v>
      </c>
      <c r="CD279" s="34">
        <f t="shared" si="351"/>
        <v>0.18</v>
      </c>
      <c r="CG279" s="34" t="s">
        <v>271</v>
      </c>
      <c r="CH279" s="34">
        <f t="shared" ref="CH279:CK279" si="580">SUM(CH27)</f>
        <v>0.36</v>
      </c>
      <c r="CI279" s="34">
        <f t="shared" si="580"/>
        <v>1.22</v>
      </c>
      <c r="CJ279" s="34">
        <f t="shared" si="580"/>
        <v>0.13</v>
      </c>
      <c r="CK279" s="34">
        <f t="shared" si="580"/>
        <v>0.03</v>
      </c>
      <c r="CN279" s="34" t="s">
        <v>271</v>
      </c>
      <c r="CO279" s="34">
        <f t="shared" ref="CO279:CR279" si="581">SUM(CO27)</f>
        <v>0.56999999999999995</v>
      </c>
      <c r="CP279" s="34">
        <f t="shared" si="581"/>
        <v>1.47</v>
      </c>
      <c r="CQ279" s="34">
        <f t="shared" si="581"/>
        <v>0.45</v>
      </c>
      <c r="CR279" s="34">
        <f t="shared" si="581"/>
        <v>0.03</v>
      </c>
      <c r="CU279" s="34" t="s">
        <v>271</v>
      </c>
      <c r="CV279" s="34">
        <f t="shared" ref="CV279:CY279" si="582">SUM(CV27)</f>
        <v>0.41</v>
      </c>
      <c r="CW279" s="34">
        <f t="shared" si="582"/>
        <v>0.3</v>
      </c>
      <c r="CX279" s="34">
        <f t="shared" si="582"/>
        <v>0.31</v>
      </c>
      <c r="CY279" s="34">
        <f t="shared" si="582"/>
        <v>0.37</v>
      </c>
      <c r="DB279" s="34" t="s">
        <v>271</v>
      </c>
      <c r="DC279" s="34">
        <f t="shared" ref="DC279:DF279" si="583">SUM(DC27)</f>
        <v>0.41</v>
      </c>
      <c r="DD279" s="34">
        <f t="shared" si="583"/>
        <v>0.65</v>
      </c>
      <c r="DE279" s="34">
        <f t="shared" si="583"/>
        <v>0.26</v>
      </c>
      <c r="DF279" s="34">
        <f t="shared" si="583"/>
        <v>0.18</v>
      </c>
      <c r="DI279" s="34" t="s">
        <v>271</v>
      </c>
      <c r="DJ279" s="34">
        <f t="shared" ref="DJ279:DM279" si="584">SUM(DJ27)</f>
        <v>0.42</v>
      </c>
      <c r="DK279" s="34">
        <f t="shared" si="584"/>
        <v>1.46</v>
      </c>
      <c r="DL279" s="34">
        <f t="shared" si="584"/>
        <v>0.31</v>
      </c>
      <c r="DM279" s="34">
        <f t="shared" si="584"/>
        <v>0.16</v>
      </c>
      <c r="DP279" s="34" t="s">
        <v>271</v>
      </c>
      <c r="DQ279" s="34">
        <f t="shared" ref="DQ279:DT279" si="585">SUM(DQ27)</f>
        <v>1.06</v>
      </c>
      <c r="DR279" s="34">
        <f t="shared" si="585"/>
        <v>1.62</v>
      </c>
      <c r="DS279" s="34">
        <f t="shared" si="585"/>
        <v>1.04</v>
      </c>
      <c r="DT279" s="34">
        <f t="shared" si="585"/>
        <v>0.41</v>
      </c>
      <c r="DW279" s="34" t="s">
        <v>271</v>
      </c>
      <c r="DX279" s="34">
        <f t="shared" ref="DX279:EA279" si="586">SUM(DX27)</f>
        <v>0.84</v>
      </c>
      <c r="DY279" s="34">
        <f t="shared" si="586"/>
        <v>0.96</v>
      </c>
      <c r="DZ279" s="34">
        <f t="shared" si="586"/>
        <v>0.91</v>
      </c>
      <c r="EA279" s="34">
        <f t="shared" si="586"/>
        <v>0.17</v>
      </c>
      <c r="ED279" s="34" t="s">
        <v>271</v>
      </c>
      <c r="EE279" s="34">
        <f t="shared" ref="EE279:EH279" si="587">SUM(EE27)</f>
        <v>0.78</v>
      </c>
      <c r="EF279" s="34">
        <f t="shared" si="587"/>
        <v>1.76</v>
      </c>
      <c r="EG279" s="34">
        <f t="shared" si="587"/>
        <v>0.74</v>
      </c>
      <c r="EH279" s="34">
        <f t="shared" si="587"/>
        <v>0.12</v>
      </c>
      <c r="EK279" s="34" t="s">
        <v>271</v>
      </c>
      <c r="EL279" s="34">
        <f t="shared" ref="EL279:EO279" si="588">SUM(EL27)</f>
        <v>0.85</v>
      </c>
      <c r="EM279" s="34">
        <f t="shared" si="588"/>
        <v>2.4900000000000002</v>
      </c>
      <c r="EN279" s="34">
        <f t="shared" si="588"/>
        <v>0.68</v>
      </c>
      <c r="EO279" s="34">
        <f t="shared" si="588"/>
        <v>0.33</v>
      </c>
      <c r="ER279" s="34" t="s">
        <v>271</v>
      </c>
      <c r="ES279" s="34">
        <f t="shared" ref="ES279:EV279" si="589">SUM(ES27)</f>
        <v>1.1000000000000001</v>
      </c>
      <c r="ET279" s="34">
        <f t="shared" si="589"/>
        <v>2.79</v>
      </c>
      <c r="EU279" s="34">
        <f t="shared" si="589"/>
        <v>0.84</v>
      </c>
      <c r="EV279" s="34">
        <f t="shared" si="589"/>
        <v>0.28999999999999998</v>
      </c>
      <c r="EZ279" s="34">
        <f t="shared" ref="EZ279:FC279" si="590">SUM(EZ27)</f>
        <v>1.27</v>
      </c>
      <c r="FA279" s="34">
        <f t="shared" si="590"/>
        <v>3.59</v>
      </c>
      <c r="FB279" s="34">
        <f t="shared" si="590"/>
        <v>1.04</v>
      </c>
      <c r="FC279" s="34">
        <f t="shared" si="590"/>
        <v>0.21</v>
      </c>
      <c r="FG279" s="34">
        <f t="shared" ref="FG279:FJ279" si="591">SUM(FG27)</f>
        <v>0.56000000000000005</v>
      </c>
      <c r="FH279" s="34">
        <f t="shared" si="591"/>
        <v>1.49</v>
      </c>
      <c r="FI279" s="34">
        <f t="shared" si="591"/>
        <v>0.43</v>
      </c>
      <c r="FJ279" s="34">
        <f t="shared" si="591"/>
        <v>0.27</v>
      </c>
      <c r="FN279" s="34">
        <f t="shared" ref="FN279:FQ279" si="592">SUM(FN27)</f>
        <v>0.78</v>
      </c>
      <c r="FO279" s="34">
        <f t="shared" si="592"/>
        <v>2.4700000000000002</v>
      </c>
      <c r="FP279" s="34">
        <f t="shared" si="592"/>
        <v>0.47</v>
      </c>
      <c r="FQ279" s="34">
        <f t="shared" si="592"/>
        <v>0.28000000000000003</v>
      </c>
      <c r="FU279" s="34">
        <f t="shared" ref="FU279:FX279" si="593">SUM(FU27)</f>
        <v>0.79</v>
      </c>
      <c r="FV279" s="34">
        <f t="shared" si="593"/>
        <v>2.39</v>
      </c>
      <c r="FW279" s="34">
        <f t="shared" si="593"/>
        <v>0.56999999999999995</v>
      </c>
      <c r="FX279" s="34">
        <f t="shared" si="593"/>
        <v>0.08</v>
      </c>
      <c r="GB279" s="34">
        <f t="shared" ref="GB279:GE279" si="594">SUM(GB27)</f>
        <v>1.0900000000000001</v>
      </c>
      <c r="GC279" s="34">
        <f t="shared" si="594"/>
        <v>3.02</v>
      </c>
      <c r="GD279" s="34">
        <f t="shared" si="594"/>
        <v>0.9</v>
      </c>
      <c r="GE279" s="34">
        <f t="shared" si="594"/>
        <v>0.11</v>
      </c>
      <c r="GI279" s="34">
        <f t="shared" ref="GI279:GL279" si="595">SUM(GI27)</f>
        <v>1</v>
      </c>
      <c r="GJ279" s="34">
        <f t="shared" si="595"/>
        <v>2.2999999999999998</v>
      </c>
      <c r="GK279" s="34">
        <f t="shared" si="595"/>
        <v>0.79</v>
      </c>
      <c r="GL279" s="34">
        <f t="shared" si="595"/>
        <v>0.6</v>
      </c>
      <c r="GP279" s="49">
        <f t="shared" ref="GP279:GS279" si="596">SUM(GP27)</f>
        <v>0.99</v>
      </c>
      <c r="GQ279" s="49">
        <f t="shared" si="596"/>
        <v>2.74</v>
      </c>
      <c r="GR279" s="49">
        <f t="shared" si="596"/>
        <v>0.71</v>
      </c>
      <c r="GS279" s="49">
        <f t="shared" si="596"/>
        <v>0.32</v>
      </c>
      <c r="GT279" s="49"/>
      <c r="GW279" s="53">
        <f t="shared" ref="GW279:GZ279" si="597">SUM(GW27)</f>
        <v>0.81</v>
      </c>
      <c r="GX279" s="53">
        <f t="shared" si="597"/>
        <v>1.79</v>
      </c>
      <c r="GY279" s="53">
        <f t="shared" si="597"/>
        <v>0.81</v>
      </c>
      <c r="GZ279" s="53">
        <f t="shared" si="597"/>
        <v>0.09</v>
      </c>
      <c r="HD279" s="57">
        <f t="shared" ref="HD279:HG279" si="598">SUM(HD27)</f>
        <v>0.85</v>
      </c>
      <c r="HE279" s="57">
        <f t="shared" si="598"/>
        <v>1.55</v>
      </c>
      <c r="HF279" s="57">
        <f t="shared" si="598"/>
        <v>0.76</v>
      </c>
      <c r="HG279" s="57">
        <f t="shared" si="598"/>
        <v>0.13</v>
      </c>
      <c r="HK279" s="57">
        <f t="shared" ref="HK279:HN279" si="599">SUM(HK27)</f>
        <v>0.97</v>
      </c>
      <c r="HL279" s="57">
        <f t="shared" si="599"/>
        <v>1.94</v>
      </c>
      <c r="HM279" s="57">
        <f t="shared" si="599"/>
        <v>0.74</v>
      </c>
      <c r="HN279" s="57">
        <f t="shared" si="599"/>
        <v>0.55000000000000004</v>
      </c>
      <c r="HR279" s="57">
        <f t="shared" ref="HR279:HU279" si="600">SUM(HR27)</f>
        <v>1.04</v>
      </c>
      <c r="HS279" s="57">
        <f t="shared" si="600"/>
        <v>2.75</v>
      </c>
      <c r="HT279" s="57">
        <f t="shared" si="600"/>
        <v>0.82</v>
      </c>
      <c r="HU279" s="57">
        <f t="shared" si="600"/>
        <v>0.47</v>
      </c>
      <c r="HY279" s="57">
        <f t="shared" ref="HY279:IB279" si="601">SUM(HY27)</f>
        <v>1.37</v>
      </c>
      <c r="HZ279" s="57">
        <f t="shared" si="601"/>
        <v>2.08</v>
      </c>
      <c r="IA279" s="57">
        <f t="shared" si="601"/>
        <v>1.1499999999999999</v>
      </c>
      <c r="IB279" s="57">
        <f t="shared" si="601"/>
        <v>0.78</v>
      </c>
      <c r="IF279" s="57">
        <f t="shared" ref="IF279:II279" si="602">SUM(IF27)</f>
        <v>0.59</v>
      </c>
      <c r="IG279" s="57">
        <f t="shared" si="602"/>
        <v>1.1399999999999999</v>
      </c>
      <c r="IH279" s="57">
        <f t="shared" si="602"/>
        <v>0.45</v>
      </c>
      <c r="II279" s="57">
        <f t="shared" si="602"/>
        <v>0.51</v>
      </c>
      <c r="IM279" s="66">
        <f t="shared" ref="IM279:IP279" si="603">SUM(IM27)</f>
        <v>0.63</v>
      </c>
      <c r="IN279" s="66">
        <f t="shared" si="603"/>
        <v>1.51</v>
      </c>
      <c r="IO279" s="66">
        <f t="shared" si="603"/>
        <v>0.44</v>
      </c>
      <c r="IP279" s="66">
        <f t="shared" si="603"/>
        <v>0.43</v>
      </c>
      <c r="IT279" s="66">
        <f t="shared" ref="IT279:IW279" si="604">SUM(IT27)</f>
        <v>0.75</v>
      </c>
      <c r="IU279" s="66">
        <f t="shared" si="604"/>
        <v>1.55</v>
      </c>
      <c r="IV279" s="66">
        <f t="shared" si="604"/>
        <v>0.55000000000000004</v>
      </c>
      <c r="IW279" s="66">
        <f t="shared" si="604"/>
        <v>0.47</v>
      </c>
      <c r="JA279" s="66">
        <f t="shared" ref="JA279:JD279" si="605">SUM(JA27)</f>
        <v>0.57999999999999996</v>
      </c>
      <c r="JB279" s="66">
        <f t="shared" si="605"/>
        <v>0.84</v>
      </c>
      <c r="JC279" s="66">
        <f t="shared" si="605"/>
        <v>0.34</v>
      </c>
      <c r="JD279" s="66">
        <f t="shared" si="605"/>
        <v>0.28999999999999998</v>
      </c>
      <c r="JH279" s="66">
        <f t="shared" ref="JH279:JK279" si="606">SUM(JH27)</f>
        <v>1.01</v>
      </c>
      <c r="JI279" s="66">
        <f t="shared" si="606"/>
        <v>2.13</v>
      </c>
      <c r="JJ279" s="66">
        <f t="shared" si="606"/>
        <v>0.78</v>
      </c>
      <c r="JK279" s="66">
        <f t="shared" si="606"/>
        <v>0.6</v>
      </c>
      <c r="JO279" s="66">
        <f t="shared" ref="JO279:JR279" si="607">SUM(JO27)</f>
        <v>0.81</v>
      </c>
      <c r="JP279" s="66">
        <f t="shared" si="607"/>
        <v>2.0299999999999998</v>
      </c>
      <c r="JQ279" s="66">
        <f t="shared" si="607"/>
        <v>0.54</v>
      </c>
      <c r="JR279" s="66">
        <f t="shared" si="607"/>
        <v>0.53</v>
      </c>
      <c r="JV279" s="66">
        <f t="shared" ref="JV279:JY279" si="608">SUM(JV27)</f>
        <v>1.0900000000000001</v>
      </c>
      <c r="JW279" s="66">
        <f t="shared" si="608"/>
        <v>2.27</v>
      </c>
      <c r="JX279" s="66">
        <f t="shared" si="608"/>
        <v>0.9</v>
      </c>
      <c r="JY279" s="66">
        <f t="shared" si="608"/>
        <v>0.39</v>
      </c>
      <c r="KC279" s="66">
        <f t="shared" ref="KC279:KF279" si="609">SUM(KC27)</f>
        <v>1</v>
      </c>
      <c r="KD279" s="66">
        <f t="shared" si="609"/>
        <v>2.79</v>
      </c>
      <c r="KE279" s="66">
        <f t="shared" si="609"/>
        <v>0.75</v>
      </c>
      <c r="KF279" s="66">
        <f t="shared" si="609"/>
        <v>0.21</v>
      </c>
      <c r="KJ279" s="66">
        <f t="shared" ref="KJ279:KM279" si="610">SUM(KJ27)</f>
        <v>1.4</v>
      </c>
      <c r="KK279" s="66">
        <f t="shared" si="610"/>
        <v>3.89</v>
      </c>
      <c r="KL279" s="66">
        <f t="shared" si="610"/>
        <v>1.1499999999999999</v>
      </c>
      <c r="KM279" s="66">
        <f t="shared" si="610"/>
        <v>0.28999999999999998</v>
      </c>
      <c r="KQ279" s="66">
        <f t="shared" ref="KQ279:KT279" si="611">SUM(KQ27)</f>
        <v>0.66</v>
      </c>
      <c r="KR279" s="66">
        <f t="shared" si="611"/>
        <v>1.71</v>
      </c>
      <c r="KS279" s="66">
        <f t="shared" si="611"/>
        <v>0.31</v>
      </c>
      <c r="KT279" s="66">
        <f t="shared" si="611"/>
        <v>0.42</v>
      </c>
      <c r="KX279" s="66">
        <f t="shared" ref="KX279:LA279" si="612">SUM(KX27)</f>
        <v>1.1200000000000001</v>
      </c>
      <c r="KY279" s="66">
        <f t="shared" si="612"/>
        <v>1.81</v>
      </c>
      <c r="KZ279" s="66">
        <f t="shared" si="612"/>
        <v>1.02</v>
      </c>
      <c r="LA279" s="66">
        <f t="shared" si="612"/>
        <v>0.38</v>
      </c>
      <c r="LE279" s="66">
        <f t="shared" ref="LE279:LH279" si="613">SUM(LE27)</f>
        <v>0.57999999999999996</v>
      </c>
      <c r="LF279" s="66">
        <f t="shared" si="613"/>
        <v>0.95</v>
      </c>
      <c r="LG279" s="66">
        <f t="shared" si="613"/>
        <v>0.36</v>
      </c>
      <c r="LH279" s="66">
        <f t="shared" si="613"/>
        <v>0.4</v>
      </c>
      <c r="LL279" s="66">
        <f t="shared" ref="LL279:LO279" si="614">SUM(LL27)</f>
        <v>0.84</v>
      </c>
      <c r="LM279" s="66">
        <f t="shared" si="614"/>
        <v>1.89</v>
      </c>
      <c r="LN279" s="66">
        <f t="shared" si="614"/>
        <v>0.63</v>
      </c>
      <c r="LO279" s="66">
        <f t="shared" si="614"/>
        <v>0.04</v>
      </c>
      <c r="LS279" s="66">
        <f t="shared" ref="LS279:LV279" si="615">SUM(LS27)</f>
        <v>0.94</v>
      </c>
      <c r="LT279" s="66">
        <f t="shared" si="615"/>
        <v>2.0299999999999998</v>
      </c>
      <c r="LU279" s="66">
        <f t="shared" si="615"/>
        <v>0.65</v>
      </c>
      <c r="LV279" s="66">
        <f t="shared" si="615"/>
        <v>0.4</v>
      </c>
      <c r="LZ279" s="66">
        <f t="shared" ref="LZ279:MC279" si="616">SUM(LZ27)</f>
        <v>0.84</v>
      </c>
      <c r="MA279" s="66">
        <f t="shared" si="616"/>
        <v>0.99</v>
      </c>
      <c r="MB279" s="66">
        <f t="shared" si="616"/>
        <v>0.79</v>
      </c>
      <c r="MC279" s="66">
        <f t="shared" si="616"/>
        <v>0.24</v>
      </c>
      <c r="MF279" s="66" t="s">
        <v>271</v>
      </c>
      <c r="MG279" s="66">
        <f t="shared" ref="MG279:MJ279" si="617">SUM(MG27)</f>
        <v>0.63</v>
      </c>
      <c r="MH279" s="66">
        <f t="shared" si="617"/>
        <v>0.53</v>
      </c>
      <c r="MI279" s="66">
        <f t="shared" si="617"/>
        <v>0.51</v>
      </c>
      <c r="MJ279" s="66">
        <f t="shared" si="617"/>
        <v>0.11</v>
      </c>
    </row>
    <row r="280" spans="1:348" x14ac:dyDescent="0.3">
      <c r="A280" s="34" t="s">
        <v>272</v>
      </c>
      <c r="B280" s="34">
        <f t="shared" si="340"/>
        <v>0.8</v>
      </c>
      <c r="C280" s="34">
        <f t="shared" si="340"/>
        <v>1.17</v>
      </c>
      <c r="D280" s="34">
        <f t="shared" si="340"/>
        <v>0.86</v>
      </c>
      <c r="E280" s="34">
        <f t="shared" si="340"/>
        <v>0.51</v>
      </c>
      <c r="H280" s="34" t="s">
        <v>272</v>
      </c>
      <c r="I280" s="34">
        <f t="shared" si="341"/>
        <v>0.61</v>
      </c>
      <c r="J280" s="34">
        <f t="shared" si="341"/>
        <v>1.08</v>
      </c>
      <c r="K280" s="34">
        <f t="shared" si="341"/>
        <v>0.7</v>
      </c>
      <c r="L280" s="34">
        <f t="shared" si="341"/>
        <v>0.11</v>
      </c>
      <c r="O280" s="34" t="s">
        <v>272</v>
      </c>
      <c r="P280" s="34">
        <f t="shared" si="342"/>
        <v>0.7</v>
      </c>
      <c r="Q280" s="34">
        <f t="shared" si="342"/>
        <v>1.59</v>
      </c>
      <c r="R280" s="34">
        <f t="shared" si="342"/>
        <v>0.6</v>
      </c>
      <c r="S280" s="34">
        <f t="shared" si="342"/>
        <v>0.61</v>
      </c>
      <c r="V280" s="34" t="s">
        <v>272</v>
      </c>
      <c r="W280" s="34">
        <f t="shared" si="343"/>
        <v>0.56000000000000005</v>
      </c>
      <c r="X280" s="34">
        <f t="shared" si="343"/>
        <v>1.02</v>
      </c>
      <c r="Y280" s="34">
        <f t="shared" si="343"/>
        <v>0.51</v>
      </c>
      <c r="Z280" s="34">
        <f t="shared" si="343"/>
        <v>0.44</v>
      </c>
      <c r="AC280" s="34" t="s">
        <v>272</v>
      </c>
      <c r="AD280" s="34">
        <f t="shared" si="344"/>
        <v>0.63</v>
      </c>
      <c r="AE280" s="34">
        <f t="shared" si="344"/>
        <v>0.56999999999999995</v>
      </c>
      <c r="AF280" s="34">
        <f t="shared" si="344"/>
        <v>0.64</v>
      </c>
      <c r="AG280" s="34">
        <f t="shared" si="344"/>
        <v>0.62</v>
      </c>
      <c r="AJ280" s="34" t="s">
        <v>272</v>
      </c>
      <c r="AK280" s="34">
        <f t="shared" si="345"/>
        <v>0.55000000000000004</v>
      </c>
      <c r="AL280" s="34">
        <f t="shared" si="345"/>
        <v>0.68</v>
      </c>
      <c r="AM280" s="34">
        <f t="shared" si="345"/>
        <v>0.55000000000000004</v>
      </c>
      <c r="AN280" s="34">
        <f t="shared" si="345"/>
        <v>0.49</v>
      </c>
      <c r="AQ280" s="34" t="s">
        <v>272</v>
      </c>
      <c r="AR280" s="34">
        <f t="shared" si="346"/>
        <v>0.53</v>
      </c>
      <c r="AS280" s="34">
        <f t="shared" si="346"/>
        <v>1.03</v>
      </c>
      <c r="AT280" s="34">
        <f t="shared" si="346"/>
        <v>0.49</v>
      </c>
      <c r="AU280" s="34">
        <f t="shared" si="346"/>
        <v>0.34</v>
      </c>
      <c r="AX280" s="34" t="s">
        <v>272</v>
      </c>
      <c r="AY280" s="34">
        <f t="shared" si="347"/>
        <v>0.51</v>
      </c>
      <c r="AZ280" s="34">
        <f t="shared" si="347"/>
        <v>0.56000000000000005</v>
      </c>
      <c r="BA280" s="34">
        <f t="shared" si="347"/>
        <v>0.64</v>
      </c>
      <c r="BB280" s="34">
        <f t="shared" si="347"/>
        <v>0.21</v>
      </c>
      <c r="BE280" s="34" t="s">
        <v>272</v>
      </c>
      <c r="BF280" s="34">
        <f t="shared" si="348"/>
        <v>0.8</v>
      </c>
      <c r="BG280" s="34">
        <f t="shared" si="348"/>
        <v>0.71</v>
      </c>
      <c r="BH280" s="34">
        <f t="shared" si="348"/>
        <v>0.75</v>
      </c>
      <c r="BI280" s="34">
        <f t="shared" si="348"/>
        <v>0.69</v>
      </c>
      <c r="BL280" s="34" t="s">
        <v>272</v>
      </c>
      <c r="BM280" s="34">
        <f t="shared" si="349"/>
        <v>0.66</v>
      </c>
      <c r="BN280" s="34">
        <f t="shared" si="349"/>
        <v>0.69</v>
      </c>
      <c r="BO280" s="34">
        <f t="shared" si="349"/>
        <v>0.78</v>
      </c>
      <c r="BP280" s="34">
        <f t="shared" si="349"/>
        <v>0.27</v>
      </c>
      <c r="BS280" s="34" t="s">
        <v>272</v>
      </c>
      <c r="BT280" s="34">
        <f t="shared" si="350"/>
        <v>0.41</v>
      </c>
      <c r="BU280" s="34">
        <f t="shared" si="350"/>
        <v>0.18</v>
      </c>
      <c r="BV280" s="34">
        <f t="shared" si="350"/>
        <v>0.56999999999999995</v>
      </c>
      <c r="BW280" s="34">
        <f t="shared" si="350"/>
        <v>0.08</v>
      </c>
      <c r="BZ280" s="34" t="s">
        <v>272</v>
      </c>
      <c r="CA280" s="34">
        <f t="shared" si="351"/>
        <v>0.37</v>
      </c>
      <c r="CB280" s="34">
        <f t="shared" si="351"/>
        <v>0.22</v>
      </c>
      <c r="CC280" s="34">
        <f t="shared" si="351"/>
        <v>0.48</v>
      </c>
      <c r="CD280" s="34">
        <f t="shared" si="351"/>
        <v>0.12</v>
      </c>
      <c r="CG280" s="34" t="s">
        <v>272</v>
      </c>
      <c r="CH280" s="34">
        <f t="shared" ref="CH280:CK280" si="618">SUM(CH28)</f>
        <v>0.5</v>
      </c>
      <c r="CI280" s="34">
        <f t="shared" si="618"/>
        <v>0.46</v>
      </c>
      <c r="CJ280" s="34">
        <f t="shared" si="618"/>
        <v>0.62</v>
      </c>
      <c r="CK280" s="34">
        <f t="shared" si="618"/>
        <v>0.16</v>
      </c>
      <c r="CN280" s="34" t="s">
        <v>272</v>
      </c>
      <c r="CO280" s="34">
        <f t="shared" ref="CO280:CR280" si="619">SUM(CO28)</f>
        <v>0.53</v>
      </c>
      <c r="CP280" s="34">
        <f t="shared" si="619"/>
        <v>1.26</v>
      </c>
      <c r="CQ280" s="34">
        <f t="shared" si="619"/>
        <v>0.4</v>
      </c>
      <c r="CR280" s="34">
        <f t="shared" si="619"/>
        <v>0.49</v>
      </c>
      <c r="CU280" s="34" t="s">
        <v>272</v>
      </c>
      <c r="CV280" s="34">
        <f t="shared" ref="CV280:CY280" si="620">SUM(CV28)</f>
        <v>0.51</v>
      </c>
      <c r="CW280" s="34">
        <f t="shared" si="620"/>
        <v>0.7</v>
      </c>
      <c r="CX280" s="34">
        <f t="shared" si="620"/>
        <v>0.56999999999999995</v>
      </c>
      <c r="CY280" s="34">
        <f t="shared" si="620"/>
        <v>0.12</v>
      </c>
      <c r="DB280" s="34" t="s">
        <v>272</v>
      </c>
      <c r="DC280" s="34">
        <f t="shared" ref="DC280:DF280" si="621">SUM(DC28)</f>
        <v>0.54</v>
      </c>
      <c r="DD280" s="34">
        <f t="shared" si="621"/>
        <v>1.33</v>
      </c>
      <c r="DE280" s="34">
        <f t="shared" si="621"/>
        <v>0.5</v>
      </c>
      <c r="DF280" s="34">
        <f t="shared" si="621"/>
        <v>0.1</v>
      </c>
      <c r="DI280" s="34" t="s">
        <v>272</v>
      </c>
      <c r="DJ280" s="34">
        <f t="shared" ref="DJ280:DM280" si="622">SUM(DJ28)</f>
        <v>0.52</v>
      </c>
      <c r="DK280" s="34">
        <f t="shared" si="622"/>
        <v>0.68</v>
      </c>
      <c r="DL280" s="34">
        <f t="shared" si="622"/>
        <v>0.69</v>
      </c>
      <c r="DM280" s="34">
        <f t="shared" si="622"/>
        <v>0</v>
      </c>
      <c r="DP280" s="34" t="s">
        <v>272</v>
      </c>
      <c r="DQ280" s="34">
        <f t="shared" ref="DQ280:DT280" si="623">SUM(DQ28)</f>
        <v>0.42</v>
      </c>
      <c r="DR280" s="34">
        <f t="shared" si="623"/>
        <v>1.1599999999999999</v>
      </c>
      <c r="DS280" s="34">
        <f t="shared" si="623"/>
        <v>0.33</v>
      </c>
      <c r="DT280" s="34">
        <f t="shared" si="623"/>
        <v>0.23</v>
      </c>
      <c r="DW280" s="34" t="s">
        <v>272</v>
      </c>
      <c r="DX280" s="34">
        <f t="shared" ref="DX280:EA280" si="624">SUM(DX28)</f>
        <v>0.16</v>
      </c>
      <c r="DY280" s="34">
        <f t="shared" si="624"/>
        <v>0.38</v>
      </c>
      <c r="DZ280" s="34">
        <f t="shared" si="624"/>
        <v>0.17</v>
      </c>
      <c r="EA280" s="34">
        <f t="shared" si="624"/>
        <v>0</v>
      </c>
      <c r="ED280" s="34" t="s">
        <v>272</v>
      </c>
      <c r="EE280" s="34">
        <f t="shared" ref="EE280:EH280" si="625">SUM(EE28)</f>
        <v>0.36</v>
      </c>
      <c r="EF280" s="34">
        <f t="shared" si="625"/>
        <v>0.82</v>
      </c>
      <c r="EG280" s="34">
        <f t="shared" si="625"/>
        <v>0.35</v>
      </c>
      <c r="EH280" s="34">
        <f t="shared" si="625"/>
        <v>0.14000000000000001</v>
      </c>
      <c r="EK280" s="34" t="s">
        <v>272</v>
      </c>
      <c r="EL280" s="34">
        <f t="shared" ref="EL280:EO280" si="626">SUM(EL28)</f>
        <v>0.47</v>
      </c>
      <c r="EM280" s="34">
        <f t="shared" si="626"/>
        <v>0.98</v>
      </c>
      <c r="EN280" s="34">
        <f t="shared" si="626"/>
        <v>0.48</v>
      </c>
      <c r="EO280" s="34">
        <f t="shared" si="626"/>
        <v>0.05</v>
      </c>
      <c r="ER280" s="34" t="s">
        <v>272</v>
      </c>
      <c r="ES280" s="34">
        <f t="shared" ref="ES280:EV280" si="627">SUM(ES28)</f>
        <v>0.35</v>
      </c>
      <c r="ET280" s="34">
        <f t="shared" si="627"/>
        <v>0.13</v>
      </c>
      <c r="EU280" s="34">
        <f t="shared" si="627"/>
        <v>0.53</v>
      </c>
      <c r="EV280" s="34">
        <f t="shared" si="627"/>
        <v>0.04</v>
      </c>
      <c r="EZ280" s="34">
        <f t="shared" ref="EZ280:FC280" si="628">SUM(EZ28)</f>
        <v>0.46</v>
      </c>
      <c r="FA280" s="34">
        <f t="shared" si="628"/>
        <v>0.4</v>
      </c>
      <c r="FB280" s="34">
        <f t="shared" si="628"/>
        <v>0.56000000000000005</v>
      </c>
      <c r="FC280" s="34">
        <f t="shared" si="628"/>
        <v>0.08</v>
      </c>
      <c r="FG280" s="34">
        <f t="shared" ref="FG280:FJ280" si="629">SUM(FG28)</f>
        <v>0.91</v>
      </c>
      <c r="FH280" s="34">
        <f t="shared" si="629"/>
        <v>0.36</v>
      </c>
      <c r="FI280" s="34">
        <f t="shared" si="629"/>
        <v>1.31</v>
      </c>
      <c r="FJ280" s="34">
        <f t="shared" si="629"/>
        <v>0.04</v>
      </c>
      <c r="FN280" s="34">
        <f t="shared" ref="FN280:FQ280" si="630">SUM(FN28)</f>
        <v>0.91</v>
      </c>
      <c r="FO280" s="34">
        <f t="shared" si="630"/>
        <v>0.68</v>
      </c>
      <c r="FP280" s="34">
        <f t="shared" si="630"/>
        <v>1.17</v>
      </c>
      <c r="FQ280" s="34">
        <f t="shared" si="630"/>
        <v>0.06</v>
      </c>
      <c r="FU280" s="34">
        <f t="shared" ref="FU280:FX280" si="631">SUM(FU28)</f>
        <v>0.63</v>
      </c>
      <c r="FV280" s="34">
        <f t="shared" si="631"/>
        <v>0.57999999999999996</v>
      </c>
      <c r="FW280" s="34">
        <f t="shared" si="631"/>
        <v>0.83</v>
      </c>
      <c r="FX280" s="34">
        <f t="shared" si="631"/>
        <v>0.05</v>
      </c>
      <c r="GB280" s="34">
        <f t="shared" ref="GB280:GE280" si="632">SUM(GB28)</f>
        <v>0.89</v>
      </c>
      <c r="GC280" s="34">
        <f t="shared" si="632"/>
        <v>1.29</v>
      </c>
      <c r="GD280" s="34">
        <f t="shared" si="632"/>
        <v>0.98</v>
      </c>
      <c r="GE280" s="34">
        <f t="shared" si="632"/>
        <v>0.13</v>
      </c>
      <c r="GI280" s="34">
        <f t="shared" ref="GI280:GL280" si="633">SUM(GI28)</f>
        <v>0.94</v>
      </c>
      <c r="GJ280" s="34">
        <f t="shared" si="633"/>
        <v>0.88</v>
      </c>
      <c r="GK280" s="34">
        <f t="shared" si="633"/>
        <v>1.33</v>
      </c>
      <c r="GL280" s="34">
        <f t="shared" si="633"/>
        <v>0</v>
      </c>
      <c r="GP280" s="49">
        <f t="shared" ref="GP280:GS280" si="634">SUM(GP28)</f>
        <v>0.93</v>
      </c>
      <c r="GQ280" s="49">
        <f t="shared" si="634"/>
        <v>0.3</v>
      </c>
      <c r="GR280" s="49">
        <f t="shared" si="634"/>
        <v>1.42</v>
      </c>
      <c r="GS280" s="49">
        <f t="shared" si="634"/>
        <v>0.01</v>
      </c>
      <c r="GT280" s="49"/>
      <c r="GW280" s="53">
        <f t="shared" ref="GW280:GZ280" si="635">SUM(GW28)</f>
        <v>0.71</v>
      </c>
      <c r="GX280" s="53">
        <f t="shared" si="635"/>
        <v>0.32</v>
      </c>
      <c r="GY280" s="53">
        <f t="shared" si="635"/>
        <v>1.08</v>
      </c>
      <c r="GZ280" s="53">
        <f t="shared" si="635"/>
        <v>0</v>
      </c>
      <c r="HD280" s="57">
        <f t="shared" ref="HD280:HG280" si="636">SUM(HD28)</f>
        <v>1.1200000000000001</v>
      </c>
      <c r="HE280" s="57">
        <f t="shared" si="636"/>
        <v>0.19</v>
      </c>
      <c r="HF280" s="57">
        <f t="shared" si="636"/>
        <v>1.67</v>
      </c>
      <c r="HG280" s="57">
        <f t="shared" si="636"/>
        <v>0</v>
      </c>
      <c r="HK280" s="57">
        <f t="shared" ref="HK280:HN280" si="637">SUM(HK28)</f>
        <v>0.71</v>
      </c>
      <c r="HL280" s="57">
        <f t="shared" si="637"/>
        <v>0.09</v>
      </c>
      <c r="HM280" s="57">
        <f t="shared" si="637"/>
        <v>1.03</v>
      </c>
      <c r="HN280" s="57">
        <f t="shared" si="637"/>
        <v>0.02</v>
      </c>
      <c r="HR280" s="57">
        <f t="shared" ref="HR280:HU280" si="638">SUM(HR28)</f>
        <v>0.78</v>
      </c>
      <c r="HS280" s="57">
        <f t="shared" si="638"/>
        <v>0.06</v>
      </c>
      <c r="HT280" s="57">
        <f t="shared" si="638"/>
        <v>1.1499999999999999</v>
      </c>
      <c r="HU280" s="57">
        <f t="shared" si="638"/>
        <v>0.03</v>
      </c>
      <c r="HY280" s="57">
        <f t="shared" ref="HY280:IB280" si="639">SUM(HY28)</f>
        <v>0.71</v>
      </c>
      <c r="HZ280" s="57">
        <f t="shared" si="639"/>
        <v>0.1</v>
      </c>
      <c r="IA280" s="57">
        <f t="shared" si="639"/>
        <v>0.92</v>
      </c>
      <c r="IB280" s="57">
        <f t="shared" si="639"/>
        <v>0.6</v>
      </c>
      <c r="IF280" s="57">
        <f t="shared" ref="IF280:II280" si="640">SUM(IF28)</f>
        <v>0.45</v>
      </c>
      <c r="IG280" s="57">
        <f t="shared" si="640"/>
        <v>0.09</v>
      </c>
      <c r="IH280" s="57">
        <f t="shared" si="640"/>
        <v>0.52</v>
      </c>
      <c r="II280" s="57">
        <f t="shared" si="640"/>
        <v>0.27</v>
      </c>
      <c r="IM280" s="66">
        <f t="shared" ref="IM280:IP280" si="641">SUM(IM28)</f>
        <v>0.67</v>
      </c>
      <c r="IN280" s="66">
        <f t="shared" si="641"/>
        <v>0.76</v>
      </c>
      <c r="IO280" s="66">
        <f t="shared" si="641"/>
        <v>0.83</v>
      </c>
      <c r="IP280" s="66">
        <f t="shared" si="641"/>
        <v>0</v>
      </c>
      <c r="IT280" s="66">
        <f t="shared" ref="IT280:IW280" si="642">SUM(IT28)</f>
        <v>0.55000000000000004</v>
      </c>
      <c r="IU280" s="66">
        <f t="shared" si="642"/>
        <v>0.23</v>
      </c>
      <c r="IV280" s="66">
        <f t="shared" si="642"/>
        <v>0.72</v>
      </c>
      <c r="IW280" s="66">
        <f t="shared" si="642"/>
        <v>0.13</v>
      </c>
      <c r="JA280" s="66">
        <f t="shared" ref="JA280:JD280" si="643">SUM(JA28)</f>
        <v>0.72</v>
      </c>
      <c r="JB280" s="66">
        <f t="shared" si="643"/>
        <v>0.49</v>
      </c>
      <c r="JC280" s="66">
        <f t="shared" si="643"/>
        <v>1.03</v>
      </c>
      <c r="JD280" s="66">
        <f t="shared" si="643"/>
        <v>0.15</v>
      </c>
      <c r="JH280" s="66">
        <f t="shared" ref="JH280:JK280" si="644">SUM(JH28)</f>
        <v>0.49</v>
      </c>
      <c r="JI280" s="66">
        <f t="shared" si="644"/>
        <v>0</v>
      </c>
      <c r="JJ280" s="66">
        <f t="shared" si="644"/>
        <v>0.64</v>
      </c>
      <c r="JK280" s="66">
        <f t="shared" si="644"/>
        <v>0.11</v>
      </c>
      <c r="JO280" s="66">
        <f t="shared" ref="JO280:JR280" si="645">SUM(JO28)</f>
        <v>0.89</v>
      </c>
      <c r="JP280" s="66">
        <f t="shared" si="645"/>
        <v>0.23</v>
      </c>
      <c r="JQ280" s="66">
        <f t="shared" si="645"/>
        <v>1.27</v>
      </c>
      <c r="JR280" s="66">
        <f t="shared" si="645"/>
        <v>0</v>
      </c>
      <c r="JV280" s="66">
        <f t="shared" ref="JV280:JY280" si="646">SUM(JV28)</f>
        <v>0.81</v>
      </c>
      <c r="JW280" s="66">
        <f t="shared" si="646"/>
        <v>0.47</v>
      </c>
      <c r="JX280" s="66">
        <f t="shared" si="646"/>
        <v>1.1399999999999999</v>
      </c>
      <c r="JY280" s="66">
        <f t="shared" si="646"/>
        <v>0.19</v>
      </c>
      <c r="KC280" s="66">
        <f t="shared" ref="KC280:KF280" si="647">SUM(KC28)</f>
        <v>0.91</v>
      </c>
      <c r="KD280" s="66">
        <f t="shared" si="647"/>
        <v>0.13</v>
      </c>
      <c r="KE280" s="66">
        <f t="shared" si="647"/>
        <v>1.18</v>
      </c>
      <c r="KF280" s="66">
        <f t="shared" si="647"/>
        <v>0.71</v>
      </c>
      <c r="KJ280" s="66">
        <f t="shared" ref="KJ280:KM280" si="648">SUM(KJ28)</f>
        <v>0.67</v>
      </c>
      <c r="KK280" s="66">
        <f t="shared" si="648"/>
        <v>0.32</v>
      </c>
      <c r="KL280" s="66">
        <f t="shared" si="648"/>
        <v>1</v>
      </c>
      <c r="KM280" s="66">
        <f t="shared" si="648"/>
        <v>0.03</v>
      </c>
      <c r="KQ280" s="66">
        <f t="shared" ref="KQ280:KT280" si="649">SUM(KQ28)</f>
        <v>0.79</v>
      </c>
      <c r="KR280" s="66">
        <f t="shared" si="649"/>
        <v>0.4</v>
      </c>
      <c r="KS280" s="66">
        <f t="shared" si="649"/>
        <v>1.1499999999999999</v>
      </c>
      <c r="KT280" s="66">
        <f t="shared" si="649"/>
        <v>0.05</v>
      </c>
      <c r="KX280" s="66">
        <f t="shared" ref="KX280:LA280" si="650">SUM(KX28)</f>
        <v>0.56999999999999995</v>
      </c>
      <c r="KY280" s="66">
        <f t="shared" si="650"/>
        <v>0.25</v>
      </c>
      <c r="KZ280" s="66">
        <f t="shared" si="650"/>
        <v>0.88</v>
      </c>
      <c r="LA280" s="66">
        <f t="shared" si="650"/>
        <v>0</v>
      </c>
      <c r="LE280" s="66">
        <f t="shared" ref="LE280:LH280" si="651">SUM(LE28)</f>
        <v>0.65</v>
      </c>
      <c r="LF280" s="66">
        <f t="shared" si="651"/>
        <v>0.28000000000000003</v>
      </c>
      <c r="LG280" s="66">
        <f t="shared" si="651"/>
        <v>1.02</v>
      </c>
      <c r="LH280" s="66">
        <f t="shared" si="651"/>
        <v>0</v>
      </c>
      <c r="LL280" s="66">
        <f t="shared" ref="LL280:LO280" si="652">SUM(LL28)</f>
        <v>0.64</v>
      </c>
      <c r="LM280" s="66">
        <f t="shared" si="652"/>
        <v>0.27</v>
      </c>
      <c r="LN280" s="66">
        <f t="shared" si="652"/>
        <v>0.98</v>
      </c>
      <c r="LO280" s="66">
        <f t="shared" si="652"/>
        <v>0</v>
      </c>
      <c r="LS280" s="66">
        <f t="shared" ref="LS280:LV280" si="653">SUM(LS28)</f>
        <v>0.84</v>
      </c>
      <c r="LT280" s="66">
        <f t="shared" si="653"/>
        <v>0.3</v>
      </c>
      <c r="LU280" s="66">
        <f t="shared" si="653"/>
        <v>1.31</v>
      </c>
      <c r="LV280" s="66">
        <f t="shared" si="653"/>
        <v>0</v>
      </c>
      <c r="LZ280" s="66">
        <f t="shared" ref="LZ280:MC280" si="654">SUM(LZ28)</f>
        <v>0.83</v>
      </c>
      <c r="MA280" s="66">
        <f t="shared" si="654"/>
        <v>0.51</v>
      </c>
      <c r="MB280" s="66">
        <f t="shared" si="654"/>
        <v>1.18</v>
      </c>
      <c r="MC280" s="66">
        <f t="shared" si="654"/>
        <v>0.06</v>
      </c>
      <c r="MF280" s="66" t="s">
        <v>272</v>
      </c>
      <c r="MG280" s="66">
        <f t="shared" ref="MG280:MJ280" si="655">SUM(MG28)</f>
        <v>0.67</v>
      </c>
      <c r="MH280" s="66">
        <f t="shared" si="655"/>
        <v>0.67</v>
      </c>
      <c r="MI280" s="66">
        <f t="shared" si="655"/>
        <v>0.85</v>
      </c>
      <c r="MJ280" s="66">
        <f t="shared" si="655"/>
        <v>0.06</v>
      </c>
    </row>
    <row r="281" spans="1:348" x14ac:dyDescent="0.3">
      <c r="A281" s="34" t="s">
        <v>273</v>
      </c>
      <c r="B281" s="34">
        <f t="shared" si="340"/>
        <v>0.77</v>
      </c>
      <c r="C281" s="34">
        <f t="shared" si="340"/>
        <v>0.77</v>
      </c>
      <c r="D281" s="34">
        <f t="shared" si="340"/>
        <v>0.89</v>
      </c>
      <c r="E281" s="34">
        <f t="shared" si="340"/>
        <v>0.1</v>
      </c>
      <c r="H281" s="34" t="s">
        <v>273</v>
      </c>
      <c r="I281" s="34">
        <f t="shared" si="341"/>
        <v>0.79</v>
      </c>
      <c r="J281" s="34">
        <f t="shared" si="341"/>
        <v>1.6</v>
      </c>
      <c r="K281" s="34">
        <f t="shared" si="341"/>
        <v>0.74</v>
      </c>
      <c r="L281" s="34">
        <f t="shared" si="341"/>
        <v>0.28999999999999998</v>
      </c>
      <c r="O281" s="34" t="s">
        <v>273</v>
      </c>
      <c r="P281" s="34">
        <f t="shared" si="342"/>
        <v>0.88</v>
      </c>
      <c r="Q281" s="34">
        <f t="shared" si="342"/>
        <v>1.58</v>
      </c>
      <c r="R281" s="34">
        <f t="shared" si="342"/>
        <v>0.7</v>
      </c>
      <c r="S281" s="34">
        <f t="shared" si="342"/>
        <v>0.49</v>
      </c>
      <c r="V281" s="34" t="s">
        <v>273</v>
      </c>
      <c r="W281" s="34">
        <f t="shared" si="343"/>
        <v>0.96</v>
      </c>
      <c r="X281" s="34">
        <f t="shared" si="343"/>
        <v>1.27</v>
      </c>
      <c r="Y281" s="34">
        <f t="shared" si="343"/>
        <v>1.17</v>
      </c>
      <c r="Z281" s="34">
        <f t="shared" si="343"/>
        <v>0.13</v>
      </c>
      <c r="AC281" s="34" t="s">
        <v>273</v>
      </c>
      <c r="AD281" s="34">
        <f t="shared" si="344"/>
        <v>0.53</v>
      </c>
      <c r="AE281" s="34">
        <f t="shared" si="344"/>
        <v>1.7</v>
      </c>
      <c r="AF281" s="34">
        <f t="shared" si="344"/>
        <v>0.39</v>
      </c>
      <c r="AG281" s="34">
        <f t="shared" si="344"/>
        <v>0.14000000000000001</v>
      </c>
      <c r="AJ281" s="34" t="s">
        <v>273</v>
      </c>
      <c r="AK281" s="34">
        <f t="shared" si="345"/>
        <v>0.71</v>
      </c>
      <c r="AL281" s="34">
        <f t="shared" si="345"/>
        <v>1.82</v>
      </c>
      <c r="AM281" s="34">
        <f t="shared" si="345"/>
        <v>0.68</v>
      </c>
      <c r="AN281" s="34">
        <f t="shared" si="345"/>
        <v>0.2</v>
      </c>
      <c r="AQ281" s="34" t="s">
        <v>273</v>
      </c>
      <c r="AR281" s="34">
        <f t="shared" si="346"/>
        <v>1.04</v>
      </c>
      <c r="AS281" s="34">
        <f t="shared" si="346"/>
        <v>1.57</v>
      </c>
      <c r="AT281" s="34">
        <f t="shared" si="346"/>
        <v>1.1499999999999999</v>
      </c>
      <c r="AU281" s="34">
        <f t="shared" si="346"/>
        <v>0.11</v>
      </c>
      <c r="AX281" s="34" t="s">
        <v>273</v>
      </c>
      <c r="AY281" s="34">
        <f t="shared" si="347"/>
        <v>0.69</v>
      </c>
      <c r="AZ281" s="34">
        <f t="shared" si="347"/>
        <v>1.7</v>
      </c>
      <c r="BA281" s="34">
        <f t="shared" si="347"/>
        <v>0.53</v>
      </c>
      <c r="BB281" s="34">
        <f t="shared" si="347"/>
        <v>0.11</v>
      </c>
      <c r="BE281" s="34" t="s">
        <v>273</v>
      </c>
      <c r="BF281" s="34">
        <f t="shared" si="348"/>
        <v>0.81</v>
      </c>
      <c r="BG281" s="34">
        <f t="shared" si="348"/>
        <v>1.57</v>
      </c>
      <c r="BH281" s="34">
        <f t="shared" si="348"/>
        <v>0.72</v>
      </c>
      <c r="BI281" s="34">
        <f t="shared" si="348"/>
        <v>0.47</v>
      </c>
      <c r="BL281" s="34" t="s">
        <v>273</v>
      </c>
      <c r="BM281" s="34">
        <f t="shared" si="349"/>
        <v>0.62</v>
      </c>
      <c r="BN281" s="34">
        <f t="shared" si="349"/>
        <v>1.63</v>
      </c>
      <c r="BO281" s="34">
        <f t="shared" si="349"/>
        <v>0.54</v>
      </c>
      <c r="BP281" s="34">
        <f t="shared" si="349"/>
        <v>0.19</v>
      </c>
      <c r="BS281" s="34" t="s">
        <v>273</v>
      </c>
      <c r="BT281" s="34">
        <f t="shared" si="350"/>
        <v>1.01</v>
      </c>
      <c r="BU281" s="34">
        <f t="shared" si="350"/>
        <v>2.37</v>
      </c>
      <c r="BV281" s="34">
        <f t="shared" si="350"/>
        <v>0.86</v>
      </c>
      <c r="BW281" s="34">
        <f t="shared" si="350"/>
        <v>0.52</v>
      </c>
      <c r="BZ281" s="34" t="s">
        <v>273</v>
      </c>
      <c r="CA281" s="34">
        <f t="shared" si="351"/>
        <v>0.74</v>
      </c>
      <c r="CB281" s="34">
        <f t="shared" si="351"/>
        <v>0.94</v>
      </c>
      <c r="CC281" s="34">
        <f t="shared" si="351"/>
        <v>0.49</v>
      </c>
      <c r="CD281" s="34">
        <f t="shared" si="351"/>
        <v>1.24</v>
      </c>
      <c r="CG281" s="34" t="s">
        <v>273</v>
      </c>
      <c r="CH281" s="34">
        <f t="shared" ref="CH281:CK281" si="656">SUM(CH29)</f>
        <v>0.63</v>
      </c>
      <c r="CI281" s="34">
        <f t="shared" si="656"/>
        <v>0.83</v>
      </c>
      <c r="CJ281" s="34">
        <f t="shared" si="656"/>
        <v>0.47</v>
      </c>
      <c r="CK281" s="34">
        <f t="shared" si="656"/>
        <v>0.9</v>
      </c>
      <c r="CN281" s="34" t="s">
        <v>273</v>
      </c>
      <c r="CO281" s="34">
        <f t="shared" ref="CO281:CR281" si="657">SUM(CO29)</f>
        <v>0.62</v>
      </c>
      <c r="CP281" s="34">
        <f t="shared" si="657"/>
        <v>1.86</v>
      </c>
      <c r="CQ281" s="34">
        <f t="shared" si="657"/>
        <v>0.36</v>
      </c>
      <c r="CR281" s="34">
        <f t="shared" si="657"/>
        <v>0.56000000000000005</v>
      </c>
      <c r="CU281" s="34" t="s">
        <v>273</v>
      </c>
      <c r="CV281" s="34">
        <f t="shared" ref="CV281:CY281" si="658">SUM(CV29)</f>
        <v>0.87</v>
      </c>
      <c r="CW281" s="34">
        <f t="shared" si="658"/>
        <v>1.21</v>
      </c>
      <c r="CX281" s="34">
        <f t="shared" si="658"/>
        <v>0.83</v>
      </c>
      <c r="CY281" s="34">
        <f t="shared" si="658"/>
        <v>0.66</v>
      </c>
      <c r="DB281" s="34" t="s">
        <v>273</v>
      </c>
      <c r="DC281" s="34">
        <f t="shared" ref="DC281:DF281" si="659">SUM(DC29)</f>
        <v>0.6</v>
      </c>
      <c r="DD281" s="34">
        <f t="shared" si="659"/>
        <v>0.73</v>
      </c>
      <c r="DE281" s="34">
        <f t="shared" si="659"/>
        <v>0.63</v>
      </c>
      <c r="DF281" s="34">
        <f t="shared" si="659"/>
        <v>0.49</v>
      </c>
      <c r="DI281" s="34" t="s">
        <v>273</v>
      </c>
      <c r="DJ281" s="34">
        <f t="shared" ref="DJ281:DM281" si="660">SUM(DJ29)</f>
        <v>0.75</v>
      </c>
      <c r="DK281" s="34">
        <f t="shared" si="660"/>
        <v>0.53</v>
      </c>
      <c r="DL281" s="34">
        <f t="shared" si="660"/>
        <v>0.78</v>
      </c>
      <c r="DM281" s="34">
        <f t="shared" si="660"/>
        <v>0.45</v>
      </c>
      <c r="DP281" s="34" t="s">
        <v>273</v>
      </c>
      <c r="DQ281" s="34">
        <f t="shared" ref="DQ281:DT281" si="661">SUM(DQ29)</f>
        <v>0.77</v>
      </c>
      <c r="DR281" s="34">
        <f t="shared" si="661"/>
        <v>0.54</v>
      </c>
      <c r="DS281" s="34">
        <f t="shared" si="661"/>
        <v>0.92</v>
      </c>
      <c r="DT281" s="34">
        <f t="shared" si="661"/>
        <v>0.62</v>
      </c>
      <c r="DW281" s="34" t="s">
        <v>273</v>
      </c>
      <c r="DX281" s="34">
        <f t="shared" ref="DX281:EA281" si="662">SUM(DX29)</f>
        <v>0.75</v>
      </c>
      <c r="DY281" s="34">
        <f t="shared" si="662"/>
        <v>0.92</v>
      </c>
      <c r="DZ281" s="34">
        <f t="shared" si="662"/>
        <v>0.66</v>
      </c>
      <c r="EA281" s="34">
        <f t="shared" si="662"/>
        <v>0.44</v>
      </c>
      <c r="ED281" s="34" t="s">
        <v>273</v>
      </c>
      <c r="EE281" s="34">
        <f t="shared" ref="EE281:EH281" si="663">SUM(EE29)</f>
        <v>0.83</v>
      </c>
      <c r="EF281" s="34">
        <f t="shared" si="663"/>
        <v>1.19</v>
      </c>
      <c r="EG281" s="34">
        <f t="shared" si="663"/>
        <v>0.83</v>
      </c>
      <c r="EH281" s="34">
        <f t="shared" si="663"/>
        <v>0.33</v>
      </c>
      <c r="EK281" s="34" t="s">
        <v>273</v>
      </c>
      <c r="EL281" s="34">
        <f t="shared" ref="EL281:EO281" si="664">SUM(EL29)</f>
        <v>0.47</v>
      </c>
      <c r="EM281" s="34">
        <f t="shared" si="664"/>
        <v>1.02</v>
      </c>
      <c r="EN281" s="34">
        <f t="shared" si="664"/>
        <v>0.49</v>
      </c>
      <c r="EO281" s="34">
        <f t="shared" si="664"/>
        <v>0.04</v>
      </c>
      <c r="ER281" s="34" t="s">
        <v>273</v>
      </c>
      <c r="ES281" s="34">
        <f t="shared" ref="ES281:EV281" si="665">SUM(ES29)</f>
        <v>0.56000000000000005</v>
      </c>
      <c r="ET281" s="34">
        <f t="shared" si="665"/>
        <v>0.82</v>
      </c>
      <c r="EU281" s="34">
        <f t="shared" si="665"/>
        <v>0.56000000000000005</v>
      </c>
      <c r="EV281" s="34">
        <f t="shared" si="665"/>
        <v>0.05</v>
      </c>
      <c r="EZ281" s="34">
        <f t="shared" ref="EZ281:FC281" si="666">SUM(EZ29)</f>
        <v>0.93</v>
      </c>
      <c r="FA281" s="34">
        <f t="shared" si="666"/>
        <v>2.27</v>
      </c>
      <c r="FB281" s="34">
        <f t="shared" si="666"/>
        <v>0.81</v>
      </c>
      <c r="FC281" s="34">
        <f t="shared" si="666"/>
        <v>0.33</v>
      </c>
      <c r="FG281" s="34">
        <f t="shared" ref="FG281:FJ281" si="667">SUM(FG29)</f>
        <v>0.71</v>
      </c>
      <c r="FH281" s="34">
        <f t="shared" si="667"/>
        <v>1.92</v>
      </c>
      <c r="FI281" s="34">
        <f t="shared" si="667"/>
        <v>0.64</v>
      </c>
      <c r="FJ281" s="34">
        <f t="shared" si="667"/>
        <v>0.16</v>
      </c>
      <c r="FN281" s="34">
        <f t="shared" ref="FN281:FQ281" si="668">SUM(FN29)</f>
        <v>0.85</v>
      </c>
      <c r="FO281" s="34">
        <f t="shared" si="668"/>
        <v>2.19</v>
      </c>
      <c r="FP281" s="34">
        <f t="shared" si="668"/>
        <v>0.71</v>
      </c>
      <c r="FQ281" s="34">
        <f t="shared" si="668"/>
        <v>0.27</v>
      </c>
      <c r="FU281" s="34">
        <f t="shared" ref="FU281:FX281" si="669">SUM(FU29)</f>
        <v>0.45</v>
      </c>
      <c r="FV281" s="34">
        <f t="shared" si="669"/>
        <v>0.23</v>
      </c>
      <c r="FW281" s="34">
        <f t="shared" si="669"/>
        <v>0.67</v>
      </c>
      <c r="FX281" s="34">
        <f t="shared" si="669"/>
        <v>0.03</v>
      </c>
      <c r="GB281" s="34">
        <f t="shared" ref="GB281:GE281" si="670">SUM(GB29)</f>
        <v>0.57999999999999996</v>
      </c>
      <c r="GC281" s="34">
        <f t="shared" si="670"/>
        <v>1.27</v>
      </c>
      <c r="GD281" s="34">
        <f t="shared" si="670"/>
        <v>0.53</v>
      </c>
      <c r="GE281" s="34">
        <f t="shared" si="670"/>
        <v>0.17</v>
      </c>
      <c r="GI281" s="34">
        <f t="shared" ref="GI281:GL281" si="671">SUM(GI29)</f>
        <v>0.83</v>
      </c>
      <c r="GJ281" s="34">
        <f t="shared" si="671"/>
        <v>0.72</v>
      </c>
      <c r="GK281" s="34">
        <f t="shared" si="671"/>
        <v>1.06</v>
      </c>
      <c r="GL281" s="34">
        <f t="shared" si="671"/>
        <v>0.17</v>
      </c>
      <c r="GP281" s="49">
        <f t="shared" ref="GP281:GS281" si="672">SUM(GP29)</f>
        <v>0.93</v>
      </c>
      <c r="GQ281" s="49">
        <f t="shared" si="672"/>
        <v>2.15</v>
      </c>
      <c r="GR281" s="49">
        <f t="shared" si="672"/>
        <v>0.81</v>
      </c>
      <c r="GS281" s="49">
        <f t="shared" si="672"/>
        <v>0.4</v>
      </c>
      <c r="GT281" s="49"/>
      <c r="GW281" s="53">
        <f t="shared" ref="GW281:GZ281" si="673">SUM(GW29)</f>
        <v>1</v>
      </c>
      <c r="GX281" s="53">
        <f t="shared" si="673"/>
        <v>1.72</v>
      </c>
      <c r="GY281" s="53">
        <f t="shared" si="673"/>
        <v>0.95</v>
      </c>
      <c r="GZ281" s="53">
        <f t="shared" si="673"/>
        <v>0.51</v>
      </c>
      <c r="HD281" s="57">
        <f t="shared" ref="HD281:HG281" si="674">SUM(HD29)</f>
        <v>0.76</v>
      </c>
      <c r="HE281" s="57">
        <f t="shared" si="674"/>
        <v>1.72</v>
      </c>
      <c r="HF281" s="57">
        <f t="shared" si="674"/>
        <v>0.56999999999999995</v>
      </c>
      <c r="HG281" s="57">
        <f t="shared" si="674"/>
        <v>0.5</v>
      </c>
      <c r="HK281" s="57">
        <f t="shared" ref="HK281:HN281" si="675">SUM(HK29)</f>
        <v>0.88</v>
      </c>
      <c r="HL281" s="57">
        <f t="shared" si="675"/>
        <v>1.18</v>
      </c>
      <c r="HM281" s="57">
        <f t="shared" si="675"/>
        <v>0.97</v>
      </c>
      <c r="HN281" s="57">
        <f t="shared" si="675"/>
        <v>0.32</v>
      </c>
      <c r="HR281" s="57">
        <f t="shared" ref="HR281:HU281" si="676">SUM(HR29)</f>
        <v>0.53</v>
      </c>
      <c r="HS281" s="57">
        <f t="shared" si="676"/>
        <v>1.52</v>
      </c>
      <c r="HT281" s="57">
        <f t="shared" si="676"/>
        <v>0.3</v>
      </c>
      <c r="HU281" s="57">
        <f t="shared" si="676"/>
        <v>0.48</v>
      </c>
      <c r="HY281" s="57">
        <f t="shared" ref="HY281:IB281" si="677">SUM(HY29)</f>
        <v>0.39</v>
      </c>
      <c r="HZ281" s="57">
        <f t="shared" si="677"/>
        <v>0.61</v>
      </c>
      <c r="IA281" s="57">
        <f t="shared" si="677"/>
        <v>0.33</v>
      </c>
      <c r="IB281" s="57">
        <f t="shared" si="677"/>
        <v>0.21</v>
      </c>
      <c r="IF281" s="57">
        <f t="shared" ref="IF281:II281" si="678">SUM(IF29)</f>
        <v>1.05</v>
      </c>
      <c r="IG281" s="57">
        <f t="shared" si="678"/>
        <v>1.39</v>
      </c>
      <c r="IH281" s="57">
        <f t="shared" si="678"/>
        <v>0.87</v>
      </c>
      <c r="II281" s="57">
        <f t="shared" si="678"/>
        <v>0.41</v>
      </c>
      <c r="IM281" s="66">
        <f t="shared" ref="IM281:IP281" si="679">SUM(IM29)</f>
        <v>0.74</v>
      </c>
      <c r="IN281" s="66">
        <f t="shared" si="679"/>
        <v>1.05</v>
      </c>
      <c r="IO281" s="66">
        <f t="shared" si="679"/>
        <v>0.83</v>
      </c>
      <c r="IP281" s="66">
        <f t="shared" si="679"/>
        <v>0.21</v>
      </c>
      <c r="IT281" s="66">
        <f t="shared" ref="IT281:IW281" si="680">SUM(IT29)</f>
        <v>0.4</v>
      </c>
      <c r="IU281" s="66">
        <f t="shared" si="680"/>
        <v>0.52</v>
      </c>
      <c r="IV281" s="66">
        <f t="shared" si="680"/>
        <v>0.43</v>
      </c>
      <c r="IW281" s="66">
        <f t="shared" si="680"/>
        <v>0.12</v>
      </c>
      <c r="JA281" s="66">
        <f t="shared" ref="JA281:JD281" si="681">SUM(JA29)</f>
        <v>0.74</v>
      </c>
      <c r="JB281" s="66">
        <f t="shared" si="681"/>
        <v>0.96</v>
      </c>
      <c r="JC281" s="66">
        <f t="shared" si="681"/>
        <v>0.77</v>
      </c>
      <c r="JD281" s="66">
        <f t="shared" si="681"/>
        <v>0.17</v>
      </c>
      <c r="JH281" s="66">
        <f t="shared" ref="JH281:JK281" si="682">SUM(JH29)</f>
        <v>0.7</v>
      </c>
      <c r="JI281" s="66">
        <f t="shared" si="682"/>
        <v>1.17</v>
      </c>
      <c r="JJ281" s="66">
        <f t="shared" si="682"/>
        <v>0.68</v>
      </c>
      <c r="JK281" s="66">
        <f t="shared" si="682"/>
        <v>0.43</v>
      </c>
      <c r="JO281" s="66">
        <f t="shared" ref="JO281:JR281" si="683">SUM(JO29)</f>
        <v>0.48</v>
      </c>
      <c r="JP281" s="66">
        <f t="shared" si="683"/>
        <v>0.39</v>
      </c>
      <c r="JQ281" s="66">
        <f t="shared" si="683"/>
        <v>0.54</v>
      </c>
      <c r="JR281" s="66">
        <f t="shared" si="683"/>
        <v>0.16</v>
      </c>
      <c r="JV281" s="66">
        <f t="shared" ref="JV281:JY281" si="684">SUM(JV29)</f>
        <v>0.89</v>
      </c>
      <c r="JW281" s="66">
        <f t="shared" si="684"/>
        <v>1.86</v>
      </c>
      <c r="JX281" s="66">
        <f t="shared" si="684"/>
        <v>0.72</v>
      </c>
      <c r="JY281" s="66">
        <f t="shared" si="684"/>
        <v>0.87</v>
      </c>
      <c r="KC281" s="66">
        <f t="shared" ref="KC281:KF281" si="685">SUM(KC29)</f>
        <v>1.29</v>
      </c>
      <c r="KD281" s="66">
        <f t="shared" si="685"/>
        <v>1.83</v>
      </c>
      <c r="KE281" s="66">
        <f t="shared" si="685"/>
        <v>1.19</v>
      </c>
      <c r="KF281" s="66">
        <f t="shared" si="685"/>
        <v>1.33</v>
      </c>
      <c r="KJ281" s="66">
        <f t="shared" ref="KJ281:KM281" si="686">SUM(KJ29)</f>
        <v>0.99</v>
      </c>
      <c r="KK281" s="66">
        <f t="shared" si="686"/>
        <v>0.61</v>
      </c>
      <c r="KL281" s="66">
        <f t="shared" si="686"/>
        <v>1.1399999999999999</v>
      </c>
      <c r="KM281" s="66">
        <f t="shared" si="686"/>
        <v>0.81</v>
      </c>
      <c r="KQ281" s="66">
        <f t="shared" ref="KQ281:KT281" si="687">SUM(KQ29)</f>
        <v>1.1599999999999999</v>
      </c>
      <c r="KR281" s="66">
        <f t="shared" si="687"/>
        <v>0.73</v>
      </c>
      <c r="KS281" s="66">
        <f t="shared" si="687"/>
        <v>1.02</v>
      </c>
      <c r="KT281" s="66">
        <f t="shared" si="687"/>
        <v>1.39</v>
      </c>
      <c r="KX281" s="66">
        <f t="shared" ref="KX281:LA281" si="688">SUM(KX29)</f>
        <v>0.59</v>
      </c>
      <c r="KY281" s="66">
        <f t="shared" si="688"/>
        <v>1.07</v>
      </c>
      <c r="KZ281" s="66">
        <f t="shared" si="688"/>
        <v>0.26</v>
      </c>
      <c r="LA281" s="66">
        <f t="shared" si="688"/>
        <v>1.42</v>
      </c>
      <c r="LE281" s="66">
        <f t="shared" ref="LE281:LH281" si="689">SUM(LE29)</f>
        <v>0.49</v>
      </c>
      <c r="LF281" s="66">
        <f t="shared" si="689"/>
        <v>0.83</v>
      </c>
      <c r="LG281" s="66">
        <f t="shared" si="689"/>
        <v>0.28999999999999998</v>
      </c>
      <c r="LH281" s="66">
        <f t="shared" si="689"/>
        <v>0.64</v>
      </c>
      <c r="LL281" s="66">
        <f t="shared" ref="LL281:LO281" si="690">SUM(LL29)</f>
        <v>0.61</v>
      </c>
      <c r="LM281" s="66">
        <f t="shared" si="690"/>
        <v>0.95</v>
      </c>
      <c r="LN281" s="66">
        <f t="shared" si="690"/>
        <v>0.36</v>
      </c>
      <c r="LO281" s="66">
        <f t="shared" si="690"/>
        <v>1.06</v>
      </c>
      <c r="LS281" s="66">
        <f t="shared" ref="LS281:LV281" si="691">SUM(LS29)</f>
        <v>0.37</v>
      </c>
      <c r="LT281" s="66">
        <f t="shared" si="691"/>
        <v>0.56000000000000005</v>
      </c>
      <c r="LU281" s="66">
        <f t="shared" si="691"/>
        <v>0.23</v>
      </c>
      <c r="LV281" s="66">
        <f t="shared" si="691"/>
        <v>0.62</v>
      </c>
      <c r="LZ281" s="66">
        <f t="shared" ref="LZ281:MC281" si="692">SUM(LZ29)</f>
        <v>0.43</v>
      </c>
      <c r="MA281" s="66">
        <f t="shared" si="692"/>
        <v>0.39</v>
      </c>
      <c r="MB281" s="66">
        <f t="shared" si="692"/>
        <v>0.35</v>
      </c>
      <c r="MC281" s="66">
        <f t="shared" si="692"/>
        <v>0.49</v>
      </c>
      <c r="MF281" s="66" t="s">
        <v>273</v>
      </c>
      <c r="MG281" s="66">
        <f t="shared" ref="MG281:MJ281" si="693">SUM(MG29)</f>
        <v>0.52</v>
      </c>
      <c r="MH281" s="66">
        <f t="shared" si="693"/>
        <v>0.39</v>
      </c>
      <c r="MI281" s="66">
        <f t="shared" si="693"/>
        <v>0.35</v>
      </c>
      <c r="MJ281" s="66">
        <f t="shared" si="693"/>
        <v>1.18</v>
      </c>
    </row>
    <row r="282" spans="1:348" x14ac:dyDescent="0.3">
      <c r="A282" s="34" t="s">
        <v>274</v>
      </c>
      <c r="B282" s="34">
        <f t="shared" si="340"/>
        <v>0.73</v>
      </c>
      <c r="C282" s="34">
        <f t="shared" si="340"/>
        <v>0.65</v>
      </c>
      <c r="D282" s="34">
        <f t="shared" si="340"/>
        <v>0.83</v>
      </c>
      <c r="E282" s="34">
        <f t="shared" si="340"/>
        <v>0.34</v>
      </c>
      <c r="H282" s="34" t="s">
        <v>274</v>
      </c>
      <c r="I282" s="34">
        <f t="shared" si="341"/>
        <v>0.37</v>
      </c>
      <c r="J282" s="34">
        <f t="shared" si="341"/>
        <v>0.65</v>
      </c>
      <c r="K282" s="34">
        <f t="shared" si="341"/>
        <v>0.38</v>
      </c>
      <c r="L282" s="34">
        <f t="shared" si="341"/>
        <v>0.08</v>
      </c>
      <c r="O282" s="34" t="s">
        <v>274</v>
      </c>
      <c r="P282" s="34">
        <f t="shared" si="342"/>
        <v>0.16</v>
      </c>
      <c r="Q282" s="34">
        <f t="shared" si="342"/>
        <v>0.21</v>
      </c>
      <c r="R282" s="34">
        <f t="shared" si="342"/>
        <v>0.1</v>
      </c>
      <c r="S282" s="34">
        <f t="shared" si="342"/>
        <v>0.33</v>
      </c>
      <c r="V282" s="34" t="s">
        <v>274</v>
      </c>
      <c r="W282" s="34">
        <f t="shared" si="343"/>
        <v>0.41</v>
      </c>
      <c r="X282" s="34">
        <f t="shared" si="343"/>
        <v>0.63</v>
      </c>
      <c r="Y282" s="34">
        <f t="shared" si="343"/>
        <v>0.4</v>
      </c>
      <c r="Z282" s="34">
        <f t="shared" si="343"/>
        <v>0.33</v>
      </c>
      <c r="AC282" s="34" t="s">
        <v>274</v>
      </c>
      <c r="AD282" s="34">
        <f t="shared" si="344"/>
        <v>0.41</v>
      </c>
      <c r="AE282" s="34">
        <f t="shared" si="344"/>
        <v>0.17</v>
      </c>
      <c r="AF282" s="34">
        <f t="shared" si="344"/>
        <v>0.41</v>
      </c>
      <c r="AG282" s="34">
        <f t="shared" si="344"/>
        <v>0.51</v>
      </c>
      <c r="AJ282" s="34" t="s">
        <v>274</v>
      </c>
      <c r="AK282" s="34">
        <f t="shared" si="345"/>
        <v>0.38</v>
      </c>
      <c r="AL282" s="34">
        <f t="shared" si="345"/>
        <v>0.36</v>
      </c>
      <c r="AM282" s="34">
        <f t="shared" si="345"/>
        <v>0.34</v>
      </c>
      <c r="AN282" s="34">
        <f t="shared" si="345"/>
        <v>0.48</v>
      </c>
      <c r="AQ282" s="34" t="s">
        <v>274</v>
      </c>
      <c r="AR282" s="34">
        <f t="shared" si="346"/>
        <v>0.61</v>
      </c>
      <c r="AS282" s="34">
        <f t="shared" si="346"/>
        <v>0.28000000000000003</v>
      </c>
      <c r="AT282" s="34">
        <f t="shared" si="346"/>
        <v>0.66</v>
      </c>
      <c r="AU282" s="34">
        <f t="shared" si="346"/>
        <v>0.56999999999999995</v>
      </c>
      <c r="AX282" s="34" t="s">
        <v>274</v>
      </c>
      <c r="AY282" s="34">
        <f t="shared" si="347"/>
        <v>0.35</v>
      </c>
      <c r="AZ282" s="34">
        <f t="shared" si="347"/>
        <v>0</v>
      </c>
      <c r="BA282" s="34">
        <f t="shared" si="347"/>
        <v>0.42</v>
      </c>
      <c r="BB282" s="34">
        <f t="shared" si="347"/>
        <v>0.35</v>
      </c>
      <c r="BE282" s="34" t="s">
        <v>274</v>
      </c>
      <c r="BF282" s="34">
        <f t="shared" si="348"/>
        <v>0.34</v>
      </c>
      <c r="BG282" s="34">
        <f t="shared" si="348"/>
        <v>0.16</v>
      </c>
      <c r="BH282" s="34">
        <f t="shared" si="348"/>
        <v>0.25</v>
      </c>
      <c r="BI282" s="34">
        <f t="shared" si="348"/>
        <v>0.37</v>
      </c>
      <c r="BL282" s="34" t="s">
        <v>274</v>
      </c>
      <c r="BM282" s="34">
        <f t="shared" si="349"/>
        <v>0.28999999999999998</v>
      </c>
      <c r="BN282" s="34">
        <f t="shared" si="349"/>
        <v>0.08</v>
      </c>
      <c r="BO282" s="34">
        <f t="shared" si="349"/>
        <v>0.23</v>
      </c>
      <c r="BP282" s="34">
        <f t="shared" si="349"/>
        <v>0.61</v>
      </c>
      <c r="BS282" s="34" t="s">
        <v>274</v>
      </c>
      <c r="BT282" s="34">
        <f t="shared" si="350"/>
        <v>0.63</v>
      </c>
      <c r="BU282" s="34">
        <f t="shared" si="350"/>
        <v>0.73</v>
      </c>
      <c r="BV282" s="34">
        <f t="shared" si="350"/>
        <v>0.61</v>
      </c>
      <c r="BW282" s="34">
        <f t="shared" si="350"/>
        <v>0.64</v>
      </c>
      <c r="BZ282" s="34" t="s">
        <v>274</v>
      </c>
      <c r="CA282" s="34">
        <f t="shared" si="351"/>
        <v>0.73</v>
      </c>
      <c r="CB282" s="34">
        <f t="shared" si="351"/>
        <v>0.37</v>
      </c>
      <c r="CC282" s="34">
        <f t="shared" si="351"/>
        <v>0.79</v>
      </c>
      <c r="CD282" s="34">
        <f t="shared" si="351"/>
        <v>0.86</v>
      </c>
      <c r="CG282" s="34" t="s">
        <v>274</v>
      </c>
      <c r="CH282" s="34">
        <f t="shared" ref="CH282:CK282" si="694">SUM(CH30)</f>
        <v>0.68</v>
      </c>
      <c r="CI282" s="34">
        <f t="shared" si="694"/>
        <v>0.79</v>
      </c>
      <c r="CJ282" s="34">
        <f t="shared" si="694"/>
        <v>0.7</v>
      </c>
      <c r="CK282" s="34">
        <f t="shared" si="694"/>
        <v>0.6</v>
      </c>
      <c r="CN282" s="34" t="s">
        <v>274</v>
      </c>
      <c r="CO282" s="34">
        <f t="shared" ref="CO282:CR282" si="695">SUM(CO30)</f>
        <v>0.68</v>
      </c>
      <c r="CP282" s="34">
        <f t="shared" si="695"/>
        <v>1.66</v>
      </c>
      <c r="CQ282" s="34">
        <f t="shared" si="695"/>
        <v>0.51</v>
      </c>
      <c r="CR282" s="34">
        <f t="shared" si="695"/>
        <v>0.28000000000000003</v>
      </c>
      <c r="CU282" s="34" t="s">
        <v>274</v>
      </c>
      <c r="CV282" s="34">
        <f t="shared" ref="CV282:CY282" si="696">SUM(CV30)</f>
        <v>0.63</v>
      </c>
      <c r="CW282" s="34">
        <f t="shared" si="696"/>
        <v>0.2</v>
      </c>
      <c r="CX282" s="34">
        <f t="shared" si="696"/>
        <v>0.74</v>
      </c>
      <c r="CY282" s="34">
        <f t="shared" si="696"/>
        <v>0.64</v>
      </c>
      <c r="DB282" s="34" t="s">
        <v>274</v>
      </c>
      <c r="DC282" s="34">
        <f t="shared" ref="DC282:DF282" si="697">SUM(DC30)</f>
        <v>0.45</v>
      </c>
      <c r="DD282" s="34">
        <f t="shared" si="697"/>
        <v>0.13</v>
      </c>
      <c r="DE282" s="34">
        <f t="shared" si="697"/>
        <v>0.55000000000000004</v>
      </c>
      <c r="DF282" s="34">
        <f t="shared" si="697"/>
        <v>0.28000000000000003</v>
      </c>
      <c r="DI282" s="34" t="s">
        <v>274</v>
      </c>
      <c r="DJ282" s="34">
        <f t="shared" ref="DJ282:DM282" si="698">SUM(DJ30)</f>
        <v>0.42</v>
      </c>
      <c r="DK282" s="34">
        <f t="shared" si="698"/>
        <v>0</v>
      </c>
      <c r="DL282" s="34">
        <f t="shared" si="698"/>
        <v>0.5</v>
      </c>
      <c r="DM282" s="34">
        <f t="shared" si="698"/>
        <v>0.3</v>
      </c>
      <c r="DP282" s="34" t="s">
        <v>274</v>
      </c>
      <c r="DQ282" s="34">
        <f t="shared" ref="DQ282:DT282" si="699">SUM(DQ30)</f>
        <v>0.24</v>
      </c>
      <c r="DR282" s="34">
        <f t="shared" si="699"/>
        <v>0.05</v>
      </c>
      <c r="DS282" s="34">
        <f t="shared" si="699"/>
        <v>0.27</v>
      </c>
      <c r="DT282" s="34">
        <f t="shared" si="699"/>
        <v>0.11</v>
      </c>
      <c r="DW282" s="34" t="s">
        <v>274</v>
      </c>
      <c r="DX282" s="34">
        <f t="shared" ref="DX282:EA282" si="700">SUM(DX30)</f>
        <v>0.04</v>
      </c>
      <c r="DY282" s="34">
        <f t="shared" si="700"/>
        <v>0.21</v>
      </c>
      <c r="DZ282" s="34">
        <f t="shared" si="700"/>
        <v>0.01</v>
      </c>
      <c r="EA282" s="34">
        <f t="shared" si="700"/>
        <v>0</v>
      </c>
      <c r="ED282" s="34" t="s">
        <v>274</v>
      </c>
      <c r="EE282" s="34">
        <f t="shared" ref="EE282:EH282" si="701">SUM(EE30)</f>
        <v>0.06</v>
      </c>
      <c r="EF282" s="34">
        <f t="shared" si="701"/>
        <v>0</v>
      </c>
      <c r="EG282" s="34">
        <f t="shared" si="701"/>
        <v>0.06</v>
      </c>
      <c r="EH282" s="34">
        <f t="shared" si="701"/>
        <v>0.09</v>
      </c>
      <c r="EK282" s="34" t="s">
        <v>274</v>
      </c>
      <c r="EL282" s="34">
        <f t="shared" ref="EL282:EO282" si="702">SUM(EL30)</f>
        <v>7.0000000000000007E-2</v>
      </c>
      <c r="EM282" s="34">
        <f t="shared" si="702"/>
        <v>0.03</v>
      </c>
      <c r="EN282" s="34">
        <f t="shared" si="702"/>
        <v>0</v>
      </c>
      <c r="EO282" s="34">
        <f t="shared" si="702"/>
        <v>0.18</v>
      </c>
      <c r="ER282" s="34" t="s">
        <v>274</v>
      </c>
      <c r="ES282" s="34">
        <f t="shared" ref="ES282:EV282" si="703">SUM(ES30)</f>
        <v>0.14000000000000001</v>
      </c>
      <c r="ET282" s="34">
        <f t="shared" si="703"/>
        <v>0.09</v>
      </c>
      <c r="EU282" s="34">
        <f t="shared" si="703"/>
        <v>0.14000000000000001</v>
      </c>
      <c r="EV282" s="34">
        <f t="shared" si="703"/>
        <v>0.18</v>
      </c>
      <c r="EZ282" s="34">
        <f t="shared" ref="EZ282:FC282" si="704">SUM(EZ30)</f>
        <v>0.11</v>
      </c>
      <c r="FA282" s="34">
        <f t="shared" si="704"/>
        <v>0.1</v>
      </c>
      <c r="FB282" s="34">
        <f t="shared" si="704"/>
        <v>0.1</v>
      </c>
      <c r="FC282" s="34">
        <f t="shared" si="704"/>
        <v>0.12</v>
      </c>
      <c r="FG282" s="34">
        <f t="shared" ref="FG282:FJ282" si="705">SUM(FG30)</f>
        <v>0.17</v>
      </c>
      <c r="FH282" s="34">
        <f t="shared" si="705"/>
        <v>0.18</v>
      </c>
      <c r="FI282" s="34">
        <f t="shared" si="705"/>
        <v>0.12</v>
      </c>
      <c r="FJ282" s="34">
        <f t="shared" si="705"/>
        <v>0.19</v>
      </c>
      <c r="FN282" s="34">
        <f t="shared" ref="FN282:FQ282" si="706">SUM(FN30)</f>
        <v>0.18</v>
      </c>
      <c r="FO282" s="34">
        <f t="shared" si="706"/>
        <v>0.31</v>
      </c>
      <c r="FP282" s="34">
        <f t="shared" si="706"/>
        <v>0.13</v>
      </c>
      <c r="FQ282" s="34">
        <f t="shared" si="706"/>
        <v>0.31</v>
      </c>
      <c r="FU282" s="34">
        <f t="shared" ref="FU282:FX282" si="707">SUM(FU30)</f>
        <v>0.12</v>
      </c>
      <c r="FV282" s="34">
        <f t="shared" si="707"/>
        <v>0</v>
      </c>
      <c r="FW282" s="34">
        <f t="shared" si="707"/>
        <v>0.11</v>
      </c>
      <c r="FX282" s="34">
        <f t="shared" si="707"/>
        <v>0.09</v>
      </c>
      <c r="GB282" s="34">
        <f t="shared" ref="GB282:GE282" si="708">SUM(GB30)</f>
        <v>0.19</v>
      </c>
      <c r="GC282" s="34">
        <f t="shared" si="708"/>
        <v>0.08</v>
      </c>
      <c r="GD282" s="34">
        <f t="shared" si="708"/>
        <v>0.16</v>
      </c>
      <c r="GE282" s="34">
        <f t="shared" si="708"/>
        <v>0.4</v>
      </c>
      <c r="GI282" s="34">
        <f t="shared" ref="GI282:GL282" si="709">SUM(GI30)</f>
        <v>0.26</v>
      </c>
      <c r="GJ282" s="34">
        <f t="shared" si="709"/>
        <v>7.0000000000000007E-2</v>
      </c>
      <c r="GK282" s="34">
        <f t="shared" si="709"/>
        <v>0.31</v>
      </c>
      <c r="GL282" s="34">
        <f t="shared" si="709"/>
        <v>7.0000000000000007E-2</v>
      </c>
      <c r="GP282" s="49">
        <f t="shared" ref="GP282:GS282" si="710">SUM(GP30)</f>
        <v>0.47</v>
      </c>
      <c r="GQ282" s="49">
        <f t="shared" si="710"/>
        <v>0.31</v>
      </c>
      <c r="GR282" s="49">
        <f t="shared" si="710"/>
        <v>0.52</v>
      </c>
      <c r="GS282" s="49">
        <f t="shared" si="710"/>
        <v>0.17</v>
      </c>
      <c r="GT282" s="49"/>
      <c r="GW282" s="53">
        <f t="shared" ref="GW282:GZ282" si="711">SUM(GW30)</f>
        <v>0.28999999999999998</v>
      </c>
      <c r="GX282" s="53">
        <f t="shared" si="711"/>
        <v>7.0000000000000007E-2</v>
      </c>
      <c r="GY282" s="53">
        <f t="shared" si="711"/>
        <v>0.22</v>
      </c>
      <c r="GZ282" s="53">
        <f t="shared" si="711"/>
        <v>0.15</v>
      </c>
      <c r="HD282" s="57">
        <f t="shared" ref="HD282:HG282" si="712">SUM(HD30)</f>
        <v>0.23</v>
      </c>
      <c r="HE282" s="57">
        <f t="shared" si="712"/>
        <v>0.48</v>
      </c>
      <c r="HF282" s="57">
        <f t="shared" si="712"/>
        <v>0.15</v>
      </c>
      <c r="HG282" s="57">
        <f t="shared" si="712"/>
        <v>0.32</v>
      </c>
      <c r="HK282" s="57">
        <f t="shared" ref="HK282:HN282" si="713">SUM(HK30)</f>
        <v>0.12</v>
      </c>
      <c r="HL282" s="57">
        <f t="shared" si="713"/>
        <v>0.06</v>
      </c>
      <c r="HM282" s="57">
        <f t="shared" si="713"/>
        <v>0.11</v>
      </c>
      <c r="HN282" s="57">
        <f t="shared" si="713"/>
        <v>0.19</v>
      </c>
      <c r="HR282" s="57">
        <f t="shared" ref="HR282:HU282" si="714">SUM(HR30)</f>
        <v>0.1</v>
      </c>
      <c r="HS282" s="57">
        <f t="shared" si="714"/>
        <v>0.06</v>
      </c>
      <c r="HT282" s="57">
        <f t="shared" si="714"/>
        <v>0.1</v>
      </c>
      <c r="HU282" s="57">
        <f t="shared" si="714"/>
        <v>0.14000000000000001</v>
      </c>
      <c r="HY282" s="57">
        <f t="shared" ref="HY282:IB282" si="715">SUM(HY30)</f>
        <v>0.23</v>
      </c>
      <c r="HZ282" s="57">
        <f t="shared" si="715"/>
        <v>0.36</v>
      </c>
      <c r="IA282" s="57">
        <f t="shared" si="715"/>
        <v>0.13</v>
      </c>
      <c r="IB282" s="57">
        <f t="shared" si="715"/>
        <v>0.48</v>
      </c>
      <c r="IF282" s="57">
        <f t="shared" ref="IF282:II282" si="716">SUM(IF30)</f>
        <v>0.23</v>
      </c>
      <c r="IG282" s="57">
        <f t="shared" si="716"/>
        <v>0.16</v>
      </c>
      <c r="IH282" s="57">
        <f t="shared" si="716"/>
        <v>0.26</v>
      </c>
      <c r="II282" s="57">
        <f t="shared" si="716"/>
        <v>0.08</v>
      </c>
      <c r="IM282" s="66">
        <f t="shared" ref="IM282:IP282" si="717">SUM(IM30)</f>
        <v>0.06</v>
      </c>
      <c r="IN282" s="66">
        <f t="shared" si="717"/>
        <v>0.13</v>
      </c>
      <c r="IO282" s="66">
        <f t="shared" si="717"/>
        <v>0.05</v>
      </c>
      <c r="IP282" s="66">
        <f t="shared" si="717"/>
        <v>0</v>
      </c>
      <c r="IT282" s="66">
        <f t="shared" ref="IT282:IW282" si="718">SUM(IT30)</f>
        <v>0.49</v>
      </c>
      <c r="IU282" s="66">
        <f t="shared" si="718"/>
        <v>0.24</v>
      </c>
      <c r="IV282" s="66">
        <f t="shared" si="718"/>
        <v>0.5</v>
      </c>
      <c r="IW282" s="66">
        <f t="shared" si="718"/>
        <v>0.24</v>
      </c>
      <c r="JA282" s="66">
        <f t="shared" ref="JA282:JD282" si="719">SUM(JA30)</f>
        <v>0.16</v>
      </c>
      <c r="JB282" s="66">
        <f t="shared" si="719"/>
        <v>0.1</v>
      </c>
      <c r="JC282" s="66">
        <f t="shared" si="719"/>
        <v>0.22</v>
      </c>
      <c r="JD282" s="66">
        <f t="shared" si="719"/>
        <v>7.0000000000000007E-2</v>
      </c>
      <c r="JH282" s="66">
        <f t="shared" ref="JH282:JK282" si="720">SUM(JH30)</f>
        <v>0.2</v>
      </c>
      <c r="JI282" s="66">
        <f t="shared" si="720"/>
        <v>0.16</v>
      </c>
      <c r="JJ282" s="66">
        <f t="shared" si="720"/>
        <v>0.01</v>
      </c>
      <c r="JK282" s="66">
        <f t="shared" si="720"/>
        <v>0.14000000000000001</v>
      </c>
      <c r="JO282" s="66">
        <f t="shared" ref="JO282:JR282" si="721">SUM(JO30)</f>
        <v>0.08</v>
      </c>
      <c r="JP282" s="66">
        <f t="shared" si="721"/>
        <v>0.13</v>
      </c>
      <c r="JQ282" s="66">
        <f t="shared" si="721"/>
        <v>0.02</v>
      </c>
      <c r="JR282" s="66">
        <f t="shared" si="721"/>
        <v>0</v>
      </c>
      <c r="JV282" s="66">
        <f t="shared" ref="JV282:JY282" si="722">SUM(JV30)</f>
        <v>0.22</v>
      </c>
      <c r="JW282" s="66">
        <f t="shared" si="722"/>
        <v>0</v>
      </c>
      <c r="JX282" s="66">
        <f t="shared" si="722"/>
        <v>0.11</v>
      </c>
      <c r="JY282" s="66">
        <f t="shared" si="722"/>
        <v>0.13</v>
      </c>
      <c r="KC282" s="66">
        <f t="shared" ref="KC282:KF282" si="723">SUM(KC30)</f>
        <v>0.21</v>
      </c>
      <c r="KD282" s="66">
        <f t="shared" si="723"/>
        <v>0</v>
      </c>
      <c r="KE282" s="66">
        <f t="shared" si="723"/>
        <v>0.18</v>
      </c>
      <c r="KF282" s="66">
        <f t="shared" si="723"/>
        <v>0.22</v>
      </c>
      <c r="KJ282" s="66">
        <f t="shared" ref="KJ282:KM282" si="724">SUM(KJ30)</f>
        <v>0.14000000000000001</v>
      </c>
      <c r="KK282" s="66">
        <f t="shared" si="724"/>
        <v>0.22</v>
      </c>
      <c r="KL282" s="66">
        <f t="shared" si="724"/>
        <v>0.14000000000000001</v>
      </c>
      <c r="KM282" s="66">
        <f t="shared" si="724"/>
        <v>0.05</v>
      </c>
      <c r="KQ282" s="66">
        <f t="shared" ref="KQ282:KT282" si="725">SUM(KQ30)</f>
        <v>0.13</v>
      </c>
      <c r="KR282" s="66">
        <f t="shared" si="725"/>
        <v>0.13</v>
      </c>
      <c r="KS282" s="66">
        <f t="shared" si="725"/>
        <v>0.08</v>
      </c>
      <c r="KT282" s="66">
        <f t="shared" si="725"/>
        <v>0.23</v>
      </c>
      <c r="KX282" s="66">
        <f t="shared" ref="KX282:LA282" si="726">SUM(KX30)</f>
        <v>0.23</v>
      </c>
      <c r="KY282" s="66">
        <f t="shared" si="726"/>
        <v>0.24</v>
      </c>
      <c r="KZ282" s="66">
        <f t="shared" si="726"/>
        <v>0.25</v>
      </c>
      <c r="LA282" s="66">
        <f t="shared" si="726"/>
        <v>0.19</v>
      </c>
      <c r="LE282" s="66">
        <f t="shared" ref="LE282:LH282" si="727">SUM(LE30)</f>
        <v>0.3</v>
      </c>
      <c r="LF282" s="66">
        <f t="shared" si="727"/>
        <v>0</v>
      </c>
      <c r="LG282" s="66">
        <f t="shared" si="727"/>
        <v>0.4</v>
      </c>
      <c r="LH282" s="66">
        <f t="shared" si="727"/>
        <v>0.13</v>
      </c>
      <c r="LL282" s="66">
        <f t="shared" ref="LL282:LO282" si="728">SUM(LL30)</f>
        <v>0.22</v>
      </c>
      <c r="LM282" s="66">
        <f t="shared" si="728"/>
        <v>0.13</v>
      </c>
      <c r="LN282" s="66">
        <f t="shared" si="728"/>
        <v>0.28999999999999998</v>
      </c>
      <c r="LO282" s="66">
        <f t="shared" si="728"/>
        <v>0.04</v>
      </c>
      <c r="LS282" s="66">
        <f t="shared" ref="LS282:LV282" si="729">SUM(LS30)</f>
        <v>0.23</v>
      </c>
      <c r="LT282" s="66">
        <f t="shared" si="729"/>
        <v>0.39</v>
      </c>
      <c r="LU282" s="66">
        <f t="shared" si="729"/>
        <v>0.28000000000000003</v>
      </c>
      <c r="LV282" s="66">
        <f t="shared" si="729"/>
        <v>0</v>
      </c>
      <c r="LZ282" s="66">
        <f t="shared" ref="LZ282:MC282" si="730">SUM(LZ30)</f>
        <v>0.33</v>
      </c>
      <c r="MA282" s="66">
        <f t="shared" si="730"/>
        <v>0.75</v>
      </c>
      <c r="MB282" s="66">
        <f t="shared" si="730"/>
        <v>0.33</v>
      </c>
      <c r="MC282" s="66">
        <f t="shared" si="730"/>
        <v>0.03</v>
      </c>
      <c r="MF282" s="66" t="s">
        <v>274</v>
      </c>
      <c r="MG282" s="66">
        <f t="shared" ref="MG282:MJ282" si="731">SUM(MG30)</f>
        <v>0.26</v>
      </c>
      <c r="MH282" s="66">
        <f t="shared" si="731"/>
        <v>0.22</v>
      </c>
      <c r="MI282" s="66">
        <f t="shared" si="731"/>
        <v>0.26</v>
      </c>
      <c r="MJ282" s="66">
        <f t="shared" si="731"/>
        <v>0.11</v>
      </c>
    </row>
    <row r="283" spans="1:348" x14ac:dyDescent="0.3">
      <c r="A283" s="34" t="s">
        <v>275</v>
      </c>
      <c r="B283" s="34">
        <f t="shared" si="340"/>
        <v>1.55</v>
      </c>
      <c r="C283" s="34">
        <f t="shared" si="340"/>
        <v>0.67</v>
      </c>
      <c r="D283" s="34">
        <f t="shared" si="340"/>
        <v>2.13</v>
      </c>
      <c r="E283" s="34">
        <f t="shared" si="340"/>
        <v>0.35</v>
      </c>
      <c r="H283" s="34" t="s">
        <v>275</v>
      </c>
      <c r="I283" s="34">
        <f t="shared" si="341"/>
        <v>1.53</v>
      </c>
      <c r="J283" s="34">
        <f t="shared" si="341"/>
        <v>0.44</v>
      </c>
      <c r="K283" s="34">
        <f t="shared" si="341"/>
        <v>2.0299999999999998</v>
      </c>
      <c r="L283" s="34">
        <f t="shared" si="341"/>
        <v>0.47</v>
      </c>
      <c r="O283" s="34" t="s">
        <v>275</v>
      </c>
      <c r="P283" s="34">
        <f t="shared" si="342"/>
        <v>1.81</v>
      </c>
      <c r="Q283" s="34">
        <f t="shared" si="342"/>
        <v>0.38</v>
      </c>
      <c r="R283" s="34">
        <f t="shared" si="342"/>
        <v>2.52</v>
      </c>
      <c r="S283" s="34">
        <f t="shared" si="342"/>
        <v>0.59</v>
      </c>
      <c r="V283" s="34" t="s">
        <v>275</v>
      </c>
      <c r="W283" s="34">
        <f t="shared" si="343"/>
        <v>1.61</v>
      </c>
      <c r="X283" s="34">
        <f t="shared" si="343"/>
        <v>0.45</v>
      </c>
      <c r="Y283" s="34">
        <f t="shared" si="343"/>
        <v>2.35</v>
      </c>
      <c r="Z283" s="34">
        <f t="shared" si="343"/>
        <v>0.36</v>
      </c>
      <c r="AC283" s="34" t="s">
        <v>275</v>
      </c>
      <c r="AD283" s="34">
        <f t="shared" si="344"/>
        <v>1.55</v>
      </c>
      <c r="AE283" s="34">
        <f t="shared" si="344"/>
        <v>0.64</v>
      </c>
      <c r="AF283" s="34">
        <f t="shared" si="344"/>
        <v>2.21</v>
      </c>
      <c r="AG283" s="34">
        <f t="shared" si="344"/>
        <v>0.26</v>
      </c>
      <c r="AJ283" s="34" t="s">
        <v>275</v>
      </c>
      <c r="AK283" s="34">
        <f t="shared" si="345"/>
        <v>1.79</v>
      </c>
      <c r="AL283" s="34">
        <f t="shared" si="345"/>
        <v>0.36</v>
      </c>
      <c r="AM283" s="34">
        <f t="shared" si="345"/>
        <v>2.5299999999999998</v>
      </c>
      <c r="AN283" s="34">
        <f t="shared" si="345"/>
        <v>0.67</v>
      </c>
      <c r="AQ283" s="34" t="s">
        <v>275</v>
      </c>
      <c r="AR283" s="34">
        <f t="shared" si="346"/>
        <v>1.46</v>
      </c>
      <c r="AS283" s="34">
        <f t="shared" si="346"/>
        <v>0.11</v>
      </c>
      <c r="AT283" s="34">
        <f t="shared" si="346"/>
        <v>2.25</v>
      </c>
      <c r="AU283" s="34">
        <f t="shared" si="346"/>
        <v>0.14000000000000001</v>
      </c>
      <c r="AX283" s="34" t="s">
        <v>275</v>
      </c>
      <c r="AY283" s="34">
        <f t="shared" si="347"/>
        <v>2.09</v>
      </c>
      <c r="AZ283" s="34">
        <f t="shared" si="347"/>
        <v>0.52</v>
      </c>
      <c r="BA283" s="34">
        <f t="shared" si="347"/>
        <v>3.19</v>
      </c>
      <c r="BB283" s="34">
        <f t="shared" si="347"/>
        <v>0.2</v>
      </c>
      <c r="BE283" s="34" t="s">
        <v>275</v>
      </c>
      <c r="BF283" s="34">
        <f t="shared" si="348"/>
        <v>1.83</v>
      </c>
      <c r="BG283" s="34">
        <f t="shared" si="348"/>
        <v>0.93</v>
      </c>
      <c r="BH283" s="34">
        <f t="shared" si="348"/>
        <v>2.65</v>
      </c>
      <c r="BI283" s="34">
        <f t="shared" si="348"/>
        <v>0.21</v>
      </c>
      <c r="BL283" s="34" t="s">
        <v>275</v>
      </c>
      <c r="BM283" s="34">
        <f t="shared" si="349"/>
        <v>2.11</v>
      </c>
      <c r="BN283" s="34">
        <f t="shared" si="349"/>
        <v>0.51</v>
      </c>
      <c r="BO283" s="34">
        <f t="shared" si="349"/>
        <v>3.25</v>
      </c>
      <c r="BP283" s="34">
        <f t="shared" si="349"/>
        <v>0.08</v>
      </c>
      <c r="BS283" s="34" t="s">
        <v>275</v>
      </c>
      <c r="BT283" s="34">
        <f t="shared" si="350"/>
        <v>2.58</v>
      </c>
      <c r="BU283" s="34">
        <f t="shared" si="350"/>
        <v>1.25</v>
      </c>
      <c r="BV283" s="34">
        <f t="shared" si="350"/>
        <v>3.51</v>
      </c>
      <c r="BW283" s="34">
        <f t="shared" si="350"/>
        <v>0.79</v>
      </c>
      <c r="BZ283" s="34" t="s">
        <v>275</v>
      </c>
      <c r="CA283" s="34">
        <f t="shared" si="351"/>
        <v>2.31</v>
      </c>
      <c r="CB283" s="34">
        <f t="shared" si="351"/>
        <v>0.9</v>
      </c>
      <c r="CC283" s="34">
        <f t="shared" si="351"/>
        <v>3.29</v>
      </c>
      <c r="CD283" s="34">
        <f t="shared" si="351"/>
        <v>0.51</v>
      </c>
      <c r="CG283" s="34" t="s">
        <v>275</v>
      </c>
      <c r="CH283" s="34">
        <f t="shared" ref="CH283:CK283" si="732">SUM(CH31)</f>
        <v>2.4</v>
      </c>
      <c r="CI283" s="34">
        <f t="shared" si="732"/>
        <v>1.1499999999999999</v>
      </c>
      <c r="CJ283" s="34">
        <f t="shared" si="732"/>
        <v>3.43</v>
      </c>
      <c r="CK283" s="34">
        <f t="shared" si="732"/>
        <v>0.51</v>
      </c>
      <c r="CN283" s="34" t="s">
        <v>275</v>
      </c>
      <c r="CO283" s="34">
        <f t="shared" ref="CO283:CR283" si="733">SUM(CO31)</f>
        <v>2</v>
      </c>
      <c r="CP283" s="34">
        <f t="shared" si="733"/>
        <v>0.5</v>
      </c>
      <c r="CQ283" s="34">
        <f t="shared" si="733"/>
        <v>2.98</v>
      </c>
      <c r="CR283" s="34">
        <f t="shared" si="733"/>
        <v>0.2</v>
      </c>
      <c r="CU283" s="34" t="s">
        <v>275</v>
      </c>
      <c r="CV283" s="34">
        <f t="shared" ref="CV283:CY283" si="734">SUM(CV31)</f>
        <v>2.0499999999999998</v>
      </c>
      <c r="CW283" s="34">
        <f t="shared" si="734"/>
        <v>1.81</v>
      </c>
      <c r="CX283" s="34">
        <f t="shared" si="734"/>
        <v>2.72</v>
      </c>
      <c r="CY283" s="34">
        <f t="shared" si="734"/>
        <v>0.21</v>
      </c>
      <c r="DB283" s="34" t="s">
        <v>275</v>
      </c>
      <c r="DC283" s="34">
        <f t="shared" ref="DC283:DF283" si="735">SUM(DC31)</f>
        <v>3.01</v>
      </c>
      <c r="DD283" s="34">
        <f t="shared" si="735"/>
        <v>1.1000000000000001</v>
      </c>
      <c r="DE283" s="34">
        <f t="shared" si="735"/>
        <v>4.47</v>
      </c>
      <c r="DF283" s="34">
        <f t="shared" si="735"/>
        <v>0.51</v>
      </c>
      <c r="DI283" s="34" t="s">
        <v>275</v>
      </c>
      <c r="DJ283" s="34">
        <f t="shared" ref="DJ283:DM283" si="736">SUM(DJ31)</f>
        <v>2.52</v>
      </c>
      <c r="DK283" s="34">
        <f t="shared" si="736"/>
        <v>0.94</v>
      </c>
      <c r="DL283" s="34">
        <f t="shared" si="736"/>
        <v>3.46</v>
      </c>
      <c r="DM283" s="34">
        <f t="shared" si="736"/>
        <v>0.56999999999999995</v>
      </c>
      <c r="DP283" s="34" t="s">
        <v>275</v>
      </c>
      <c r="DQ283" s="34">
        <f t="shared" ref="DQ283:DT283" si="737">SUM(DQ31)</f>
        <v>2.27</v>
      </c>
      <c r="DR283" s="34">
        <f t="shared" si="737"/>
        <v>1.23</v>
      </c>
      <c r="DS283" s="34">
        <f t="shared" si="737"/>
        <v>3.33</v>
      </c>
      <c r="DT283" s="34">
        <f t="shared" si="737"/>
        <v>0.12</v>
      </c>
      <c r="DW283" s="34" t="s">
        <v>275</v>
      </c>
      <c r="DX283" s="34">
        <f t="shared" ref="DX283:EA283" si="738">SUM(DX31)</f>
        <v>2.2599999999999998</v>
      </c>
      <c r="DY283" s="34">
        <f t="shared" si="738"/>
        <v>1.32</v>
      </c>
      <c r="DZ283" s="34">
        <f t="shared" si="738"/>
        <v>3.18</v>
      </c>
      <c r="EA283" s="34">
        <f t="shared" si="738"/>
        <v>0.25</v>
      </c>
      <c r="ED283" s="34" t="s">
        <v>275</v>
      </c>
      <c r="EE283" s="34">
        <f t="shared" ref="EE283:EH283" si="739">SUM(EE31)</f>
        <v>2.08</v>
      </c>
      <c r="EF283" s="34">
        <f t="shared" si="739"/>
        <v>0.62</v>
      </c>
      <c r="EG283" s="34">
        <f t="shared" si="739"/>
        <v>2.93</v>
      </c>
      <c r="EH283" s="34">
        <f t="shared" si="739"/>
        <v>0.42</v>
      </c>
      <c r="EK283" s="34" t="s">
        <v>275</v>
      </c>
      <c r="EL283" s="34">
        <f t="shared" ref="EL283:EO283" si="740">SUM(EL31)</f>
        <v>2.44</v>
      </c>
      <c r="EM283" s="34">
        <f t="shared" si="740"/>
        <v>0.77</v>
      </c>
      <c r="EN283" s="34">
        <f t="shared" si="740"/>
        <v>3.51</v>
      </c>
      <c r="EO283" s="34">
        <f t="shared" si="740"/>
        <v>0.42</v>
      </c>
      <c r="ER283" s="34" t="s">
        <v>275</v>
      </c>
      <c r="ES283" s="34">
        <f t="shared" ref="ES283:EV283" si="741">SUM(ES31)</f>
        <v>2.1</v>
      </c>
      <c r="ET283" s="34">
        <f t="shared" si="741"/>
        <v>1.29</v>
      </c>
      <c r="EU283" s="34">
        <f t="shared" si="741"/>
        <v>2.89</v>
      </c>
      <c r="EV283" s="34">
        <f t="shared" si="741"/>
        <v>0.23</v>
      </c>
      <c r="EZ283" s="34">
        <f t="shared" ref="EZ283:FC283" si="742">SUM(EZ31)</f>
        <v>2.19</v>
      </c>
      <c r="FA283" s="34">
        <f t="shared" si="742"/>
        <v>0.62</v>
      </c>
      <c r="FB283" s="34">
        <f t="shared" si="742"/>
        <v>3.18</v>
      </c>
      <c r="FC283" s="34">
        <f t="shared" si="742"/>
        <v>0.39</v>
      </c>
      <c r="FG283" s="34">
        <f t="shared" ref="FG283:FJ283" si="743">SUM(FG31)</f>
        <v>2.36</v>
      </c>
      <c r="FH283" s="34">
        <f t="shared" si="743"/>
        <v>2.1800000000000002</v>
      </c>
      <c r="FI283" s="34">
        <f t="shared" si="743"/>
        <v>3.11</v>
      </c>
      <c r="FJ283" s="34">
        <f t="shared" si="743"/>
        <v>0.19</v>
      </c>
      <c r="FN283" s="34">
        <f t="shared" ref="FN283:FQ283" si="744">SUM(FN31)</f>
        <v>2.06</v>
      </c>
      <c r="FO283" s="34">
        <f t="shared" si="744"/>
        <v>1.77</v>
      </c>
      <c r="FP283" s="34">
        <f t="shared" si="744"/>
        <v>2.68</v>
      </c>
      <c r="FQ283" s="34">
        <f t="shared" si="744"/>
        <v>0.36</v>
      </c>
      <c r="FU283" s="34">
        <f t="shared" ref="FU283:FX283" si="745">SUM(FU31)</f>
        <v>1.87</v>
      </c>
      <c r="FV283" s="34">
        <f t="shared" si="745"/>
        <v>2.63</v>
      </c>
      <c r="FW283" s="34">
        <f t="shared" si="745"/>
        <v>2.37</v>
      </c>
      <c r="FX283" s="34">
        <f t="shared" si="745"/>
        <v>0.03</v>
      </c>
      <c r="GB283" s="34">
        <f t="shared" ref="GB283:GE283" si="746">SUM(GB31)</f>
        <v>1.9</v>
      </c>
      <c r="GC283" s="34">
        <f t="shared" si="746"/>
        <v>2.42</v>
      </c>
      <c r="GD283" s="34">
        <f t="shared" si="746"/>
        <v>2.35</v>
      </c>
      <c r="GE283" s="34">
        <f t="shared" si="746"/>
        <v>0.28999999999999998</v>
      </c>
      <c r="GI283" s="34">
        <f t="shared" ref="GI283:GL283" si="747">SUM(GI31)</f>
        <v>1.6</v>
      </c>
      <c r="GJ283" s="34">
        <f t="shared" si="747"/>
        <v>2.4700000000000002</v>
      </c>
      <c r="GK283" s="34">
        <f t="shared" si="747"/>
        <v>1.8</v>
      </c>
      <c r="GL283" s="34">
        <f t="shared" si="747"/>
        <v>0.31</v>
      </c>
      <c r="GP283" s="49">
        <f t="shared" ref="GP283:GS283" si="748">SUM(GP31)</f>
        <v>1.22</v>
      </c>
      <c r="GQ283" s="49">
        <f t="shared" si="748"/>
        <v>0.64</v>
      </c>
      <c r="GR283" s="49">
        <f t="shared" si="748"/>
        <v>1.76</v>
      </c>
      <c r="GS283" s="49">
        <f t="shared" si="748"/>
        <v>0</v>
      </c>
      <c r="GT283" s="49"/>
      <c r="GW283" s="53">
        <f t="shared" ref="GW283:GZ283" si="749">SUM(GW31)</f>
        <v>1.43</v>
      </c>
      <c r="GX283" s="53">
        <f t="shared" si="749"/>
        <v>1.35</v>
      </c>
      <c r="GY283" s="53">
        <f t="shared" si="749"/>
        <v>1.92</v>
      </c>
      <c r="GZ283" s="53">
        <f t="shared" si="749"/>
        <v>0.09</v>
      </c>
      <c r="HD283" s="57">
        <f t="shared" ref="HD283:HG283" si="750">SUM(HD31)</f>
        <v>1.42</v>
      </c>
      <c r="HE283" s="57">
        <f t="shared" si="750"/>
        <v>1.93</v>
      </c>
      <c r="HF283" s="57">
        <f t="shared" si="750"/>
        <v>1.76</v>
      </c>
      <c r="HG283" s="57">
        <f t="shared" si="750"/>
        <v>0</v>
      </c>
      <c r="HK283" s="57">
        <f t="shared" ref="HK283:HN283" si="751">SUM(HK31)</f>
        <v>1.22</v>
      </c>
      <c r="HL283" s="57">
        <f t="shared" si="751"/>
        <v>0.61</v>
      </c>
      <c r="HM283" s="57">
        <f t="shared" si="751"/>
        <v>1.64</v>
      </c>
      <c r="HN283" s="57">
        <f t="shared" si="751"/>
        <v>0</v>
      </c>
      <c r="HR283" s="57">
        <f t="shared" ref="HR283:HU283" si="752">SUM(HR31)</f>
        <v>1.37</v>
      </c>
      <c r="HS283" s="57">
        <f t="shared" si="752"/>
        <v>1.67</v>
      </c>
      <c r="HT283" s="57">
        <f t="shared" si="752"/>
        <v>1.79</v>
      </c>
      <c r="HU283" s="57">
        <f t="shared" si="752"/>
        <v>0</v>
      </c>
      <c r="HY283" s="57">
        <f t="shared" ref="HY283:IB283" si="753">SUM(HY31)</f>
        <v>1.1200000000000001</v>
      </c>
      <c r="HZ283" s="57">
        <f t="shared" si="753"/>
        <v>1.42</v>
      </c>
      <c r="IA283" s="57">
        <f t="shared" si="753"/>
        <v>1.46</v>
      </c>
      <c r="IB283" s="57">
        <f t="shared" si="753"/>
        <v>7.0000000000000007E-2</v>
      </c>
      <c r="IF283" s="57">
        <f t="shared" ref="IF283:II283" si="754">SUM(IF31)</f>
        <v>0.93</v>
      </c>
      <c r="IG283" s="57">
        <f t="shared" si="754"/>
        <v>1.48</v>
      </c>
      <c r="IH283" s="57">
        <f t="shared" si="754"/>
        <v>1.1299999999999999</v>
      </c>
      <c r="II283" s="57">
        <f t="shared" si="754"/>
        <v>0.1</v>
      </c>
      <c r="IM283" s="66">
        <f t="shared" ref="IM283:IP283" si="755">SUM(IM31)</f>
        <v>0.95</v>
      </c>
      <c r="IN283" s="66">
        <f t="shared" si="755"/>
        <v>0.85</v>
      </c>
      <c r="IO283" s="66">
        <f t="shared" si="755"/>
        <v>1.27</v>
      </c>
      <c r="IP283" s="66">
        <f t="shared" si="755"/>
        <v>0.22</v>
      </c>
      <c r="IT283" s="66">
        <f t="shared" ref="IT283:IW283" si="756">SUM(IT31)</f>
        <v>0.88</v>
      </c>
      <c r="IU283" s="66">
        <f t="shared" si="756"/>
        <v>0.95</v>
      </c>
      <c r="IV283" s="66">
        <f t="shared" si="756"/>
        <v>1.21</v>
      </c>
      <c r="IW283" s="66">
        <f t="shared" si="756"/>
        <v>0</v>
      </c>
      <c r="JA283" s="66">
        <f t="shared" ref="JA283:JD283" si="757">SUM(JA31)</f>
        <v>1.26</v>
      </c>
      <c r="JB283" s="66">
        <f t="shared" si="757"/>
        <v>1.49</v>
      </c>
      <c r="JC283" s="66">
        <f t="shared" si="757"/>
        <v>1.75</v>
      </c>
      <c r="JD283" s="66">
        <f t="shared" si="757"/>
        <v>0</v>
      </c>
      <c r="JH283" s="66">
        <f t="shared" ref="JH283:JK283" si="758">SUM(JH31)</f>
        <v>0.77</v>
      </c>
      <c r="JI283" s="66">
        <f t="shared" si="758"/>
        <v>0.47</v>
      </c>
      <c r="JJ283" s="66">
        <f t="shared" si="758"/>
        <v>1.21</v>
      </c>
      <c r="JK283" s="66">
        <f t="shared" si="758"/>
        <v>0</v>
      </c>
      <c r="JO283" s="66">
        <f t="shared" ref="JO283:JR283" si="759">SUM(JO31)</f>
        <v>0.89</v>
      </c>
      <c r="JP283" s="66">
        <f t="shared" si="759"/>
        <v>0.85</v>
      </c>
      <c r="JQ283" s="66">
        <f t="shared" si="759"/>
        <v>1.28</v>
      </c>
      <c r="JR283" s="66">
        <f t="shared" si="759"/>
        <v>0</v>
      </c>
      <c r="JV283" s="66">
        <f t="shared" ref="JV283:JY283" si="760">SUM(JV31)</f>
        <v>0.97</v>
      </c>
      <c r="JW283" s="66">
        <f t="shared" si="760"/>
        <v>0.55000000000000004</v>
      </c>
      <c r="JX283" s="66">
        <f t="shared" si="760"/>
        <v>1.39</v>
      </c>
      <c r="JY283" s="66">
        <f t="shared" si="760"/>
        <v>0.06</v>
      </c>
      <c r="KC283" s="66">
        <f t="shared" ref="KC283:KF283" si="761">SUM(KC31)</f>
        <v>0.84</v>
      </c>
      <c r="KD283" s="66">
        <f t="shared" si="761"/>
        <v>0.57999999999999996</v>
      </c>
      <c r="KE283" s="66">
        <f t="shared" si="761"/>
        <v>1.04</v>
      </c>
      <c r="KF283" s="66">
        <f t="shared" si="761"/>
        <v>0.17</v>
      </c>
      <c r="KJ283" s="66">
        <f t="shared" ref="KJ283:KM283" si="762">SUM(KJ31)</f>
        <v>1.02</v>
      </c>
      <c r="KK283" s="66">
        <f t="shared" si="762"/>
        <v>0.84</v>
      </c>
      <c r="KL283" s="66">
        <f t="shared" si="762"/>
        <v>1.29</v>
      </c>
      <c r="KM283" s="66">
        <f t="shared" si="762"/>
        <v>0.11</v>
      </c>
      <c r="KQ283" s="66">
        <f t="shared" ref="KQ283:KT283" si="763">SUM(KQ31)</f>
        <v>1.06</v>
      </c>
      <c r="KR283" s="66">
        <f t="shared" si="763"/>
        <v>0.74</v>
      </c>
      <c r="KS283" s="66">
        <f t="shared" si="763"/>
        <v>1.31</v>
      </c>
      <c r="KT283" s="66">
        <f t="shared" si="763"/>
        <v>0.14000000000000001</v>
      </c>
      <c r="KX283" s="66">
        <f t="shared" ref="KX283:LA283" si="764">SUM(KX31)</f>
        <v>1.35</v>
      </c>
      <c r="KY283" s="66">
        <f t="shared" si="764"/>
        <v>0.49</v>
      </c>
      <c r="KZ283" s="66">
        <f t="shared" si="764"/>
        <v>1.8</v>
      </c>
      <c r="LA283" s="66">
        <f t="shared" si="764"/>
        <v>0.38</v>
      </c>
      <c r="LE283" s="66">
        <f t="shared" ref="LE283:LH283" si="765">SUM(LE31)</f>
        <v>1.1299999999999999</v>
      </c>
      <c r="LF283" s="66">
        <f t="shared" si="765"/>
        <v>0.8</v>
      </c>
      <c r="LG283" s="66">
        <f t="shared" si="765"/>
        <v>1.47</v>
      </c>
      <c r="LH283" s="66">
        <f t="shared" si="765"/>
        <v>0.1</v>
      </c>
      <c r="LL283" s="66">
        <f t="shared" ref="LL283:LO283" si="766">SUM(LL31)</f>
        <v>1.22</v>
      </c>
      <c r="LM283" s="66">
        <f t="shared" si="766"/>
        <v>0.75</v>
      </c>
      <c r="LN283" s="66">
        <f t="shared" si="766"/>
        <v>1.62</v>
      </c>
      <c r="LO283" s="66">
        <f t="shared" si="766"/>
        <v>7.0000000000000007E-2</v>
      </c>
      <c r="LS283" s="66">
        <f t="shared" ref="LS283:LV283" si="767">SUM(LS31)</f>
        <v>1.44</v>
      </c>
      <c r="LT283" s="66">
        <f t="shared" si="767"/>
        <v>0.93</v>
      </c>
      <c r="LU283" s="66">
        <f t="shared" si="767"/>
        <v>2</v>
      </c>
      <c r="LV283" s="66">
        <f t="shared" si="767"/>
        <v>0.12</v>
      </c>
      <c r="LZ283" s="66">
        <f t="shared" ref="LZ283:MC283" si="768">SUM(LZ31)</f>
        <v>1.1499999999999999</v>
      </c>
      <c r="MA283" s="66">
        <f t="shared" si="768"/>
        <v>0.5</v>
      </c>
      <c r="MB283" s="66">
        <f t="shared" si="768"/>
        <v>1.56</v>
      </c>
      <c r="MC283" s="66">
        <f t="shared" si="768"/>
        <v>0.21</v>
      </c>
      <c r="MF283" s="66" t="s">
        <v>275</v>
      </c>
      <c r="MG283" s="66">
        <f t="shared" ref="MG283:MJ283" si="769">SUM(MG31)</f>
        <v>1.59</v>
      </c>
      <c r="MH283" s="66">
        <f t="shared" si="769"/>
        <v>0.43</v>
      </c>
      <c r="MI283" s="66">
        <f t="shared" si="769"/>
        <v>2.29</v>
      </c>
      <c r="MJ283" s="66">
        <f t="shared" si="769"/>
        <v>0.06</v>
      </c>
    </row>
    <row r="284" spans="1:348" x14ac:dyDescent="0.3">
      <c r="A284" s="34" t="s">
        <v>276</v>
      </c>
      <c r="B284" s="34">
        <f t="shared" si="340"/>
        <v>0.43</v>
      </c>
      <c r="C284" s="34">
        <f t="shared" si="340"/>
        <v>0.73</v>
      </c>
      <c r="D284" s="34">
        <f t="shared" si="340"/>
        <v>0.38</v>
      </c>
      <c r="E284" s="34">
        <f t="shared" si="340"/>
        <v>0.3</v>
      </c>
      <c r="H284" s="34" t="s">
        <v>276</v>
      </c>
      <c r="I284" s="34">
        <f t="shared" si="341"/>
        <v>0.26</v>
      </c>
      <c r="J284" s="34">
        <f t="shared" si="341"/>
        <v>0.93</v>
      </c>
      <c r="K284" s="34">
        <f t="shared" si="341"/>
        <v>7.0000000000000007E-2</v>
      </c>
      <c r="L284" s="34">
        <f t="shared" si="341"/>
        <v>0.17</v>
      </c>
      <c r="O284" s="34" t="s">
        <v>276</v>
      </c>
      <c r="P284" s="34">
        <f t="shared" si="342"/>
        <v>0.42</v>
      </c>
      <c r="Q284" s="34">
        <f t="shared" si="342"/>
        <v>1.1599999999999999</v>
      </c>
      <c r="R284" s="34">
        <f t="shared" si="342"/>
        <v>0.28999999999999998</v>
      </c>
      <c r="S284" s="34">
        <f t="shared" si="342"/>
        <v>0.27</v>
      </c>
      <c r="V284" s="34" t="s">
        <v>276</v>
      </c>
      <c r="W284" s="34">
        <f t="shared" si="343"/>
        <v>0.42</v>
      </c>
      <c r="X284" s="34">
        <f t="shared" si="343"/>
        <v>0.81</v>
      </c>
      <c r="Y284" s="34">
        <f t="shared" si="343"/>
        <v>0.32</v>
      </c>
      <c r="Z284" s="34">
        <f t="shared" si="343"/>
        <v>0.56000000000000005</v>
      </c>
      <c r="AC284" s="34" t="s">
        <v>276</v>
      </c>
      <c r="AD284" s="34">
        <f t="shared" si="344"/>
        <v>0.42</v>
      </c>
      <c r="AE284" s="34">
        <f t="shared" si="344"/>
        <v>0.34</v>
      </c>
      <c r="AF284" s="34">
        <f t="shared" si="344"/>
        <v>0.23</v>
      </c>
      <c r="AG284" s="34">
        <f t="shared" si="344"/>
        <v>1.04</v>
      </c>
      <c r="AJ284" s="34" t="s">
        <v>276</v>
      </c>
      <c r="AK284" s="34">
        <f t="shared" si="345"/>
        <v>0.46</v>
      </c>
      <c r="AL284" s="34">
        <f t="shared" si="345"/>
        <v>0.84</v>
      </c>
      <c r="AM284" s="34">
        <f t="shared" si="345"/>
        <v>0.12</v>
      </c>
      <c r="AN284" s="34">
        <f t="shared" si="345"/>
        <v>1.17</v>
      </c>
      <c r="AQ284" s="34" t="s">
        <v>276</v>
      </c>
      <c r="AR284" s="34">
        <f t="shared" si="346"/>
        <v>0.3</v>
      </c>
      <c r="AS284" s="34">
        <f t="shared" si="346"/>
        <v>0.6</v>
      </c>
      <c r="AT284" s="34">
        <f t="shared" si="346"/>
        <v>0.27</v>
      </c>
      <c r="AU284" s="34">
        <f t="shared" si="346"/>
        <v>0.19</v>
      </c>
      <c r="AX284" s="34" t="s">
        <v>276</v>
      </c>
      <c r="AY284" s="34">
        <f t="shared" si="347"/>
        <v>0.26</v>
      </c>
      <c r="AZ284" s="34">
        <f t="shared" si="347"/>
        <v>0.89</v>
      </c>
      <c r="BA284" s="34">
        <f t="shared" si="347"/>
        <v>0.1</v>
      </c>
      <c r="BB284" s="34">
        <f t="shared" si="347"/>
        <v>0.35</v>
      </c>
      <c r="BE284" s="34" t="s">
        <v>276</v>
      </c>
      <c r="BF284" s="34">
        <f t="shared" si="348"/>
        <v>0.15</v>
      </c>
      <c r="BG284" s="34">
        <f t="shared" si="348"/>
        <v>0.61</v>
      </c>
      <c r="BH284" s="34">
        <f t="shared" si="348"/>
        <v>7.0000000000000007E-2</v>
      </c>
      <c r="BI284" s="34">
        <f t="shared" si="348"/>
        <v>0.11</v>
      </c>
      <c r="BL284" s="34" t="s">
        <v>276</v>
      </c>
      <c r="BM284" s="34">
        <f t="shared" si="349"/>
        <v>0.22</v>
      </c>
      <c r="BN284" s="34">
        <f t="shared" si="349"/>
        <v>0.75</v>
      </c>
      <c r="BO284" s="34">
        <f t="shared" si="349"/>
        <v>0.08</v>
      </c>
      <c r="BP284" s="34">
        <f t="shared" si="349"/>
        <v>0.18</v>
      </c>
      <c r="BS284" s="34" t="s">
        <v>276</v>
      </c>
      <c r="BT284" s="34">
        <f t="shared" si="350"/>
        <v>0.17</v>
      </c>
      <c r="BU284" s="34">
        <f t="shared" si="350"/>
        <v>0.46</v>
      </c>
      <c r="BV284" s="34">
        <f t="shared" si="350"/>
        <v>0.14000000000000001</v>
      </c>
      <c r="BW284" s="34">
        <f t="shared" si="350"/>
        <v>0.12</v>
      </c>
      <c r="BZ284" s="34" t="s">
        <v>276</v>
      </c>
      <c r="CA284" s="34">
        <f t="shared" si="351"/>
        <v>0.27</v>
      </c>
      <c r="CB284" s="34">
        <f t="shared" si="351"/>
        <v>0.38</v>
      </c>
      <c r="CC284" s="34">
        <f t="shared" si="351"/>
        <v>0.13</v>
      </c>
      <c r="CD284" s="34">
        <f t="shared" si="351"/>
        <v>0.51</v>
      </c>
      <c r="CG284" s="34" t="s">
        <v>276</v>
      </c>
      <c r="CH284" s="34">
        <f t="shared" ref="CH284:CK284" si="770">SUM(CH32)</f>
        <v>0.44</v>
      </c>
      <c r="CI284" s="34">
        <f t="shared" si="770"/>
        <v>0.49</v>
      </c>
      <c r="CJ284" s="34">
        <f t="shared" si="770"/>
        <v>0.37</v>
      </c>
      <c r="CK284" s="34">
        <f t="shared" si="770"/>
        <v>0.73</v>
      </c>
      <c r="CN284" s="34" t="s">
        <v>276</v>
      </c>
      <c r="CO284" s="34">
        <f t="shared" ref="CO284:CR284" si="771">SUM(CO32)</f>
        <v>0.13</v>
      </c>
      <c r="CP284" s="34">
        <f t="shared" si="771"/>
        <v>0.22</v>
      </c>
      <c r="CQ284" s="34">
        <f t="shared" si="771"/>
        <v>0.17</v>
      </c>
      <c r="CR284" s="34">
        <f t="shared" si="771"/>
        <v>0</v>
      </c>
      <c r="CU284" s="34" t="s">
        <v>276</v>
      </c>
      <c r="CV284" s="34">
        <f t="shared" ref="CV284:CY284" si="772">SUM(CV32)</f>
        <v>0.28999999999999998</v>
      </c>
      <c r="CW284" s="34">
        <f t="shared" si="772"/>
        <v>0.6</v>
      </c>
      <c r="CX284" s="34">
        <f t="shared" si="772"/>
        <v>0.28999999999999998</v>
      </c>
      <c r="CY284" s="34">
        <f t="shared" si="772"/>
        <v>0</v>
      </c>
      <c r="DB284" s="34" t="s">
        <v>276</v>
      </c>
      <c r="DC284" s="34">
        <f t="shared" ref="DC284:DF284" si="773">SUM(DC32)</f>
        <v>0.47</v>
      </c>
      <c r="DD284" s="34">
        <f t="shared" si="773"/>
        <v>0.56000000000000005</v>
      </c>
      <c r="DE284" s="34">
        <f t="shared" si="773"/>
        <v>0.16</v>
      </c>
      <c r="DF284" s="34">
        <f t="shared" si="773"/>
        <v>1.46</v>
      </c>
      <c r="DI284" s="34" t="s">
        <v>276</v>
      </c>
      <c r="DJ284" s="34">
        <f t="shared" ref="DJ284:DM284" si="774">SUM(DJ32)</f>
        <v>0.24</v>
      </c>
      <c r="DK284" s="34">
        <f t="shared" si="774"/>
        <v>0.3</v>
      </c>
      <c r="DL284" s="34">
        <f t="shared" si="774"/>
        <v>0.05</v>
      </c>
      <c r="DM284" s="34">
        <f t="shared" si="774"/>
        <v>0.77</v>
      </c>
      <c r="DP284" s="34" t="s">
        <v>276</v>
      </c>
      <c r="DQ284" s="34">
        <f t="shared" ref="DQ284:DT284" si="775">SUM(DQ32)</f>
        <v>0.03</v>
      </c>
      <c r="DR284" s="34">
        <f t="shared" si="775"/>
        <v>0.12</v>
      </c>
      <c r="DS284" s="34">
        <f t="shared" si="775"/>
        <v>0</v>
      </c>
      <c r="DT284" s="34">
        <f t="shared" si="775"/>
        <v>0.06</v>
      </c>
      <c r="DW284" s="34" t="s">
        <v>276</v>
      </c>
      <c r="DX284" s="34">
        <f t="shared" ref="DX284:EA284" si="776">SUM(DX32)</f>
        <v>0.06</v>
      </c>
      <c r="DY284" s="34">
        <f t="shared" si="776"/>
        <v>0.43</v>
      </c>
      <c r="DZ284" s="34">
        <f t="shared" si="776"/>
        <v>0</v>
      </c>
      <c r="EA284" s="34">
        <f t="shared" si="776"/>
        <v>0</v>
      </c>
      <c r="ED284" s="34" t="s">
        <v>276</v>
      </c>
      <c r="EE284" s="34">
        <f t="shared" ref="EE284:EH284" si="777">SUM(EE32)</f>
        <v>0.14000000000000001</v>
      </c>
      <c r="EF284" s="34">
        <f t="shared" si="777"/>
        <v>0.45</v>
      </c>
      <c r="EG284" s="34">
        <f t="shared" si="777"/>
        <v>0.12</v>
      </c>
      <c r="EH284" s="34">
        <f t="shared" si="777"/>
        <v>0</v>
      </c>
      <c r="EK284" s="34" t="s">
        <v>276</v>
      </c>
      <c r="EL284" s="34">
        <f t="shared" ref="EL284:EO284" si="778">SUM(EL32)</f>
        <v>0.14000000000000001</v>
      </c>
      <c r="EM284" s="34">
        <f t="shared" si="778"/>
        <v>0.3</v>
      </c>
      <c r="EN284" s="34">
        <f t="shared" si="778"/>
        <v>0.1</v>
      </c>
      <c r="EO284" s="34">
        <f t="shared" si="778"/>
        <v>0.15</v>
      </c>
      <c r="ER284" s="34" t="s">
        <v>276</v>
      </c>
      <c r="ES284" s="34">
        <f t="shared" ref="ES284:EV284" si="779">SUM(ES32)</f>
        <v>0.13</v>
      </c>
      <c r="ET284" s="34">
        <f t="shared" si="779"/>
        <v>0.27</v>
      </c>
      <c r="EU284" s="34">
        <f t="shared" si="779"/>
        <v>0.13</v>
      </c>
      <c r="EV284" s="34">
        <f t="shared" si="779"/>
        <v>7.0000000000000007E-2</v>
      </c>
      <c r="EZ284" s="34">
        <f t="shared" ref="EZ284:FC284" si="780">SUM(EZ32)</f>
        <v>0.11</v>
      </c>
      <c r="FA284" s="34">
        <f t="shared" si="780"/>
        <v>0.34</v>
      </c>
      <c r="FB284" s="34">
        <f t="shared" si="780"/>
        <v>0.06</v>
      </c>
      <c r="FC284" s="34">
        <f t="shared" si="780"/>
        <v>0</v>
      </c>
      <c r="FG284" s="34">
        <f t="shared" ref="FG284:FJ284" si="781">SUM(FG32)</f>
        <v>0.26</v>
      </c>
      <c r="FH284" s="34">
        <f t="shared" si="781"/>
        <v>0.57999999999999996</v>
      </c>
      <c r="FI284" s="34">
        <f t="shared" si="781"/>
        <v>0.23</v>
      </c>
      <c r="FJ284" s="34">
        <f t="shared" si="781"/>
        <v>0.23</v>
      </c>
      <c r="FN284" s="34">
        <f t="shared" ref="FN284:FQ284" si="782">SUM(FN32)</f>
        <v>0.3</v>
      </c>
      <c r="FO284" s="34">
        <f t="shared" si="782"/>
        <v>0.14000000000000001</v>
      </c>
      <c r="FP284" s="34">
        <f t="shared" si="782"/>
        <v>0.38</v>
      </c>
      <c r="FQ284" s="34">
        <f t="shared" si="782"/>
        <v>0.04</v>
      </c>
      <c r="FU284" s="34">
        <f t="shared" ref="FU284:FX284" si="783">SUM(FU32)</f>
        <v>0.1</v>
      </c>
      <c r="FV284" s="34">
        <f t="shared" si="783"/>
        <v>0.18</v>
      </c>
      <c r="FW284" s="34">
        <f t="shared" si="783"/>
        <v>7.0000000000000007E-2</v>
      </c>
      <c r="FX284" s="34">
        <f t="shared" si="783"/>
        <v>0.11</v>
      </c>
      <c r="GB284" s="34">
        <f t="shared" ref="GB284:GE284" si="784">SUM(GB32)</f>
        <v>0.12</v>
      </c>
      <c r="GC284" s="34">
        <f t="shared" si="784"/>
        <v>0.2</v>
      </c>
      <c r="GD284" s="34">
        <f t="shared" si="784"/>
        <v>0.11</v>
      </c>
      <c r="GE284" s="34">
        <f t="shared" si="784"/>
        <v>0</v>
      </c>
      <c r="GI284" s="34">
        <f t="shared" ref="GI284:GL284" si="785">SUM(GI32)</f>
        <v>0.1</v>
      </c>
      <c r="GJ284" s="34">
        <f t="shared" si="785"/>
        <v>0.09</v>
      </c>
      <c r="GK284" s="34">
        <f t="shared" si="785"/>
        <v>0.15</v>
      </c>
      <c r="GL284" s="34">
        <f t="shared" si="785"/>
        <v>0</v>
      </c>
      <c r="GP284" s="49">
        <f t="shared" ref="GP284:GS284" si="786">SUM(GP32)</f>
        <v>0.11</v>
      </c>
      <c r="GQ284" s="49">
        <f t="shared" si="786"/>
        <v>0.12</v>
      </c>
      <c r="GR284" s="49">
        <f t="shared" si="786"/>
        <v>0.15</v>
      </c>
      <c r="GS284" s="49">
        <f t="shared" si="786"/>
        <v>0</v>
      </c>
      <c r="GT284" s="49"/>
      <c r="GW284" s="53">
        <f t="shared" ref="GW284:GZ284" si="787">SUM(GW32)</f>
        <v>0.1</v>
      </c>
      <c r="GX284" s="53">
        <f t="shared" si="787"/>
        <v>0.2</v>
      </c>
      <c r="GY284" s="53">
        <f t="shared" si="787"/>
        <v>0.09</v>
      </c>
      <c r="GZ284" s="53">
        <f t="shared" si="787"/>
        <v>0</v>
      </c>
      <c r="HD284" s="57">
        <f t="shared" ref="HD284:HG284" si="788">SUM(HD32)</f>
        <v>0.24</v>
      </c>
      <c r="HE284" s="57">
        <f t="shared" si="788"/>
        <v>0.48</v>
      </c>
      <c r="HF284" s="57">
        <f t="shared" si="788"/>
        <v>0.26</v>
      </c>
      <c r="HG284" s="57">
        <f t="shared" si="788"/>
        <v>0</v>
      </c>
      <c r="HK284" s="57">
        <f t="shared" ref="HK284:HN284" si="789">SUM(HK32)</f>
        <v>0.12</v>
      </c>
      <c r="HL284" s="57">
        <f t="shared" si="789"/>
        <v>0.57999999999999996</v>
      </c>
      <c r="HM284" s="57">
        <f t="shared" si="789"/>
        <v>7.0000000000000007E-2</v>
      </c>
      <c r="HN284" s="57">
        <f t="shared" si="789"/>
        <v>0</v>
      </c>
      <c r="HR284" s="57">
        <f t="shared" ref="HR284:HU284" si="790">SUM(HR32)</f>
        <v>0.14000000000000001</v>
      </c>
      <c r="HS284" s="57">
        <f t="shared" si="790"/>
        <v>0.12</v>
      </c>
      <c r="HT284" s="57">
        <f t="shared" si="790"/>
        <v>0.17</v>
      </c>
      <c r="HU284" s="57">
        <f t="shared" si="790"/>
        <v>0</v>
      </c>
      <c r="HY284" s="57">
        <f t="shared" ref="HY284:IB284" si="791">SUM(HY32)</f>
        <v>0.09</v>
      </c>
      <c r="HZ284" s="57">
        <f t="shared" si="791"/>
        <v>0.03</v>
      </c>
      <c r="IA284" s="57">
        <f t="shared" si="791"/>
        <v>0.06</v>
      </c>
      <c r="IB284" s="57">
        <f t="shared" si="791"/>
        <v>0.09</v>
      </c>
      <c r="IF284" s="57">
        <f t="shared" ref="IF284:II284" si="792">SUM(IF32)</f>
        <v>0.04</v>
      </c>
      <c r="IG284" s="57">
        <f t="shared" si="792"/>
        <v>0</v>
      </c>
      <c r="IH284" s="57">
        <f t="shared" si="792"/>
        <v>0.02</v>
      </c>
      <c r="II284" s="57">
        <f t="shared" si="792"/>
        <v>0.13</v>
      </c>
      <c r="IM284" s="66">
        <f t="shared" ref="IM284:IP284" si="793">SUM(IM32)</f>
        <v>0.19</v>
      </c>
      <c r="IN284" s="66">
        <f t="shared" si="793"/>
        <v>0.16</v>
      </c>
      <c r="IO284" s="66">
        <f t="shared" si="793"/>
        <v>0.25</v>
      </c>
      <c r="IP284" s="66">
        <f t="shared" si="793"/>
        <v>0.11</v>
      </c>
      <c r="IT284" s="66">
        <f t="shared" ref="IT284:IW284" si="794">SUM(IT32)</f>
        <v>0.02</v>
      </c>
      <c r="IU284" s="66">
        <f t="shared" si="794"/>
        <v>0</v>
      </c>
      <c r="IV284" s="66">
        <f t="shared" si="794"/>
        <v>0.03</v>
      </c>
      <c r="IW284" s="66">
        <f t="shared" si="794"/>
        <v>0</v>
      </c>
      <c r="JA284" s="66">
        <f t="shared" ref="JA284:JD284" si="795">SUM(JA32)</f>
        <v>0.04</v>
      </c>
      <c r="JB284" s="66">
        <f t="shared" si="795"/>
        <v>0</v>
      </c>
      <c r="JC284" s="66">
        <f t="shared" si="795"/>
        <v>7.0000000000000007E-2</v>
      </c>
      <c r="JD284" s="66">
        <f t="shared" si="795"/>
        <v>0</v>
      </c>
      <c r="JH284" s="66">
        <f t="shared" ref="JH284:JK284" si="796">SUM(JH32)</f>
        <v>0.05</v>
      </c>
      <c r="JI284" s="66">
        <f t="shared" si="796"/>
        <v>0</v>
      </c>
      <c r="JJ284" s="66">
        <f t="shared" si="796"/>
        <v>0.08</v>
      </c>
      <c r="JK284" s="66">
        <f t="shared" si="796"/>
        <v>0</v>
      </c>
      <c r="JO284" s="66">
        <f t="shared" ref="JO284:JR284" si="797">SUM(JO32)</f>
        <v>0.05</v>
      </c>
      <c r="JP284" s="66">
        <f t="shared" si="797"/>
        <v>0</v>
      </c>
      <c r="JQ284" s="66">
        <f t="shared" si="797"/>
        <v>0.09</v>
      </c>
      <c r="JR284" s="66">
        <f t="shared" si="797"/>
        <v>0</v>
      </c>
      <c r="JV284" s="66">
        <f t="shared" ref="JV284:JY284" si="798">SUM(JV32)</f>
        <v>0.09</v>
      </c>
      <c r="JW284" s="66">
        <f t="shared" si="798"/>
        <v>0</v>
      </c>
      <c r="JX284" s="66">
        <f t="shared" si="798"/>
        <v>0.13</v>
      </c>
      <c r="JY284" s="66">
        <f t="shared" si="798"/>
        <v>0</v>
      </c>
      <c r="KC284" s="66">
        <f t="shared" ref="KC284:KF284" si="799">SUM(KC32)</f>
        <v>7.0000000000000007E-2</v>
      </c>
      <c r="KD284" s="66">
        <f t="shared" si="799"/>
        <v>0</v>
      </c>
      <c r="KE284" s="66">
        <f t="shared" si="799"/>
        <v>0.08</v>
      </c>
      <c r="KF284" s="66">
        <f t="shared" si="799"/>
        <v>0.06</v>
      </c>
      <c r="KJ284" s="66">
        <f t="shared" ref="KJ284:KM284" si="800">SUM(KJ32)</f>
        <v>0.05</v>
      </c>
      <c r="KK284" s="66">
        <f t="shared" si="800"/>
        <v>0.03</v>
      </c>
      <c r="KL284" s="66">
        <f t="shared" si="800"/>
        <v>0.05</v>
      </c>
      <c r="KM284" s="66">
        <f t="shared" si="800"/>
        <v>0</v>
      </c>
      <c r="KQ284" s="66">
        <f t="shared" ref="KQ284:KT284" si="801">SUM(KQ32)</f>
        <v>0.15</v>
      </c>
      <c r="KR284" s="66">
        <f t="shared" si="801"/>
        <v>0.57999999999999996</v>
      </c>
      <c r="KS284" s="66">
        <f t="shared" si="801"/>
        <v>0.05</v>
      </c>
      <c r="KT284" s="66">
        <f t="shared" si="801"/>
        <v>0.17</v>
      </c>
      <c r="KX284" s="66">
        <f t="shared" ref="KX284:LA284" si="802">SUM(KX32)</f>
        <v>0.08</v>
      </c>
      <c r="KY284" s="66">
        <f t="shared" si="802"/>
        <v>0.1</v>
      </c>
      <c r="KZ284" s="66">
        <f t="shared" si="802"/>
        <v>0.05</v>
      </c>
      <c r="LA284" s="66">
        <f t="shared" si="802"/>
        <v>0.06</v>
      </c>
      <c r="LE284" s="66">
        <f t="shared" ref="LE284:LH284" si="803">SUM(LE32)</f>
        <v>7.0000000000000007E-2</v>
      </c>
      <c r="LF284" s="66">
        <f t="shared" si="803"/>
        <v>0.04</v>
      </c>
      <c r="LG284" s="66">
        <f t="shared" si="803"/>
        <v>0.12</v>
      </c>
      <c r="LH284" s="66">
        <f t="shared" si="803"/>
        <v>0</v>
      </c>
      <c r="LL284" s="66">
        <f t="shared" ref="LL284:LO284" si="804">SUM(LL32)</f>
        <v>0.11</v>
      </c>
      <c r="LM284" s="66">
        <f t="shared" si="804"/>
        <v>0.13</v>
      </c>
      <c r="LN284" s="66">
        <f t="shared" si="804"/>
        <v>0.14000000000000001</v>
      </c>
      <c r="LO284" s="66">
        <f t="shared" si="804"/>
        <v>0</v>
      </c>
      <c r="LS284" s="66">
        <f t="shared" ref="LS284:LV284" si="805">SUM(LS32)</f>
        <v>0.1</v>
      </c>
      <c r="LT284" s="66">
        <f t="shared" si="805"/>
        <v>0.15</v>
      </c>
      <c r="LU284" s="66">
        <f t="shared" si="805"/>
        <v>0.12</v>
      </c>
      <c r="LV284" s="66">
        <f t="shared" si="805"/>
        <v>0</v>
      </c>
      <c r="LZ284" s="66">
        <f t="shared" ref="LZ284:MC284" si="806">SUM(LZ32)</f>
        <v>0.19</v>
      </c>
      <c r="MA284" s="66">
        <f t="shared" si="806"/>
        <v>0.34</v>
      </c>
      <c r="MB284" s="66">
        <f t="shared" si="806"/>
        <v>0.21</v>
      </c>
      <c r="MC284" s="66">
        <f t="shared" si="806"/>
        <v>0</v>
      </c>
      <c r="MF284" s="66" t="s">
        <v>276</v>
      </c>
      <c r="MG284" s="66">
        <f t="shared" ref="MG284:MJ284" si="807">SUM(MG32)</f>
        <v>0.12</v>
      </c>
      <c r="MH284" s="66">
        <f t="shared" si="807"/>
        <v>0.4</v>
      </c>
      <c r="MI284" s="66">
        <f t="shared" si="807"/>
        <v>0.09</v>
      </c>
      <c r="MJ284" s="66">
        <f t="shared" si="807"/>
        <v>0</v>
      </c>
    </row>
    <row r="285" spans="1:348" x14ac:dyDescent="0.3">
      <c r="A285" s="34" t="s">
        <v>277</v>
      </c>
      <c r="B285" s="34">
        <f t="shared" si="340"/>
        <v>0.81</v>
      </c>
      <c r="C285" s="34">
        <f t="shared" si="340"/>
        <v>1.77</v>
      </c>
      <c r="D285" s="34">
        <f t="shared" si="340"/>
        <v>0.57999999999999996</v>
      </c>
      <c r="E285" s="34">
        <f t="shared" si="340"/>
        <v>0.42</v>
      </c>
      <c r="H285" s="34" t="s">
        <v>277</v>
      </c>
      <c r="I285" s="34">
        <f t="shared" si="341"/>
        <v>0.89</v>
      </c>
      <c r="J285" s="34">
        <f t="shared" si="341"/>
        <v>1.07</v>
      </c>
      <c r="K285" s="34">
        <f t="shared" si="341"/>
        <v>0.96</v>
      </c>
      <c r="L285" s="34">
        <f t="shared" si="341"/>
        <v>0.72</v>
      </c>
      <c r="O285" s="34" t="s">
        <v>277</v>
      </c>
      <c r="P285" s="34">
        <f t="shared" si="342"/>
        <v>0.6</v>
      </c>
      <c r="Q285" s="34">
        <f t="shared" si="342"/>
        <v>1.01</v>
      </c>
      <c r="R285" s="34">
        <f t="shared" si="342"/>
        <v>0.4</v>
      </c>
      <c r="S285" s="34">
        <f t="shared" si="342"/>
        <v>0.21</v>
      </c>
      <c r="V285" s="34" t="s">
        <v>277</v>
      </c>
      <c r="W285" s="34">
        <f t="shared" si="343"/>
        <v>0.66</v>
      </c>
      <c r="X285" s="34">
        <f t="shared" si="343"/>
        <v>0.7</v>
      </c>
      <c r="Y285" s="34">
        <f t="shared" si="343"/>
        <v>0.73</v>
      </c>
      <c r="Z285" s="34">
        <f t="shared" si="343"/>
        <v>0.13</v>
      </c>
      <c r="AC285" s="34" t="s">
        <v>277</v>
      </c>
      <c r="AD285" s="34">
        <f t="shared" si="344"/>
        <v>0.55000000000000004</v>
      </c>
      <c r="AE285" s="34">
        <f t="shared" si="344"/>
        <v>0.52</v>
      </c>
      <c r="AF285" s="34">
        <f t="shared" si="344"/>
        <v>0.61</v>
      </c>
      <c r="AG285" s="34">
        <f t="shared" si="344"/>
        <v>0.48</v>
      </c>
      <c r="AJ285" s="34" t="s">
        <v>277</v>
      </c>
      <c r="AK285" s="34">
        <f t="shared" si="345"/>
        <v>0.55000000000000004</v>
      </c>
      <c r="AL285" s="34">
        <f t="shared" si="345"/>
        <v>1.1200000000000001</v>
      </c>
      <c r="AM285" s="34">
        <f t="shared" si="345"/>
        <v>0.61</v>
      </c>
      <c r="AN285" s="34">
        <f t="shared" si="345"/>
        <v>0.1</v>
      </c>
      <c r="AQ285" s="34" t="s">
        <v>277</v>
      </c>
      <c r="AR285" s="34">
        <f t="shared" si="346"/>
        <v>0.5</v>
      </c>
      <c r="AS285" s="34">
        <f t="shared" si="346"/>
        <v>1.36</v>
      </c>
      <c r="AT285" s="34">
        <f t="shared" si="346"/>
        <v>0.34</v>
      </c>
      <c r="AU285" s="34">
        <f t="shared" si="346"/>
        <v>0.37</v>
      </c>
      <c r="AX285" s="34" t="s">
        <v>277</v>
      </c>
      <c r="AY285" s="34">
        <f t="shared" si="347"/>
        <v>0.3</v>
      </c>
      <c r="AZ285" s="34">
        <f t="shared" si="347"/>
        <v>0.56000000000000005</v>
      </c>
      <c r="BA285" s="34">
        <f t="shared" si="347"/>
        <v>0.24</v>
      </c>
      <c r="BB285" s="34">
        <f t="shared" si="347"/>
        <v>0.14000000000000001</v>
      </c>
      <c r="BE285" s="34" t="s">
        <v>277</v>
      </c>
      <c r="BF285" s="34">
        <f t="shared" si="348"/>
        <v>0.36</v>
      </c>
      <c r="BG285" s="34">
        <f t="shared" si="348"/>
        <v>0.64</v>
      </c>
      <c r="BH285" s="34">
        <f t="shared" si="348"/>
        <v>0.28999999999999998</v>
      </c>
      <c r="BI285" s="34">
        <f t="shared" si="348"/>
        <v>0.17</v>
      </c>
      <c r="BL285" s="34" t="s">
        <v>277</v>
      </c>
      <c r="BM285" s="34">
        <f t="shared" si="349"/>
        <v>0.33</v>
      </c>
      <c r="BN285" s="34">
        <f t="shared" si="349"/>
        <v>0.55000000000000004</v>
      </c>
      <c r="BO285" s="34">
        <f t="shared" si="349"/>
        <v>0.31</v>
      </c>
      <c r="BP285" s="34">
        <f t="shared" si="349"/>
        <v>0.31</v>
      </c>
      <c r="BS285" s="34" t="s">
        <v>277</v>
      </c>
      <c r="BT285" s="34">
        <f t="shared" si="350"/>
        <v>0.45</v>
      </c>
      <c r="BU285" s="34">
        <f t="shared" si="350"/>
        <v>0.36</v>
      </c>
      <c r="BV285" s="34">
        <f t="shared" si="350"/>
        <v>0.45</v>
      </c>
      <c r="BW285" s="34">
        <f t="shared" si="350"/>
        <v>0.55000000000000004</v>
      </c>
      <c r="BZ285" s="34" t="s">
        <v>277</v>
      </c>
      <c r="CA285" s="34">
        <f t="shared" si="351"/>
        <v>0.53</v>
      </c>
      <c r="CB285" s="34">
        <f t="shared" si="351"/>
        <v>0.68</v>
      </c>
      <c r="CC285" s="34">
        <f t="shared" si="351"/>
        <v>0.41</v>
      </c>
      <c r="CD285" s="34">
        <f t="shared" si="351"/>
        <v>0.7</v>
      </c>
      <c r="CG285" s="34" t="s">
        <v>277</v>
      </c>
      <c r="CH285" s="34">
        <f t="shared" ref="CH285:CK285" si="808">SUM(CH33)</f>
        <v>0.9</v>
      </c>
      <c r="CI285" s="34">
        <f t="shared" si="808"/>
        <v>1.1200000000000001</v>
      </c>
      <c r="CJ285" s="34">
        <f t="shared" si="808"/>
        <v>0.91</v>
      </c>
      <c r="CK285" s="34">
        <f t="shared" si="808"/>
        <v>0.74</v>
      </c>
      <c r="CN285" s="34" t="s">
        <v>277</v>
      </c>
      <c r="CO285" s="34">
        <f t="shared" ref="CO285:CR285" si="809">SUM(CO33)</f>
        <v>0.68</v>
      </c>
      <c r="CP285" s="34">
        <f t="shared" si="809"/>
        <v>1.25</v>
      </c>
      <c r="CQ285" s="34">
        <f t="shared" si="809"/>
        <v>0.71</v>
      </c>
      <c r="CR285" s="34">
        <f t="shared" si="809"/>
        <v>0.14000000000000001</v>
      </c>
      <c r="CU285" s="34" t="s">
        <v>277</v>
      </c>
      <c r="CV285" s="34">
        <f t="shared" ref="CV285:CY285" si="810">SUM(CV33)</f>
        <v>0.69</v>
      </c>
      <c r="CW285" s="34">
        <f t="shared" si="810"/>
        <v>1.71</v>
      </c>
      <c r="CX285" s="34">
        <f t="shared" si="810"/>
        <v>0.56999999999999995</v>
      </c>
      <c r="CY285" s="34">
        <f t="shared" si="810"/>
        <v>0.5</v>
      </c>
      <c r="DB285" s="34" t="s">
        <v>277</v>
      </c>
      <c r="DC285" s="34">
        <f t="shared" ref="DC285:DF285" si="811">SUM(DC33)</f>
        <v>0.6</v>
      </c>
      <c r="DD285" s="34">
        <f t="shared" si="811"/>
        <v>1.08</v>
      </c>
      <c r="DE285" s="34">
        <f t="shared" si="811"/>
        <v>0.68</v>
      </c>
      <c r="DF285" s="34">
        <f t="shared" si="811"/>
        <v>0.14000000000000001</v>
      </c>
      <c r="DI285" s="34" t="s">
        <v>277</v>
      </c>
      <c r="DJ285" s="34">
        <f t="shared" ref="DJ285:DM285" si="812">SUM(DJ33)</f>
        <v>0.52</v>
      </c>
      <c r="DK285" s="34">
        <f t="shared" si="812"/>
        <v>0.92</v>
      </c>
      <c r="DL285" s="34">
        <f t="shared" si="812"/>
        <v>0.54</v>
      </c>
      <c r="DM285" s="34">
        <f t="shared" si="812"/>
        <v>0.33</v>
      </c>
      <c r="DP285" s="34" t="s">
        <v>277</v>
      </c>
      <c r="DQ285" s="34">
        <f t="shared" ref="DQ285:DT285" si="813">SUM(DQ33)</f>
        <v>0.31</v>
      </c>
      <c r="DR285" s="34">
        <f t="shared" si="813"/>
        <v>0.82</v>
      </c>
      <c r="DS285" s="34">
        <f t="shared" si="813"/>
        <v>0.28999999999999998</v>
      </c>
      <c r="DT285" s="34">
        <f t="shared" si="813"/>
        <v>0.08</v>
      </c>
      <c r="DW285" s="34" t="s">
        <v>277</v>
      </c>
      <c r="DX285" s="34">
        <f t="shared" ref="DX285:EA285" si="814">SUM(DX33)</f>
        <v>0.33</v>
      </c>
      <c r="DY285" s="34">
        <f t="shared" si="814"/>
        <v>0.53</v>
      </c>
      <c r="DZ285" s="34">
        <f t="shared" si="814"/>
        <v>0.32</v>
      </c>
      <c r="EA285" s="34">
        <f t="shared" si="814"/>
        <v>0.2</v>
      </c>
      <c r="ED285" s="34" t="s">
        <v>277</v>
      </c>
      <c r="EE285" s="34">
        <f t="shared" ref="EE285:EH285" si="815">SUM(EE33)</f>
        <v>0.51</v>
      </c>
      <c r="EF285" s="34">
        <f t="shared" si="815"/>
        <v>0.92</v>
      </c>
      <c r="EG285" s="34">
        <f t="shared" si="815"/>
        <v>0.57999999999999996</v>
      </c>
      <c r="EH285" s="34">
        <f t="shared" si="815"/>
        <v>7.0000000000000007E-2</v>
      </c>
      <c r="EK285" s="34" t="s">
        <v>277</v>
      </c>
      <c r="EL285" s="34">
        <f t="shared" ref="EL285:EO285" si="816">SUM(EL33)</f>
        <v>0.36</v>
      </c>
      <c r="EM285" s="34">
        <f t="shared" si="816"/>
        <v>0.86</v>
      </c>
      <c r="EN285" s="34">
        <f t="shared" si="816"/>
        <v>0.36</v>
      </c>
      <c r="EO285" s="34">
        <f t="shared" si="816"/>
        <v>0</v>
      </c>
      <c r="ER285" s="34" t="s">
        <v>277</v>
      </c>
      <c r="ES285" s="34">
        <f t="shared" ref="ES285:EV285" si="817">SUM(ES33)</f>
        <v>0.2</v>
      </c>
      <c r="ET285" s="34">
        <f t="shared" si="817"/>
        <v>0.04</v>
      </c>
      <c r="EU285" s="34">
        <f t="shared" si="817"/>
        <v>0.28999999999999998</v>
      </c>
      <c r="EV285" s="34">
        <f t="shared" si="817"/>
        <v>0.11</v>
      </c>
      <c r="EZ285" s="34">
        <f t="shared" ref="EZ285:FC285" si="818">SUM(EZ33)</f>
        <v>0.19</v>
      </c>
      <c r="FA285" s="34">
        <f t="shared" si="818"/>
        <v>0.12</v>
      </c>
      <c r="FB285" s="34">
        <f t="shared" si="818"/>
        <v>0.26</v>
      </c>
      <c r="FC285" s="34">
        <f t="shared" si="818"/>
        <v>0</v>
      </c>
      <c r="FG285" s="34">
        <f t="shared" ref="FG285:FJ285" si="819">SUM(FG33)</f>
        <v>0.16</v>
      </c>
      <c r="FH285" s="34">
        <f t="shared" si="819"/>
        <v>0.17</v>
      </c>
      <c r="FI285" s="34">
        <f t="shared" si="819"/>
        <v>0.22</v>
      </c>
      <c r="FJ285" s="34">
        <f t="shared" si="819"/>
        <v>0</v>
      </c>
      <c r="FN285" s="34">
        <f t="shared" ref="FN285:FQ285" si="820">SUM(FN33)</f>
        <v>0.38</v>
      </c>
      <c r="FO285" s="34">
        <f t="shared" si="820"/>
        <v>0.33</v>
      </c>
      <c r="FP285" s="34">
        <f t="shared" si="820"/>
        <v>0.51</v>
      </c>
      <c r="FQ285" s="34">
        <f t="shared" si="820"/>
        <v>0</v>
      </c>
      <c r="FU285" s="34">
        <f t="shared" ref="FU285:FX285" si="821">SUM(FU33)</f>
        <v>0.22</v>
      </c>
      <c r="FV285" s="34">
        <f t="shared" si="821"/>
        <v>0.55000000000000004</v>
      </c>
      <c r="FW285" s="34">
        <f t="shared" si="821"/>
        <v>0.1</v>
      </c>
      <c r="FX285" s="34">
        <f t="shared" si="821"/>
        <v>0.22</v>
      </c>
      <c r="GB285" s="34">
        <f t="shared" ref="GB285:GE285" si="822">SUM(GB33)</f>
        <v>0.19</v>
      </c>
      <c r="GC285" s="34">
        <f t="shared" si="822"/>
        <v>0.23</v>
      </c>
      <c r="GD285" s="34">
        <f t="shared" si="822"/>
        <v>0.2</v>
      </c>
      <c r="GE285" s="34">
        <f t="shared" si="822"/>
        <v>0.04</v>
      </c>
      <c r="GI285" s="34">
        <f t="shared" ref="GI285:GL285" si="823">SUM(GI33)</f>
        <v>0.15</v>
      </c>
      <c r="GJ285" s="34">
        <f t="shared" si="823"/>
        <v>0.4</v>
      </c>
      <c r="GK285" s="34">
        <f t="shared" si="823"/>
        <v>0.13</v>
      </c>
      <c r="GL285" s="34">
        <f t="shared" si="823"/>
        <v>0</v>
      </c>
      <c r="GP285" s="49">
        <f t="shared" ref="GP285:GS285" si="824">SUM(GP33)</f>
        <v>0.25</v>
      </c>
      <c r="GQ285" s="49">
        <f t="shared" si="824"/>
        <v>0.84</v>
      </c>
      <c r="GR285" s="49">
        <f t="shared" si="824"/>
        <v>0.16</v>
      </c>
      <c r="GS285" s="49">
        <f t="shared" si="824"/>
        <v>7.0000000000000007E-2</v>
      </c>
      <c r="GT285" s="49"/>
      <c r="GW285" s="53">
        <f t="shared" ref="GW285:GZ285" si="825">SUM(GW33)</f>
        <v>0.28999999999999998</v>
      </c>
      <c r="GX285" s="53">
        <f t="shared" si="825"/>
        <v>0.59</v>
      </c>
      <c r="GY285" s="53">
        <f t="shared" si="825"/>
        <v>0.25</v>
      </c>
      <c r="GZ285" s="53">
        <f t="shared" si="825"/>
        <v>0.15</v>
      </c>
      <c r="HD285" s="57">
        <f t="shared" ref="HD285:HG285" si="826">SUM(HD33)</f>
        <v>0.23</v>
      </c>
      <c r="HE285" s="57">
        <f t="shared" si="826"/>
        <v>0.62</v>
      </c>
      <c r="HF285" s="57">
        <f t="shared" si="826"/>
        <v>0.19</v>
      </c>
      <c r="HG285" s="57">
        <f t="shared" si="826"/>
        <v>0.15</v>
      </c>
      <c r="HK285" s="57">
        <f t="shared" ref="HK285:HN285" si="827">SUM(HK33)</f>
        <v>0.2</v>
      </c>
      <c r="HL285" s="57">
        <f t="shared" si="827"/>
        <v>0.23</v>
      </c>
      <c r="HM285" s="57">
        <f t="shared" si="827"/>
        <v>0.23</v>
      </c>
      <c r="HN285" s="57">
        <f t="shared" si="827"/>
        <v>0</v>
      </c>
      <c r="HR285" s="57">
        <f t="shared" ref="HR285:HU285" si="828">SUM(HR33)</f>
        <v>0.44</v>
      </c>
      <c r="HS285" s="57">
        <f t="shared" si="828"/>
        <v>0.66</v>
      </c>
      <c r="HT285" s="57">
        <f t="shared" si="828"/>
        <v>0.54</v>
      </c>
      <c r="HU285" s="57">
        <f t="shared" si="828"/>
        <v>0</v>
      </c>
      <c r="HY285" s="57">
        <f t="shared" ref="HY285:IB285" si="829">SUM(HY33)</f>
        <v>0.48</v>
      </c>
      <c r="HZ285" s="57">
        <f t="shared" si="829"/>
        <v>0.78</v>
      </c>
      <c r="IA285" s="57">
        <f t="shared" si="829"/>
        <v>0.52</v>
      </c>
      <c r="IB285" s="57">
        <f t="shared" si="829"/>
        <v>0.04</v>
      </c>
      <c r="IF285" s="57">
        <f t="shared" ref="IF285:II285" si="830">SUM(IF33)</f>
        <v>0.54</v>
      </c>
      <c r="IG285" s="57">
        <f t="shared" si="830"/>
        <v>0.98</v>
      </c>
      <c r="IH285" s="57">
        <f t="shared" si="830"/>
        <v>0.57999999999999996</v>
      </c>
      <c r="II285" s="57">
        <f t="shared" si="830"/>
        <v>0</v>
      </c>
      <c r="IM285" s="66">
        <f t="shared" ref="IM285:IP285" si="831">SUM(IM33)</f>
        <v>0.54</v>
      </c>
      <c r="IN285" s="66">
        <f t="shared" si="831"/>
        <v>0.94</v>
      </c>
      <c r="IO285" s="66">
        <f t="shared" si="831"/>
        <v>0.6</v>
      </c>
      <c r="IP285" s="66">
        <f t="shared" si="831"/>
        <v>0</v>
      </c>
      <c r="IT285" s="66">
        <f t="shared" ref="IT285:IW285" si="832">SUM(IT33)</f>
        <v>0.34</v>
      </c>
      <c r="IU285" s="66">
        <f t="shared" si="832"/>
        <v>0.74</v>
      </c>
      <c r="IV285" s="66">
        <f t="shared" si="832"/>
        <v>0.37</v>
      </c>
      <c r="IW285" s="66">
        <f t="shared" si="832"/>
        <v>0</v>
      </c>
      <c r="JA285" s="66">
        <f t="shared" ref="JA285:JD285" si="833">SUM(JA33)</f>
        <v>0.46</v>
      </c>
      <c r="JB285" s="66">
        <f t="shared" si="833"/>
        <v>0.44</v>
      </c>
      <c r="JC285" s="66">
        <f t="shared" si="833"/>
        <v>0.59</v>
      </c>
      <c r="JD285" s="66">
        <f t="shared" si="833"/>
        <v>0</v>
      </c>
      <c r="JH285" s="66">
        <f t="shared" ref="JH285:JK285" si="834">SUM(JH33)</f>
        <v>0.46</v>
      </c>
      <c r="JI285" s="66">
        <f t="shared" si="834"/>
        <v>0.72</v>
      </c>
      <c r="JJ285" s="66">
        <f t="shared" si="834"/>
        <v>0.56000000000000005</v>
      </c>
      <c r="JK285" s="66">
        <f t="shared" si="834"/>
        <v>0.05</v>
      </c>
      <c r="JO285" s="66">
        <f t="shared" ref="JO285:JR285" si="835">SUM(JO33)</f>
        <v>0.31</v>
      </c>
      <c r="JP285" s="66">
        <f t="shared" si="835"/>
        <v>0.5</v>
      </c>
      <c r="JQ285" s="66">
        <f t="shared" si="835"/>
        <v>0.28000000000000003</v>
      </c>
      <c r="JR285" s="66">
        <f t="shared" si="835"/>
        <v>0.32</v>
      </c>
      <c r="JV285" s="66">
        <f t="shared" ref="JV285:JY285" si="836">SUM(JV33)</f>
        <v>0.25</v>
      </c>
      <c r="JW285" s="66">
        <f t="shared" si="836"/>
        <v>0.22</v>
      </c>
      <c r="JX285" s="66">
        <f t="shared" si="836"/>
        <v>0.31</v>
      </c>
      <c r="JY285" s="66">
        <f t="shared" si="836"/>
        <v>0.15</v>
      </c>
      <c r="KC285" s="66">
        <f t="shared" ref="KC285:KF285" si="837">SUM(KC33)</f>
        <v>0.37</v>
      </c>
      <c r="KD285" s="66">
        <f t="shared" si="837"/>
        <v>0.28000000000000003</v>
      </c>
      <c r="KE285" s="66">
        <f t="shared" si="837"/>
        <v>0.41</v>
      </c>
      <c r="KF285" s="66">
        <f t="shared" si="837"/>
        <v>0.34</v>
      </c>
      <c r="KJ285" s="66">
        <f t="shared" ref="KJ285:KM285" si="838">SUM(KJ33)</f>
        <v>0.19</v>
      </c>
      <c r="KK285" s="66">
        <f t="shared" si="838"/>
        <v>0.12</v>
      </c>
      <c r="KL285" s="66">
        <f t="shared" si="838"/>
        <v>0.23</v>
      </c>
      <c r="KM285" s="66">
        <f t="shared" si="838"/>
        <v>7.0000000000000007E-2</v>
      </c>
      <c r="KQ285" s="66">
        <f t="shared" ref="KQ285:KT285" si="839">SUM(KQ33)</f>
        <v>0.22</v>
      </c>
      <c r="KR285" s="66">
        <f t="shared" si="839"/>
        <v>0.21</v>
      </c>
      <c r="KS285" s="66">
        <f t="shared" si="839"/>
        <v>0.28000000000000003</v>
      </c>
      <c r="KT285" s="66">
        <f t="shared" si="839"/>
        <v>0</v>
      </c>
      <c r="KX285" s="66">
        <f t="shared" ref="KX285:LA285" si="840">SUM(KX33)</f>
        <v>0.18</v>
      </c>
      <c r="KY285" s="66">
        <f t="shared" si="840"/>
        <v>0.3</v>
      </c>
      <c r="KZ285" s="66">
        <f t="shared" si="840"/>
        <v>0.17</v>
      </c>
      <c r="LA285" s="66">
        <f t="shared" si="840"/>
        <v>0.14000000000000001</v>
      </c>
      <c r="LE285" s="66">
        <f t="shared" ref="LE285:LH285" si="841">SUM(LE33)</f>
        <v>0.14000000000000001</v>
      </c>
      <c r="LF285" s="66">
        <f t="shared" si="841"/>
        <v>0.1</v>
      </c>
      <c r="LG285" s="66">
        <f t="shared" si="841"/>
        <v>0.18</v>
      </c>
      <c r="LH285" s="66">
        <f t="shared" si="841"/>
        <v>0.04</v>
      </c>
      <c r="LL285" s="66">
        <f t="shared" ref="LL285:LO285" si="842">SUM(LL33)</f>
        <v>0.12</v>
      </c>
      <c r="LM285" s="66">
        <f t="shared" si="842"/>
        <v>0.13</v>
      </c>
      <c r="LN285" s="66">
        <f t="shared" si="842"/>
        <v>0.14000000000000001</v>
      </c>
      <c r="LO285" s="66">
        <f t="shared" si="842"/>
        <v>0.13</v>
      </c>
      <c r="LS285" s="66">
        <f t="shared" ref="LS285:LV285" si="843">SUM(LS33)</f>
        <v>0.12</v>
      </c>
      <c r="LT285" s="66">
        <f t="shared" si="843"/>
        <v>0.06</v>
      </c>
      <c r="LU285" s="66">
        <f t="shared" si="843"/>
        <v>0.08</v>
      </c>
      <c r="LV285" s="66">
        <f t="shared" si="843"/>
        <v>0.32</v>
      </c>
      <c r="LZ285" s="66">
        <f t="shared" ref="LZ285:MC285" si="844">SUM(LZ33)</f>
        <v>0.08</v>
      </c>
      <c r="MA285" s="66">
        <f t="shared" si="844"/>
        <v>0.26</v>
      </c>
      <c r="MB285" s="66">
        <f t="shared" si="844"/>
        <v>0.08</v>
      </c>
      <c r="MC285" s="66">
        <f t="shared" si="844"/>
        <v>0</v>
      </c>
      <c r="MF285" s="66" t="s">
        <v>277</v>
      </c>
      <c r="MG285" s="66">
        <f t="shared" ref="MG285:MJ285" si="845">SUM(MG33)</f>
        <v>0.09</v>
      </c>
      <c r="MH285" s="66">
        <f t="shared" si="845"/>
        <v>0.39</v>
      </c>
      <c r="MI285" s="66">
        <f t="shared" si="845"/>
        <v>0.06</v>
      </c>
      <c r="MJ285" s="66">
        <f t="shared" si="845"/>
        <v>0</v>
      </c>
    </row>
    <row r="286" spans="1:348" x14ac:dyDescent="0.3">
      <c r="A286" s="34" t="s">
        <v>278</v>
      </c>
      <c r="B286" s="34">
        <f t="shared" si="340"/>
        <v>0.35</v>
      </c>
      <c r="C286" s="34">
        <f t="shared" si="340"/>
        <v>0.33</v>
      </c>
      <c r="D286" s="34">
        <f t="shared" si="340"/>
        <v>0.47</v>
      </c>
      <c r="E286" s="34">
        <f t="shared" si="340"/>
        <v>0.02</v>
      </c>
      <c r="H286" s="34" t="s">
        <v>278</v>
      </c>
      <c r="I286" s="34">
        <f t="shared" si="341"/>
        <v>0.47</v>
      </c>
      <c r="J286" s="34">
        <f t="shared" si="341"/>
        <v>0.03</v>
      </c>
      <c r="K286" s="34">
        <f t="shared" si="341"/>
        <v>0.52</v>
      </c>
      <c r="L286" s="34">
        <f t="shared" si="341"/>
        <v>0.18</v>
      </c>
      <c r="O286" s="34" t="s">
        <v>278</v>
      </c>
      <c r="P286" s="34">
        <f t="shared" si="342"/>
        <v>0.59</v>
      </c>
      <c r="Q286" s="34">
        <f t="shared" si="342"/>
        <v>0.31</v>
      </c>
      <c r="R286" s="34">
        <f t="shared" si="342"/>
        <v>0.67</v>
      </c>
      <c r="S286" s="34">
        <f t="shared" si="342"/>
        <v>0.02</v>
      </c>
      <c r="V286" s="34" t="s">
        <v>278</v>
      </c>
      <c r="W286" s="34">
        <f t="shared" si="343"/>
        <v>0.57999999999999996</v>
      </c>
      <c r="X286" s="34">
        <f t="shared" si="343"/>
        <v>0.49</v>
      </c>
      <c r="Y286" s="34">
        <f t="shared" si="343"/>
        <v>0.61</v>
      </c>
      <c r="Z286" s="34">
        <f t="shared" si="343"/>
        <v>0.11</v>
      </c>
      <c r="AC286" s="34" t="s">
        <v>278</v>
      </c>
      <c r="AD286" s="34">
        <f t="shared" si="344"/>
        <v>0.37</v>
      </c>
      <c r="AE286" s="34">
        <f t="shared" si="344"/>
        <v>0.27</v>
      </c>
      <c r="AF286" s="34">
        <f t="shared" si="344"/>
        <v>0.47</v>
      </c>
      <c r="AG286" s="34">
        <f t="shared" si="344"/>
        <v>0.08</v>
      </c>
      <c r="AJ286" s="34" t="s">
        <v>278</v>
      </c>
      <c r="AK286" s="34">
        <f t="shared" si="345"/>
        <v>0.38</v>
      </c>
      <c r="AL286" s="34">
        <f t="shared" si="345"/>
        <v>0.14000000000000001</v>
      </c>
      <c r="AM286" s="34">
        <f t="shared" si="345"/>
        <v>0.51</v>
      </c>
      <c r="AN286" s="34">
        <f t="shared" si="345"/>
        <v>0.08</v>
      </c>
      <c r="AQ286" s="34" t="s">
        <v>278</v>
      </c>
      <c r="AR286" s="34">
        <f t="shared" si="346"/>
        <v>0.12</v>
      </c>
      <c r="AS286" s="34">
        <f t="shared" si="346"/>
        <v>0.03</v>
      </c>
      <c r="AT286" s="34">
        <f t="shared" si="346"/>
        <v>0.14000000000000001</v>
      </c>
      <c r="AU286" s="34">
        <f t="shared" si="346"/>
        <v>0.13</v>
      </c>
      <c r="AX286" s="34" t="s">
        <v>278</v>
      </c>
      <c r="AY286" s="34">
        <f t="shared" si="347"/>
        <v>0.33</v>
      </c>
      <c r="AZ286" s="34">
        <f t="shared" si="347"/>
        <v>0</v>
      </c>
      <c r="BA286" s="34">
        <f t="shared" si="347"/>
        <v>0.51</v>
      </c>
      <c r="BB286" s="34">
        <f t="shared" si="347"/>
        <v>0.01</v>
      </c>
      <c r="BE286" s="34" t="s">
        <v>278</v>
      </c>
      <c r="BF286" s="34">
        <f t="shared" si="348"/>
        <v>0.36</v>
      </c>
      <c r="BG286" s="34">
        <f t="shared" si="348"/>
        <v>0</v>
      </c>
      <c r="BH286" s="34">
        <f t="shared" si="348"/>
        <v>0.43</v>
      </c>
      <c r="BI286" s="34">
        <f t="shared" si="348"/>
        <v>0</v>
      </c>
      <c r="BL286" s="34" t="s">
        <v>278</v>
      </c>
      <c r="BM286" s="34">
        <f t="shared" si="349"/>
        <v>0.65</v>
      </c>
      <c r="BN286" s="34">
        <f t="shared" si="349"/>
        <v>0.38</v>
      </c>
      <c r="BO286" s="34">
        <f t="shared" si="349"/>
        <v>0.78</v>
      </c>
      <c r="BP286" s="34">
        <f t="shared" si="349"/>
        <v>0.05</v>
      </c>
      <c r="BS286" s="34" t="s">
        <v>278</v>
      </c>
      <c r="BT286" s="34">
        <f t="shared" si="350"/>
        <v>0.5</v>
      </c>
      <c r="BU286" s="34">
        <f t="shared" si="350"/>
        <v>0.74</v>
      </c>
      <c r="BV286" s="34">
        <f t="shared" si="350"/>
        <v>0.59</v>
      </c>
      <c r="BW286" s="34">
        <f t="shared" si="350"/>
        <v>0.04</v>
      </c>
      <c r="BZ286" s="34" t="s">
        <v>278</v>
      </c>
      <c r="CA286" s="34">
        <f t="shared" si="351"/>
        <v>0.37</v>
      </c>
      <c r="CB286" s="34">
        <f t="shared" si="351"/>
        <v>0.21</v>
      </c>
      <c r="CC286" s="34">
        <f t="shared" si="351"/>
        <v>0.51</v>
      </c>
      <c r="CD286" s="34">
        <f t="shared" si="351"/>
        <v>0.1</v>
      </c>
      <c r="CG286" s="34" t="s">
        <v>278</v>
      </c>
      <c r="CH286" s="34">
        <f t="shared" ref="CH286:CK286" si="846">SUM(CH34)</f>
        <v>0.48</v>
      </c>
      <c r="CI286" s="34">
        <f t="shared" si="846"/>
        <v>0.49</v>
      </c>
      <c r="CJ286" s="34">
        <f t="shared" si="846"/>
        <v>0.56000000000000005</v>
      </c>
      <c r="CK286" s="34">
        <f t="shared" si="846"/>
        <v>0.2</v>
      </c>
      <c r="CN286" s="34" t="s">
        <v>278</v>
      </c>
      <c r="CO286" s="34">
        <f t="shared" ref="CO286:CR286" si="847">SUM(CO34)</f>
        <v>0.5</v>
      </c>
      <c r="CP286" s="34">
        <f t="shared" si="847"/>
        <v>0.46</v>
      </c>
      <c r="CQ286" s="34">
        <f t="shared" si="847"/>
        <v>0.68</v>
      </c>
      <c r="CR286" s="34">
        <f t="shared" si="847"/>
        <v>0.03</v>
      </c>
      <c r="CU286" s="34" t="s">
        <v>278</v>
      </c>
      <c r="CV286" s="34">
        <f t="shared" ref="CV286:CY286" si="848">SUM(CV34)</f>
        <v>0.35</v>
      </c>
      <c r="CW286" s="34">
        <f t="shared" si="848"/>
        <v>0.1</v>
      </c>
      <c r="CX286" s="34">
        <f t="shared" si="848"/>
        <v>0.48</v>
      </c>
      <c r="CY286" s="34">
        <f t="shared" si="848"/>
        <v>0</v>
      </c>
      <c r="DB286" s="34" t="s">
        <v>278</v>
      </c>
      <c r="DC286" s="34">
        <f t="shared" ref="DC286:DF286" si="849">SUM(DC34)</f>
        <v>0.15</v>
      </c>
      <c r="DD286" s="34">
        <f t="shared" si="849"/>
        <v>0.26</v>
      </c>
      <c r="DE286" s="34">
        <f t="shared" si="849"/>
        <v>0.17</v>
      </c>
      <c r="DF286" s="34">
        <f t="shared" si="849"/>
        <v>0</v>
      </c>
      <c r="DI286" s="34" t="s">
        <v>278</v>
      </c>
      <c r="DJ286" s="34">
        <f t="shared" ref="DJ286:DM286" si="850">SUM(DJ34)</f>
        <v>0.14000000000000001</v>
      </c>
      <c r="DK286" s="34">
        <f t="shared" si="850"/>
        <v>0</v>
      </c>
      <c r="DL286" s="34">
        <f t="shared" si="850"/>
        <v>0.16</v>
      </c>
      <c r="DM286" s="34">
        <f t="shared" si="850"/>
        <v>0</v>
      </c>
      <c r="DP286" s="34" t="s">
        <v>278</v>
      </c>
      <c r="DQ286" s="34">
        <f t="shared" ref="DQ286:DT286" si="851">SUM(DQ34)</f>
        <v>0.13</v>
      </c>
      <c r="DR286" s="34">
        <f t="shared" si="851"/>
        <v>0.15</v>
      </c>
      <c r="DS286" s="34">
        <f t="shared" si="851"/>
        <v>0.17</v>
      </c>
      <c r="DT286" s="34">
        <f t="shared" si="851"/>
        <v>0</v>
      </c>
      <c r="DW286" s="34" t="s">
        <v>278</v>
      </c>
      <c r="DX286" s="34">
        <f t="shared" ref="DX286:EA286" si="852">SUM(DX34)</f>
        <v>0.13</v>
      </c>
      <c r="DY286" s="34">
        <f t="shared" si="852"/>
        <v>0</v>
      </c>
      <c r="DZ286" s="34">
        <f t="shared" si="852"/>
        <v>0.21</v>
      </c>
      <c r="EA286" s="34">
        <f t="shared" si="852"/>
        <v>0</v>
      </c>
      <c r="ED286" s="34" t="s">
        <v>278</v>
      </c>
      <c r="EE286" s="34">
        <f t="shared" ref="EE286:EH286" si="853">SUM(EE34)</f>
        <v>0.06</v>
      </c>
      <c r="EF286" s="34">
        <f t="shared" si="853"/>
        <v>0</v>
      </c>
      <c r="EG286" s="34">
        <f t="shared" si="853"/>
        <v>0.09</v>
      </c>
      <c r="EH286" s="34">
        <f t="shared" si="853"/>
        <v>0</v>
      </c>
      <c r="EK286" s="34" t="s">
        <v>278</v>
      </c>
      <c r="EL286" s="34">
        <f t="shared" ref="EL286:EO286" si="854">SUM(EL34)</f>
        <v>0.09</v>
      </c>
      <c r="EM286" s="34">
        <f t="shared" si="854"/>
        <v>0</v>
      </c>
      <c r="EN286" s="34">
        <f t="shared" si="854"/>
        <v>0.14000000000000001</v>
      </c>
      <c r="EO286" s="34">
        <f t="shared" si="854"/>
        <v>0</v>
      </c>
      <c r="ER286" s="34" t="s">
        <v>278</v>
      </c>
      <c r="ES286" s="34">
        <f t="shared" ref="ES286:EV286" si="855">SUM(ES34)</f>
        <v>0.08</v>
      </c>
      <c r="ET286" s="34">
        <f t="shared" si="855"/>
        <v>0</v>
      </c>
      <c r="EU286" s="34">
        <f t="shared" si="855"/>
        <v>0.14000000000000001</v>
      </c>
      <c r="EV286" s="34">
        <f t="shared" si="855"/>
        <v>0</v>
      </c>
      <c r="EZ286" s="34">
        <f t="shared" ref="EZ286:FC286" si="856">SUM(EZ34)</f>
        <v>0.1</v>
      </c>
      <c r="FA286" s="34">
        <f t="shared" si="856"/>
        <v>0</v>
      </c>
      <c r="FB286" s="34">
        <f t="shared" si="856"/>
        <v>0.15</v>
      </c>
      <c r="FC286" s="34">
        <f t="shared" si="856"/>
        <v>0</v>
      </c>
      <c r="FG286" s="34">
        <f t="shared" ref="FG286:FJ286" si="857">SUM(FG34)</f>
        <v>0.14000000000000001</v>
      </c>
      <c r="FH286" s="34">
        <f t="shared" si="857"/>
        <v>0</v>
      </c>
      <c r="FI286" s="34">
        <f t="shared" si="857"/>
        <v>0.24</v>
      </c>
      <c r="FJ286" s="34">
        <f t="shared" si="857"/>
        <v>0</v>
      </c>
      <c r="FN286" s="34">
        <f t="shared" ref="FN286:FQ286" si="858">SUM(FN34)</f>
        <v>0.04</v>
      </c>
      <c r="FO286" s="34">
        <f t="shared" si="858"/>
        <v>0</v>
      </c>
      <c r="FP286" s="34">
        <f t="shared" si="858"/>
        <v>0.06</v>
      </c>
      <c r="FQ286" s="34">
        <f t="shared" si="858"/>
        <v>0</v>
      </c>
      <c r="FU286" s="34">
        <f t="shared" ref="FU286:FX286" si="859">SUM(FU34)</f>
        <v>0.11</v>
      </c>
      <c r="FV286" s="34">
        <f t="shared" si="859"/>
        <v>0</v>
      </c>
      <c r="FW286" s="34">
        <f t="shared" si="859"/>
        <v>0.18</v>
      </c>
      <c r="FX286" s="34">
        <f t="shared" si="859"/>
        <v>0</v>
      </c>
      <c r="GB286" s="34">
        <f t="shared" ref="GB286:GE286" si="860">SUM(GB34)</f>
        <v>0.15</v>
      </c>
      <c r="GC286" s="34">
        <f t="shared" si="860"/>
        <v>0</v>
      </c>
      <c r="GD286" s="34">
        <f t="shared" si="860"/>
        <v>0.25</v>
      </c>
      <c r="GE286" s="34">
        <f t="shared" si="860"/>
        <v>0</v>
      </c>
      <c r="GI286" s="34">
        <f t="shared" ref="GI286:GL286" si="861">SUM(GI34)</f>
        <v>0.16</v>
      </c>
      <c r="GJ286" s="34">
        <f t="shared" si="861"/>
        <v>0</v>
      </c>
      <c r="GK286" s="34">
        <f t="shared" si="861"/>
        <v>0.22</v>
      </c>
      <c r="GL286" s="34">
        <f t="shared" si="861"/>
        <v>0.12</v>
      </c>
      <c r="GP286" s="49">
        <f t="shared" ref="GP286:GS286" si="862">SUM(GP34)</f>
        <v>0.22</v>
      </c>
      <c r="GQ286" s="49">
        <f t="shared" si="862"/>
        <v>0.13</v>
      </c>
      <c r="GR286" s="49">
        <f t="shared" si="862"/>
        <v>0.3</v>
      </c>
      <c r="GS286" s="49">
        <f t="shared" si="862"/>
        <v>7.0000000000000007E-2</v>
      </c>
      <c r="GT286" s="49"/>
      <c r="GW286" s="53">
        <f t="shared" ref="GW286:GZ286" si="863">SUM(GW34)</f>
        <v>0.09</v>
      </c>
      <c r="GX286" s="53">
        <f t="shared" si="863"/>
        <v>0</v>
      </c>
      <c r="GY286" s="53">
        <f t="shared" si="863"/>
        <v>0.15</v>
      </c>
      <c r="GZ286" s="53">
        <f t="shared" si="863"/>
        <v>0.03</v>
      </c>
      <c r="HD286" s="57">
        <f t="shared" ref="HD286:HG286" si="864">SUM(HD34)</f>
        <v>0.09</v>
      </c>
      <c r="HE286" s="57">
        <f t="shared" si="864"/>
        <v>0</v>
      </c>
      <c r="HF286" s="57">
        <f t="shared" si="864"/>
        <v>0.13</v>
      </c>
      <c r="HG286" s="57">
        <f t="shared" si="864"/>
        <v>0.04</v>
      </c>
      <c r="HK286" s="57">
        <f t="shared" ref="HK286:HN286" si="865">SUM(HK34)</f>
        <v>0.18</v>
      </c>
      <c r="HL286" s="57">
        <f t="shared" si="865"/>
        <v>0</v>
      </c>
      <c r="HM286" s="57">
        <f t="shared" si="865"/>
        <v>0.19</v>
      </c>
      <c r="HN286" s="57">
        <f t="shared" si="865"/>
        <v>0.06</v>
      </c>
      <c r="HR286" s="57">
        <f t="shared" ref="HR286:HU286" si="866">SUM(HR34)</f>
        <v>0.05</v>
      </c>
      <c r="HS286" s="57">
        <f t="shared" si="866"/>
        <v>0.05</v>
      </c>
      <c r="HT286" s="57">
        <f t="shared" si="866"/>
        <v>0.04</v>
      </c>
      <c r="HU286" s="57">
        <f t="shared" si="866"/>
        <v>7.0000000000000007E-2</v>
      </c>
      <c r="HY286" s="57">
        <f t="shared" ref="HY286:IB286" si="867">SUM(HY34)</f>
        <v>0.05</v>
      </c>
      <c r="HZ286" s="57">
        <f t="shared" si="867"/>
        <v>0.05</v>
      </c>
      <c r="IA286" s="57">
        <f t="shared" si="867"/>
        <v>0.03</v>
      </c>
      <c r="IB286" s="57">
        <f t="shared" si="867"/>
        <v>0.1</v>
      </c>
      <c r="IF286" s="57">
        <f t="shared" ref="IF286:II286" si="868">SUM(IF34)</f>
        <v>0.05</v>
      </c>
      <c r="IG286" s="57">
        <f t="shared" si="868"/>
        <v>0.11</v>
      </c>
      <c r="IH286" s="57">
        <f t="shared" si="868"/>
        <v>0.01</v>
      </c>
      <c r="II286" s="57">
        <f t="shared" si="868"/>
        <v>0.11</v>
      </c>
      <c r="IM286" s="66">
        <f t="shared" ref="IM286:IP286" si="869">SUM(IM34)</f>
        <v>0.04</v>
      </c>
      <c r="IN286" s="66">
        <f t="shared" si="869"/>
        <v>0</v>
      </c>
      <c r="IO286" s="66">
        <f t="shared" si="869"/>
        <v>0.02</v>
      </c>
      <c r="IP286" s="66">
        <f t="shared" si="869"/>
        <v>7.0000000000000007E-2</v>
      </c>
      <c r="IT286" s="66">
        <f t="shared" ref="IT286:IW286" si="870">SUM(IT34)</f>
        <v>0.1</v>
      </c>
      <c r="IU286" s="66">
        <f t="shared" si="870"/>
        <v>0.4</v>
      </c>
      <c r="IV286" s="66">
        <f t="shared" si="870"/>
        <v>7.0000000000000007E-2</v>
      </c>
      <c r="IW286" s="66">
        <f t="shared" si="870"/>
        <v>0.04</v>
      </c>
      <c r="JA286" s="66">
        <f t="shared" ref="JA286:JD286" si="871">SUM(JA34)</f>
        <v>0.03</v>
      </c>
      <c r="JB286" s="66">
        <f t="shared" si="871"/>
        <v>0.09</v>
      </c>
      <c r="JC286" s="66">
        <f t="shared" si="871"/>
        <v>0.02</v>
      </c>
      <c r="JD286" s="66">
        <f t="shared" si="871"/>
        <v>0.04</v>
      </c>
      <c r="JH286" s="66">
        <f t="shared" ref="JH286:JK286" si="872">SUM(JH34)</f>
        <v>0.03</v>
      </c>
      <c r="JI286" s="66">
        <f t="shared" si="872"/>
        <v>0.15</v>
      </c>
      <c r="JJ286" s="66">
        <f t="shared" si="872"/>
        <v>0</v>
      </c>
      <c r="JK286" s="66">
        <f t="shared" si="872"/>
        <v>0.04</v>
      </c>
      <c r="JO286" s="66">
        <f t="shared" ref="JO286:JR286" si="873">SUM(JO34)</f>
        <v>0.06</v>
      </c>
      <c r="JP286" s="66">
        <f t="shared" si="873"/>
        <v>0.23</v>
      </c>
      <c r="JQ286" s="66">
        <f t="shared" si="873"/>
        <v>0.05</v>
      </c>
      <c r="JR286" s="66">
        <f t="shared" si="873"/>
        <v>0</v>
      </c>
      <c r="JV286" s="66">
        <f t="shared" ref="JV286:JY286" si="874">SUM(JV34)</f>
        <v>0.04</v>
      </c>
      <c r="JW286" s="66">
        <f t="shared" si="874"/>
        <v>0.17</v>
      </c>
      <c r="JX286" s="66">
        <f t="shared" si="874"/>
        <v>0.03</v>
      </c>
      <c r="JY286" s="66">
        <f t="shared" si="874"/>
        <v>0</v>
      </c>
      <c r="KC286" s="66">
        <f t="shared" ref="KC286:KF286" si="875">SUM(KC34)</f>
        <v>0.01</v>
      </c>
      <c r="KD286" s="66">
        <f t="shared" si="875"/>
        <v>0</v>
      </c>
      <c r="KE286" s="66">
        <f t="shared" si="875"/>
        <v>0.01</v>
      </c>
      <c r="KF286" s="66">
        <f t="shared" si="875"/>
        <v>0</v>
      </c>
      <c r="KJ286" s="66">
        <f t="shared" ref="KJ286:KM286" si="876">SUM(KJ34)</f>
        <v>0.03</v>
      </c>
      <c r="KK286" s="66">
        <f t="shared" si="876"/>
        <v>0.11</v>
      </c>
      <c r="KL286" s="66">
        <f t="shared" si="876"/>
        <v>0.01</v>
      </c>
      <c r="KM286" s="66">
        <f t="shared" si="876"/>
        <v>0.03</v>
      </c>
      <c r="KQ286" s="66">
        <f t="shared" ref="KQ286:KT286" si="877">SUM(KQ34)</f>
        <v>0.02</v>
      </c>
      <c r="KR286" s="66">
        <f t="shared" si="877"/>
        <v>0</v>
      </c>
      <c r="KS286" s="66">
        <f t="shared" si="877"/>
        <v>0.02</v>
      </c>
      <c r="KT286" s="66">
        <f t="shared" si="877"/>
        <v>0.04</v>
      </c>
      <c r="KX286" s="66">
        <f t="shared" ref="KX286:LA286" si="878">SUM(KX34)</f>
        <v>0.12</v>
      </c>
      <c r="KY286" s="66">
        <f t="shared" si="878"/>
        <v>0.72</v>
      </c>
      <c r="KZ286" s="66">
        <f t="shared" si="878"/>
        <v>0.03</v>
      </c>
      <c r="LA286" s="66">
        <f t="shared" si="878"/>
        <v>0.05</v>
      </c>
      <c r="LE286" s="66">
        <f t="shared" ref="LE286:LH286" si="879">SUM(LE34)</f>
        <v>7.0000000000000007E-2</v>
      </c>
      <c r="LF286" s="66">
        <f t="shared" si="879"/>
        <v>0.04</v>
      </c>
      <c r="LG286" s="66">
        <f t="shared" si="879"/>
        <v>0.08</v>
      </c>
      <c r="LH286" s="66">
        <f t="shared" si="879"/>
        <v>0.08</v>
      </c>
      <c r="LL286" s="66">
        <f t="shared" ref="LL286:LO286" si="880">SUM(LL34)</f>
        <v>0.04</v>
      </c>
      <c r="LM286" s="66">
        <f t="shared" si="880"/>
        <v>0</v>
      </c>
      <c r="LN286" s="66">
        <f t="shared" si="880"/>
        <v>0.03</v>
      </c>
      <c r="LO286" s="66">
        <f t="shared" si="880"/>
        <v>0.09</v>
      </c>
      <c r="LS286" s="66">
        <f t="shared" ref="LS286:LV286" si="881">SUM(LS34)</f>
        <v>0.02</v>
      </c>
      <c r="LT286" s="66">
        <f t="shared" si="881"/>
        <v>0</v>
      </c>
      <c r="LU286" s="66">
        <f t="shared" si="881"/>
        <v>0</v>
      </c>
      <c r="LV286" s="66">
        <f t="shared" si="881"/>
        <v>0.08</v>
      </c>
      <c r="LZ286" s="66">
        <f t="shared" ref="LZ286:MC286" si="882">SUM(LZ34)</f>
        <v>0.02</v>
      </c>
      <c r="MA286" s="66">
        <f t="shared" si="882"/>
        <v>0</v>
      </c>
      <c r="MB286" s="66">
        <f t="shared" si="882"/>
        <v>0.01</v>
      </c>
      <c r="MC286" s="66">
        <f t="shared" si="882"/>
        <v>0</v>
      </c>
      <c r="MF286" s="66" t="s">
        <v>278</v>
      </c>
      <c r="MG286" s="66">
        <f t="shared" ref="MG286:MJ286" si="883">SUM(MG34)</f>
        <v>0.02</v>
      </c>
      <c r="MH286" s="66">
        <f t="shared" si="883"/>
        <v>0</v>
      </c>
      <c r="MI286" s="66">
        <f t="shared" si="883"/>
        <v>0</v>
      </c>
      <c r="MJ286" s="66">
        <f t="shared" si="883"/>
        <v>0.11</v>
      </c>
    </row>
    <row r="287" spans="1:348" x14ac:dyDescent="0.3">
      <c r="A287" s="34" t="s">
        <v>279</v>
      </c>
      <c r="B287" s="34">
        <f>SUM(B35:B258)</f>
        <v>0.80000000000000027</v>
      </c>
      <c r="C287" s="34">
        <f t="shared" ref="C287:E287" si="884">SUM(C35:C258)</f>
        <v>1.87</v>
      </c>
      <c r="D287" s="34">
        <f t="shared" si="884"/>
        <v>0.81000000000000016</v>
      </c>
      <c r="E287" s="34">
        <f t="shared" si="884"/>
        <v>0.13</v>
      </c>
      <c r="H287" s="34" t="s">
        <v>279</v>
      </c>
      <c r="I287" s="34">
        <f>SUM(I35:I258)</f>
        <v>0.68000000000000016</v>
      </c>
      <c r="J287" s="34">
        <f t="shared" ref="J287:L287" si="885">SUM(J35:J258)</f>
        <v>0.44000000000000006</v>
      </c>
      <c r="K287" s="34">
        <f t="shared" si="885"/>
        <v>0.8600000000000001</v>
      </c>
      <c r="L287" s="34">
        <f t="shared" si="885"/>
        <v>0</v>
      </c>
      <c r="O287" s="34" t="s">
        <v>279</v>
      </c>
      <c r="P287" s="34">
        <f>SUM(P35:P258)</f>
        <v>0.88</v>
      </c>
      <c r="Q287" s="34">
        <f t="shared" ref="Q287:S287" si="886">SUM(Q35:Q258)</f>
        <v>1.36</v>
      </c>
      <c r="R287" s="34">
        <f t="shared" si="886"/>
        <v>0.88</v>
      </c>
      <c r="S287" s="34">
        <f t="shared" si="886"/>
        <v>0.09</v>
      </c>
      <c r="V287" s="34" t="s">
        <v>279</v>
      </c>
      <c r="W287" s="34">
        <f>SUM(W35:W258)</f>
        <v>0.63000000000000012</v>
      </c>
      <c r="X287" s="34">
        <f t="shared" ref="X287:Z287" si="887">SUM(X35:X258)</f>
        <v>1.1000000000000001</v>
      </c>
      <c r="Y287" s="34">
        <f t="shared" si="887"/>
        <v>0.67</v>
      </c>
      <c r="Z287" s="34">
        <f t="shared" si="887"/>
        <v>0.21000000000000002</v>
      </c>
      <c r="AC287" s="34" t="s">
        <v>279</v>
      </c>
      <c r="AD287" s="34">
        <f>SUM(AD35:AD258)</f>
        <v>0.76</v>
      </c>
      <c r="AE287" s="34">
        <f t="shared" ref="AE287:AG287" si="888">SUM(AE35:AE258)</f>
        <v>1.7000000000000002</v>
      </c>
      <c r="AF287" s="34">
        <f t="shared" si="888"/>
        <v>0.71000000000000019</v>
      </c>
      <c r="AG287" s="34">
        <f t="shared" si="888"/>
        <v>0.19</v>
      </c>
      <c r="AJ287" s="34" t="s">
        <v>279</v>
      </c>
      <c r="AK287" s="34">
        <f>SUM(AK35:AK258)</f>
        <v>0.7400000000000001</v>
      </c>
      <c r="AL287" s="34">
        <f t="shared" ref="AL287:AN287" si="889">SUM(AL35:AL258)</f>
        <v>1.37</v>
      </c>
      <c r="AM287" s="34">
        <f t="shared" si="889"/>
        <v>0.64</v>
      </c>
      <c r="AN287" s="34">
        <f t="shared" si="889"/>
        <v>0.4</v>
      </c>
      <c r="AQ287" s="34" t="s">
        <v>279</v>
      </c>
      <c r="AR287" s="34">
        <f>SUM(AR35:AR258)</f>
        <v>0.6100000000000001</v>
      </c>
      <c r="AS287" s="34">
        <f t="shared" ref="AS287:AU287" si="890">SUM(AS35:AS258)</f>
        <v>1.04</v>
      </c>
      <c r="AT287" s="34">
        <f t="shared" si="890"/>
        <v>0.67000000000000015</v>
      </c>
      <c r="AU287" s="34">
        <f t="shared" si="890"/>
        <v>0</v>
      </c>
      <c r="AX287" s="34" t="s">
        <v>279</v>
      </c>
      <c r="AY287" s="34">
        <f>SUM(AY35:AY258)</f>
        <v>0.85000000000000009</v>
      </c>
      <c r="AZ287" s="34">
        <f t="shared" ref="AZ287:BB287" si="891">SUM(AZ35:AZ258)</f>
        <v>1.63</v>
      </c>
      <c r="BA287" s="34">
        <f t="shared" si="891"/>
        <v>0.77000000000000013</v>
      </c>
      <c r="BB287" s="34">
        <f t="shared" si="891"/>
        <v>0</v>
      </c>
      <c r="BE287" s="34" t="s">
        <v>279</v>
      </c>
      <c r="BF287" s="34">
        <f>SUM(BF35:BF258)</f>
        <v>0.67000000000000015</v>
      </c>
      <c r="BG287" s="34">
        <f t="shared" ref="BG287:BI287" si="892">SUM(BG35:BG258)</f>
        <v>1.1100000000000001</v>
      </c>
      <c r="BH287" s="34">
        <f t="shared" si="892"/>
        <v>0.53</v>
      </c>
      <c r="BI287" s="34">
        <f t="shared" si="892"/>
        <v>0.53000000000000014</v>
      </c>
      <c r="BL287" s="34" t="s">
        <v>279</v>
      </c>
      <c r="BM287" s="34">
        <f>SUM(BM35:BM258)</f>
        <v>0.93000000000000016</v>
      </c>
      <c r="BN287" s="34">
        <f t="shared" ref="BN287:BP287" si="893">SUM(BN35:BN258)</f>
        <v>1.4400000000000002</v>
      </c>
      <c r="BO287" s="34">
        <f t="shared" si="893"/>
        <v>0.92000000000000015</v>
      </c>
      <c r="BP287" s="34">
        <f t="shared" si="893"/>
        <v>0.21</v>
      </c>
      <c r="BS287" s="34" t="s">
        <v>279</v>
      </c>
      <c r="BT287" s="34">
        <f>SUM(BT35:BT258)</f>
        <v>0.74000000000000021</v>
      </c>
      <c r="BU287" s="34">
        <f t="shared" ref="BU287:BW287" si="894">SUM(BU35:BU258)</f>
        <v>1.1400000000000001</v>
      </c>
      <c r="BV287" s="34">
        <f t="shared" si="894"/>
        <v>0.70000000000000007</v>
      </c>
      <c r="BW287" s="34">
        <f t="shared" si="894"/>
        <v>0.11</v>
      </c>
      <c r="BZ287" s="34" t="s">
        <v>279</v>
      </c>
      <c r="CA287" s="34">
        <f>SUM(CA35:CA258)</f>
        <v>0.67000000000000015</v>
      </c>
      <c r="CB287" s="34">
        <f t="shared" ref="CB287:CD287" si="895">SUM(CB35:CB258)</f>
        <v>1.93</v>
      </c>
      <c r="CC287" s="34">
        <f t="shared" si="895"/>
        <v>0.6100000000000001</v>
      </c>
      <c r="CD287" s="34">
        <f t="shared" si="895"/>
        <v>0.15</v>
      </c>
      <c r="CG287" s="34" t="s">
        <v>279</v>
      </c>
      <c r="CH287" s="34">
        <f>SUM(CH35:CH258)</f>
        <v>0.64000000000000012</v>
      </c>
      <c r="CI287" s="34">
        <f t="shared" ref="CI287:CK287" si="896">SUM(CI35:CI258)</f>
        <v>1.06</v>
      </c>
      <c r="CJ287" s="34">
        <f t="shared" si="896"/>
        <v>0.69</v>
      </c>
      <c r="CK287" s="34">
        <f t="shared" si="896"/>
        <v>0</v>
      </c>
      <c r="CN287" s="34" t="s">
        <v>279</v>
      </c>
      <c r="CO287" s="34">
        <f>SUM(CO35:CO258)</f>
        <v>0.77000000000000013</v>
      </c>
      <c r="CP287" s="34">
        <f t="shared" ref="CP287:CR287" si="897">SUM(CP35:CP258)</f>
        <v>1.5700000000000003</v>
      </c>
      <c r="CQ287" s="34">
        <f t="shared" si="897"/>
        <v>0.76</v>
      </c>
      <c r="CR287" s="34">
        <f t="shared" si="897"/>
        <v>0</v>
      </c>
      <c r="CU287" s="34" t="s">
        <v>279</v>
      </c>
      <c r="CV287" s="34">
        <f>SUM(CV35:CV258)</f>
        <v>0.89000000000000012</v>
      </c>
      <c r="CW287" s="34">
        <f t="shared" ref="CW287:CY287" si="898">SUM(CW35:CW258)</f>
        <v>2.5200000000000005</v>
      </c>
      <c r="CX287" s="34">
        <f t="shared" si="898"/>
        <v>0.64</v>
      </c>
      <c r="CY287" s="34">
        <f t="shared" si="898"/>
        <v>0.24</v>
      </c>
      <c r="DB287" s="34" t="s">
        <v>279</v>
      </c>
      <c r="DC287" s="34">
        <f>SUM(DC35:DC258)</f>
        <v>0.67</v>
      </c>
      <c r="DD287" s="34">
        <f t="shared" ref="DD287:DF287" si="899">SUM(DD35:DD258)</f>
        <v>2.3899999999999997</v>
      </c>
      <c r="DE287" s="34">
        <f t="shared" si="899"/>
        <v>0.42000000000000004</v>
      </c>
      <c r="DF287" s="34">
        <f t="shared" si="899"/>
        <v>0.42999999999999994</v>
      </c>
      <c r="DI287" s="34" t="s">
        <v>279</v>
      </c>
      <c r="DJ287" s="34">
        <f>SUM(DJ35:DJ258)</f>
        <v>0.64000000000000012</v>
      </c>
      <c r="DK287" s="34">
        <f t="shared" ref="DK287:DM287" si="900">SUM(DK35:DK258)</f>
        <v>0.75</v>
      </c>
      <c r="DL287" s="34">
        <f t="shared" si="900"/>
        <v>0.59000000000000008</v>
      </c>
      <c r="DM287" s="34">
        <f t="shared" si="900"/>
        <v>0.26</v>
      </c>
      <c r="DP287" s="34" t="s">
        <v>279</v>
      </c>
      <c r="DQ287" s="34">
        <f>SUM(DQ35:DQ258)</f>
        <v>0.96000000000000019</v>
      </c>
      <c r="DR287" s="34">
        <f t="shared" ref="DR287:DT287" si="901">SUM(DR35:DR258)</f>
        <v>2.14</v>
      </c>
      <c r="DS287" s="34">
        <f t="shared" si="901"/>
        <v>0.81</v>
      </c>
      <c r="DT287" s="34">
        <f t="shared" si="901"/>
        <v>0.06</v>
      </c>
      <c r="DW287" s="34" t="s">
        <v>279</v>
      </c>
      <c r="DX287" s="34">
        <f>SUM(DX35:DX258)</f>
        <v>0.93000000000000016</v>
      </c>
      <c r="DY287" s="34">
        <f t="shared" ref="DY287:EA287" si="902">SUM(DY35:DY258)</f>
        <v>2.42</v>
      </c>
      <c r="DZ287" s="34">
        <f t="shared" si="902"/>
        <v>0.7200000000000002</v>
      </c>
      <c r="EA287" s="34">
        <f t="shared" si="902"/>
        <v>0.18</v>
      </c>
      <c r="ED287" s="34" t="s">
        <v>279</v>
      </c>
      <c r="EE287" s="34">
        <f>SUM(EE35:EE258)</f>
        <v>0.7400000000000001</v>
      </c>
      <c r="EF287" s="34">
        <f t="shared" ref="EF287:EH287" si="903">SUM(EF35:EF258)</f>
        <v>1.32</v>
      </c>
      <c r="EG287" s="34">
        <f t="shared" si="903"/>
        <v>0.78000000000000014</v>
      </c>
      <c r="EH287" s="34">
        <f t="shared" si="903"/>
        <v>0.18</v>
      </c>
      <c r="EK287" s="34" t="s">
        <v>279</v>
      </c>
      <c r="EL287" s="34">
        <f>SUM(EL35:EL258)</f>
        <v>0.69000000000000006</v>
      </c>
      <c r="EM287" s="34">
        <f t="shared" ref="EM287:EO287" si="904">SUM(EM35:EM258)</f>
        <v>0.97000000000000008</v>
      </c>
      <c r="EN287" s="34">
        <f t="shared" si="904"/>
        <v>0.78</v>
      </c>
      <c r="EO287" s="34">
        <f t="shared" si="904"/>
        <v>0.14000000000000001</v>
      </c>
      <c r="ER287" s="34" t="s">
        <v>279</v>
      </c>
      <c r="ES287" s="34">
        <f>SUM(ES35:ES258)</f>
        <v>0.80000000000000016</v>
      </c>
      <c r="ET287" s="34">
        <f t="shared" ref="ET287:EV287" si="905">SUM(ET35:ET258)</f>
        <v>1.48</v>
      </c>
      <c r="EU287" s="34">
        <f t="shared" si="905"/>
        <v>0.70000000000000007</v>
      </c>
      <c r="EV287" s="34">
        <f t="shared" si="905"/>
        <v>0.13</v>
      </c>
      <c r="EZ287" s="34">
        <f>SUM(EZ35:EZ258)</f>
        <v>0.75000000000000011</v>
      </c>
      <c r="FA287" s="34">
        <f t="shared" ref="FA287:FC287" si="906">SUM(FA35:FA258)</f>
        <v>1.24</v>
      </c>
      <c r="FB287" s="34">
        <f t="shared" si="906"/>
        <v>0.68</v>
      </c>
      <c r="FC287" s="34">
        <f t="shared" si="906"/>
        <v>0.21</v>
      </c>
      <c r="FG287" s="34">
        <f>SUM(FG35:FG258)</f>
        <v>0.68000000000000016</v>
      </c>
      <c r="FH287" s="34">
        <f t="shared" ref="FH287:FJ287" si="907">SUM(FH35:FH258)</f>
        <v>0.81</v>
      </c>
      <c r="FI287" s="34">
        <f t="shared" si="907"/>
        <v>0.66000000000000014</v>
      </c>
      <c r="FJ287" s="34">
        <f t="shared" si="907"/>
        <v>0.62000000000000011</v>
      </c>
      <c r="FN287" s="34">
        <f>SUM(FN35:FN258)</f>
        <v>0.67</v>
      </c>
      <c r="FO287" s="34">
        <f t="shared" ref="FO287:FQ287" si="908">SUM(FO35:FO258)</f>
        <v>0.6100000000000001</v>
      </c>
      <c r="FP287" s="34">
        <f t="shared" si="908"/>
        <v>0.71000000000000008</v>
      </c>
      <c r="FQ287" s="34">
        <f t="shared" si="908"/>
        <v>7.0000000000000007E-2</v>
      </c>
      <c r="FU287" s="34">
        <f>SUM(FU35:FU258)</f>
        <v>0.6100000000000001</v>
      </c>
      <c r="FV287" s="34">
        <f t="shared" ref="FV287:FX287" si="909">SUM(FV35:FV258)</f>
        <v>1.3900000000000003</v>
      </c>
      <c r="FW287" s="34">
        <f t="shared" si="909"/>
        <v>0.42000000000000004</v>
      </c>
      <c r="FX287" s="34">
        <f t="shared" si="909"/>
        <v>7.0000000000000007E-2</v>
      </c>
      <c r="GB287" s="34">
        <f>SUM(GB35:GB258)</f>
        <v>0.94000000000000006</v>
      </c>
      <c r="GC287" s="34">
        <f t="shared" ref="GC287:GE287" si="910">SUM(GC35:GC258)</f>
        <v>1.33</v>
      </c>
      <c r="GD287" s="34">
        <f t="shared" si="910"/>
        <v>0.83000000000000007</v>
      </c>
      <c r="GE287" s="34">
        <f t="shared" si="910"/>
        <v>0.25</v>
      </c>
      <c r="GI287" s="34">
        <f>SUM(GI35:GI258)</f>
        <v>0.81000000000000016</v>
      </c>
      <c r="GJ287" s="34">
        <f t="shared" ref="GJ287:GL287" si="911">SUM(GJ35:GJ258)</f>
        <v>1.24</v>
      </c>
      <c r="GK287" s="34">
        <f t="shared" si="911"/>
        <v>0.73000000000000009</v>
      </c>
      <c r="GL287" s="34">
        <f t="shared" si="911"/>
        <v>0.37</v>
      </c>
      <c r="GP287" s="49">
        <f>SUM(GP35:GP258)</f>
        <v>0.7300000000000002</v>
      </c>
      <c r="GQ287" s="49">
        <f t="shared" ref="GQ287:GS287" si="912">SUM(GQ35:GQ258)</f>
        <v>1.6300000000000001</v>
      </c>
      <c r="GR287" s="49">
        <f t="shared" si="912"/>
        <v>0.59000000000000008</v>
      </c>
      <c r="GS287" s="49">
        <f t="shared" si="912"/>
        <v>0.16</v>
      </c>
      <c r="GT287" s="49"/>
      <c r="GW287" s="53">
        <f>SUM(GW35:GW258)</f>
        <v>0.66000000000000014</v>
      </c>
      <c r="GX287" s="53">
        <f t="shared" ref="GX287:GZ287" si="913">SUM(GX35:GX258)</f>
        <v>1.4900000000000002</v>
      </c>
      <c r="GY287" s="53">
        <f t="shared" si="913"/>
        <v>0.66</v>
      </c>
      <c r="GZ287" s="53">
        <f t="shared" si="913"/>
        <v>0.2</v>
      </c>
      <c r="HD287" s="57">
        <f>SUM(HD35:HD258)</f>
        <v>0.57000000000000006</v>
      </c>
      <c r="HE287" s="57">
        <f t="shared" ref="HE287:HG287" si="914">SUM(HE35:HE258)</f>
        <v>1.59</v>
      </c>
      <c r="HF287" s="57">
        <f t="shared" si="914"/>
        <v>0.51</v>
      </c>
      <c r="HG287" s="57">
        <f t="shared" si="914"/>
        <v>0.14000000000000001</v>
      </c>
      <c r="HK287" s="57">
        <f>SUM(HK35:HK258)</f>
        <v>0.58000000000000007</v>
      </c>
      <c r="HL287" s="57">
        <f t="shared" ref="HL287:HN287" si="915">SUM(HL35:HL258)</f>
        <v>1.4500000000000002</v>
      </c>
      <c r="HM287" s="57">
        <f t="shared" si="915"/>
        <v>0.43000000000000005</v>
      </c>
      <c r="HN287" s="57">
        <f t="shared" si="915"/>
        <v>0.27</v>
      </c>
      <c r="HR287" s="57">
        <f>SUM(HR35:HR258)</f>
        <v>0.95000000000000018</v>
      </c>
      <c r="HS287" s="57">
        <f t="shared" ref="HS287:HU287" si="916">SUM(HS35:HS258)</f>
        <v>1.9000000000000001</v>
      </c>
      <c r="HT287" s="57">
        <f t="shared" si="916"/>
        <v>0.89000000000000012</v>
      </c>
      <c r="HU287" s="57">
        <f t="shared" si="916"/>
        <v>0.33</v>
      </c>
      <c r="HY287" s="57">
        <f>SUM(HY35:HY258)</f>
        <v>0.72</v>
      </c>
      <c r="HZ287" s="57">
        <f t="shared" ref="HZ287:IB287" si="917">SUM(HZ35:HZ258)</f>
        <v>1.05</v>
      </c>
      <c r="IA287" s="57">
        <f t="shared" si="917"/>
        <v>0.61</v>
      </c>
      <c r="IB287" s="57">
        <f t="shared" si="917"/>
        <v>0.45</v>
      </c>
      <c r="IF287" s="57">
        <f>SUM(IF35:IF258)</f>
        <v>0.54</v>
      </c>
      <c r="IG287" s="57">
        <f t="shared" ref="IG287:II287" si="918">SUM(IG35:IG258)</f>
        <v>1.4200000000000002</v>
      </c>
      <c r="IH287" s="57">
        <f t="shared" si="918"/>
        <v>0.48000000000000015</v>
      </c>
      <c r="II287" s="57">
        <f t="shared" si="918"/>
        <v>0.04</v>
      </c>
      <c r="IM287" s="66">
        <f>SUM(IM35:IM258)</f>
        <v>0.45</v>
      </c>
      <c r="IN287" s="66">
        <f t="shared" ref="IN287:IP287" si="919">SUM(IN35:IN258)</f>
        <v>0.95000000000000007</v>
      </c>
      <c r="IO287" s="66">
        <f t="shared" si="919"/>
        <v>0.36</v>
      </c>
      <c r="IP287" s="66">
        <f t="shared" si="919"/>
        <v>0.28999999999999998</v>
      </c>
      <c r="IT287" s="66">
        <f>SUM(IT35:IT258)</f>
        <v>0.92000000000000015</v>
      </c>
      <c r="IU287" s="66">
        <f t="shared" ref="IU287:IW287" si="920">SUM(IU35:IU258)</f>
        <v>1.6500000000000001</v>
      </c>
      <c r="IV287" s="66">
        <f t="shared" si="920"/>
        <v>1.0299999999999998</v>
      </c>
      <c r="IW287" s="66">
        <f t="shared" si="920"/>
        <v>0.13</v>
      </c>
      <c r="JA287" s="66">
        <f>SUM(JA35:JA258)</f>
        <v>0.82000000000000028</v>
      </c>
      <c r="JB287" s="66">
        <f t="shared" ref="JB287:JD287" si="921">SUM(JB35:JB258)</f>
        <v>1.93</v>
      </c>
      <c r="JC287" s="66">
        <f t="shared" si="921"/>
        <v>0.7400000000000001</v>
      </c>
      <c r="JD287" s="66">
        <f t="shared" si="921"/>
        <v>0.33999999999999997</v>
      </c>
      <c r="JH287" s="66">
        <f>SUM(JH35:JH258)</f>
        <v>0.65000000000000013</v>
      </c>
      <c r="JI287" s="66">
        <f t="shared" ref="JI287:JK287" si="922">SUM(JI35:JI258)</f>
        <v>1.4900000000000002</v>
      </c>
      <c r="JJ287" s="66">
        <f t="shared" si="922"/>
        <v>0.51</v>
      </c>
      <c r="JK287" s="66">
        <f t="shared" si="922"/>
        <v>0.21</v>
      </c>
      <c r="JO287" s="66">
        <f>SUM(JO35:JO258)</f>
        <v>0.88000000000000012</v>
      </c>
      <c r="JP287" s="66">
        <f t="shared" ref="JP287:JR287" si="923">SUM(JP35:JP258)</f>
        <v>1.66</v>
      </c>
      <c r="JQ287" s="66">
        <f t="shared" si="923"/>
        <v>0.79999999999999993</v>
      </c>
      <c r="JR287" s="66">
        <f t="shared" si="923"/>
        <v>0.29000000000000004</v>
      </c>
      <c r="JV287" s="66">
        <f>SUM(JV35:JV258)</f>
        <v>0.69000000000000006</v>
      </c>
      <c r="JW287" s="66">
        <f t="shared" ref="JW287:JY287" si="924">SUM(JW35:JW258)</f>
        <v>1.05</v>
      </c>
      <c r="JX287" s="66">
        <f t="shared" si="924"/>
        <v>0.6100000000000001</v>
      </c>
      <c r="JY287" s="66">
        <f t="shared" si="924"/>
        <v>0.19</v>
      </c>
      <c r="KC287" s="66">
        <f>SUM(KC35:KC258)</f>
        <v>0.66000000000000014</v>
      </c>
      <c r="KD287" s="66">
        <f t="shared" ref="KD287:KF287" si="925">SUM(KD35:KD258)</f>
        <v>1.05</v>
      </c>
      <c r="KE287" s="66">
        <f t="shared" si="925"/>
        <v>0.70000000000000018</v>
      </c>
      <c r="KF287" s="66">
        <f t="shared" si="925"/>
        <v>0.08</v>
      </c>
      <c r="KJ287" s="66">
        <f>SUM(KJ35:KJ258)</f>
        <v>0.56000000000000005</v>
      </c>
      <c r="KK287" s="66">
        <f t="shared" ref="KK287:KM287" si="926">SUM(KK35:KK258)</f>
        <v>1.0300000000000002</v>
      </c>
      <c r="KL287" s="66">
        <f t="shared" si="926"/>
        <v>0.56000000000000005</v>
      </c>
      <c r="KM287" s="66">
        <f t="shared" si="926"/>
        <v>0</v>
      </c>
      <c r="KQ287" s="66">
        <f>SUM(KQ35:KQ258)</f>
        <v>0.92000000000000015</v>
      </c>
      <c r="KR287" s="66">
        <f t="shared" ref="KR287:KT287" si="927">SUM(KR35:KR258)</f>
        <v>1.95</v>
      </c>
      <c r="KS287" s="66">
        <f t="shared" si="927"/>
        <v>0.95000000000000029</v>
      </c>
      <c r="KT287" s="66">
        <f t="shared" si="927"/>
        <v>0.13</v>
      </c>
      <c r="KX287" s="66">
        <f>SUM(KX35:KX258)</f>
        <v>0.87000000000000011</v>
      </c>
      <c r="KY287" s="66">
        <f t="shared" ref="KY287:LA287" si="928">SUM(KY35:KY258)</f>
        <v>2.4400000000000004</v>
      </c>
      <c r="KZ287" s="66">
        <f t="shared" si="928"/>
        <v>0.71000000000000008</v>
      </c>
      <c r="LA287" s="66">
        <f t="shared" si="928"/>
        <v>0.12</v>
      </c>
      <c r="LE287" s="66">
        <f>SUM(LE35:LE258)</f>
        <v>0.71000000000000019</v>
      </c>
      <c r="LF287" s="66">
        <f t="shared" ref="LF287:LH287" si="929">SUM(LF35:LF258)</f>
        <v>1.6800000000000004</v>
      </c>
      <c r="LG287" s="66">
        <f t="shared" si="929"/>
        <v>0.67</v>
      </c>
      <c r="LH287" s="66">
        <f t="shared" si="929"/>
        <v>0.03</v>
      </c>
      <c r="LL287" s="66">
        <f>SUM(LL35:LL258)</f>
        <v>1.0000000000000002</v>
      </c>
      <c r="LM287" s="66">
        <f t="shared" ref="LM287:LO287" si="930">SUM(LM35:LM258)</f>
        <v>2.5500000000000003</v>
      </c>
      <c r="LN287" s="66">
        <f t="shared" si="930"/>
        <v>0.70000000000000018</v>
      </c>
      <c r="LO287" s="66">
        <f t="shared" si="930"/>
        <v>0.35000000000000009</v>
      </c>
      <c r="LS287" s="66">
        <f>SUM(LS35:LS258)</f>
        <v>0.74000000000000021</v>
      </c>
      <c r="LT287" s="66">
        <f t="shared" ref="LT287:LV287" si="931">SUM(LT35:LT258)</f>
        <v>2.1500000000000004</v>
      </c>
      <c r="LU287" s="66">
        <f t="shared" si="931"/>
        <v>0.69000000000000006</v>
      </c>
      <c r="LV287" s="66">
        <f t="shared" si="931"/>
        <v>0.08</v>
      </c>
      <c r="LZ287" s="66">
        <f>SUM(LZ35:LZ258)</f>
        <v>0.8600000000000001</v>
      </c>
      <c r="MA287" s="66">
        <f t="shared" ref="MA287:MC287" si="932">SUM(MA35:MA258)</f>
        <v>2.6400000000000006</v>
      </c>
      <c r="MB287" s="66">
        <f t="shared" si="932"/>
        <v>0.65000000000000024</v>
      </c>
      <c r="MC287" s="66">
        <f t="shared" si="932"/>
        <v>0.26</v>
      </c>
      <c r="MF287" s="66" t="s">
        <v>279</v>
      </c>
      <c r="MG287" s="66">
        <f>SUM(MG35:MG258)</f>
        <v>0.76000000000000012</v>
      </c>
      <c r="MH287" s="66">
        <f t="shared" ref="MH287:MJ287" si="933">SUM(MH35:MH258)</f>
        <v>2.1399999999999997</v>
      </c>
      <c r="MI287" s="66">
        <f t="shared" si="933"/>
        <v>0.49</v>
      </c>
      <c r="MJ287" s="66">
        <f t="shared" si="933"/>
        <v>0.25</v>
      </c>
    </row>
    <row r="288" spans="1:348" x14ac:dyDescent="0.3">
      <c r="GP288" s="49"/>
      <c r="GQ288" s="49"/>
      <c r="GR288" s="49"/>
      <c r="GS288" s="49"/>
      <c r="GT288" s="49"/>
      <c r="GW288" s="53"/>
      <c r="GX288" s="53"/>
      <c r="GY288" s="53"/>
      <c r="GZ288" s="53"/>
      <c r="HY288" s="57"/>
      <c r="HZ288" s="57"/>
      <c r="IA288" s="57"/>
      <c r="IB288" s="57"/>
      <c r="JA288" s="66"/>
      <c r="JB288" s="66"/>
      <c r="JC288" s="66"/>
      <c r="JD288" s="66"/>
      <c r="JV288" s="66"/>
      <c r="JW288" s="66"/>
      <c r="JX288" s="66"/>
      <c r="JY288" s="66"/>
      <c r="KX288" s="66"/>
      <c r="KY288" s="66"/>
      <c r="KZ288" s="66"/>
      <c r="LA288" s="66"/>
    </row>
    <row r="289" spans="2:348" x14ac:dyDescent="0.3">
      <c r="B289" s="1">
        <f>+SUM(B265:B287)</f>
        <v>100.00999999999999</v>
      </c>
      <c r="C289" s="1">
        <f t="shared" ref="C289:E289" si="934">+SUM(C265:C287)</f>
        <v>100.01000000000003</v>
      </c>
      <c r="D289" s="1">
        <f t="shared" si="934"/>
        <v>100.01999999999998</v>
      </c>
      <c r="E289" s="1">
        <f t="shared" si="934"/>
        <v>100.00999999999998</v>
      </c>
      <c r="I289" s="1">
        <f>+SUM(I265:I287)</f>
        <v>100.02000000000004</v>
      </c>
      <c r="J289" s="1">
        <f t="shared" ref="J289:L289" si="935">+SUM(J265:J287)</f>
        <v>99.999999999999986</v>
      </c>
      <c r="K289" s="1">
        <f t="shared" si="935"/>
        <v>100.01</v>
      </c>
      <c r="L289" s="1">
        <f t="shared" si="935"/>
        <v>100</v>
      </c>
      <c r="P289" s="1">
        <f>+SUM(P265:P287)</f>
        <v>100.00999999999999</v>
      </c>
      <c r="Q289" s="1">
        <f t="shared" ref="Q289:S289" si="936">+SUM(Q265:Q287)</f>
        <v>99.999999999999986</v>
      </c>
      <c r="R289" s="1">
        <f t="shared" si="936"/>
        <v>100.02</v>
      </c>
      <c r="S289" s="1">
        <f t="shared" si="936"/>
        <v>99.97</v>
      </c>
      <c r="W289" s="1">
        <f>+SUM(W265:W287)</f>
        <v>99.96999999999997</v>
      </c>
      <c r="X289" s="1">
        <f t="shared" ref="X289:Z289" si="937">+SUM(X265:X287)</f>
        <v>100.02999999999999</v>
      </c>
      <c r="Y289" s="1">
        <f t="shared" si="937"/>
        <v>99.99</v>
      </c>
      <c r="Z289" s="1">
        <f t="shared" si="937"/>
        <v>99.999999999999986</v>
      </c>
      <c r="AD289" s="1">
        <f>+SUM(AD265:AD287)</f>
        <v>100</v>
      </c>
      <c r="AE289" s="1">
        <f t="shared" ref="AE289:AG289" si="938">+SUM(AE265:AE287)</f>
        <v>100</v>
      </c>
      <c r="AF289" s="1">
        <f t="shared" si="938"/>
        <v>100.00999999999999</v>
      </c>
      <c r="AG289" s="1">
        <f t="shared" si="938"/>
        <v>100.02000000000002</v>
      </c>
      <c r="AK289" s="1">
        <f>+SUM(AK265:AK287)</f>
        <v>100.01999999999998</v>
      </c>
      <c r="AL289" s="1">
        <f t="shared" ref="AL289:AN289" si="939">+SUM(AL265:AL287)</f>
        <v>100.00000000000001</v>
      </c>
      <c r="AM289" s="1">
        <f t="shared" si="939"/>
        <v>100.00000000000001</v>
      </c>
      <c r="AN289" s="1">
        <f t="shared" si="939"/>
        <v>99.98</v>
      </c>
      <c r="AR289" s="1">
        <f>+SUM(AR265:AR287)</f>
        <v>99.99</v>
      </c>
      <c r="AS289" s="1">
        <f t="shared" ref="AS289:AU289" si="940">+SUM(AS265:AS287)</f>
        <v>100.01</v>
      </c>
      <c r="AT289" s="1">
        <f t="shared" si="940"/>
        <v>99.97</v>
      </c>
      <c r="AU289" s="1">
        <f t="shared" si="940"/>
        <v>100.00000000000001</v>
      </c>
      <c r="AY289" s="1">
        <f>+SUM(AY265:AY287)</f>
        <v>99.990000000000023</v>
      </c>
      <c r="AZ289" s="1">
        <f t="shared" ref="AZ289:BB289" si="941">+SUM(AZ265:AZ287)</f>
        <v>100.02</v>
      </c>
      <c r="BA289" s="1">
        <f t="shared" si="941"/>
        <v>100</v>
      </c>
      <c r="BB289" s="1">
        <f t="shared" si="941"/>
        <v>99.97</v>
      </c>
      <c r="BF289" s="1">
        <f>+SUM(BF265:BF287)</f>
        <v>100.00999999999999</v>
      </c>
      <c r="BG289" s="1">
        <f t="shared" ref="BG289:BI289" si="942">+SUM(BG265:BG287)</f>
        <v>99.990000000000009</v>
      </c>
      <c r="BH289" s="1">
        <f t="shared" si="942"/>
        <v>99.98</v>
      </c>
      <c r="BI289" s="1">
        <f t="shared" si="942"/>
        <v>100.03</v>
      </c>
      <c r="BM289" s="1">
        <f>+SUM(BM265:BM287)</f>
        <v>100.01</v>
      </c>
      <c r="BN289" s="1">
        <f t="shared" ref="BN289:BP289" si="943">+SUM(BN265:BN287)</f>
        <v>99.990000000000009</v>
      </c>
      <c r="BO289" s="1">
        <f t="shared" si="943"/>
        <v>100.00000000000003</v>
      </c>
      <c r="BP289" s="1">
        <f t="shared" si="943"/>
        <v>100.00000000000001</v>
      </c>
      <c r="BT289" s="1">
        <f>+SUM(BT265:BT287)</f>
        <v>99.99</v>
      </c>
      <c r="BU289" s="1">
        <f t="shared" ref="BU289:BW289" si="944">+SUM(BU265:BU287)</f>
        <v>99.97</v>
      </c>
      <c r="BV289" s="1">
        <f t="shared" si="944"/>
        <v>100.03000000000003</v>
      </c>
      <c r="BW289" s="1">
        <f t="shared" si="944"/>
        <v>99.990000000000009</v>
      </c>
      <c r="CA289" s="1">
        <f>+SUM(CA265:CA287)</f>
        <v>99.990000000000009</v>
      </c>
      <c r="CB289" s="1">
        <f t="shared" ref="CB289:CD289" si="945">+SUM(CB265:CB287)</f>
        <v>100.00000000000001</v>
      </c>
      <c r="CC289" s="1">
        <f t="shared" si="945"/>
        <v>100</v>
      </c>
      <c r="CD289" s="1">
        <f t="shared" si="945"/>
        <v>100.00000000000003</v>
      </c>
      <c r="CH289" s="1">
        <f>+SUM(CH265:CH287)</f>
        <v>99.99</v>
      </c>
      <c r="CI289" s="1">
        <f t="shared" ref="CI289:CK289" si="946">+SUM(CI265:CI287)</f>
        <v>100.00000000000001</v>
      </c>
      <c r="CJ289" s="1">
        <f t="shared" si="946"/>
        <v>99.990000000000009</v>
      </c>
      <c r="CK289" s="1">
        <f t="shared" si="946"/>
        <v>100.00000000000001</v>
      </c>
      <c r="CO289" s="1">
        <f>+SUM(CO265:CO287)</f>
        <v>100.00999999999999</v>
      </c>
      <c r="CP289" s="1">
        <f t="shared" ref="CP289:CR289" si="947">+SUM(CP265:CP287)</f>
        <v>99.999999999999972</v>
      </c>
      <c r="CQ289" s="1">
        <f t="shared" si="947"/>
        <v>99.980000000000018</v>
      </c>
      <c r="CR289" s="1">
        <f t="shared" si="947"/>
        <v>100</v>
      </c>
      <c r="CV289" s="1">
        <f>+SUM(CV265:CV287)</f>
        <v>99.97999999999999</v>
      </c>
      <c r="CW289" s="1">
        <f t="shared" ref="CW289:CY289" si="948">+SUM(CW265:CW287)</f>
        <v>99.989999999999981</v>
      </c>
      <c r="CX289" s="1">
        <f t="shared" si="948"/>
        <v>100.02</v>
      </c>
      <c r="CY289" s="1">
        <f t="shared" si="948"/>
        <v>99.999999999999986</v>
      </c>
      <c r="DC289" s="1">
        <f>+SUM(DC265:DC287)</f>
        <v>99.990000000000009</v>
      </c>
      <c r="DD289" s="1">
        <f t="shared" ref="DD289:DF289" si="949">+SUM(DD265:DD287)</f>
        <v>100.00000000000003</v>
      </c>
      <c r="DE289" s="1">
        <f t="shared" si="949"/>
        <v>99.990000000000009</v>
      </c>
      <c r="DF289" s="1">
        <f t="shared" si="949"/>
        <v>100.01</v>
      </c>
      <c r="DJ289" s="1">
        <f>+SUM(DJ265:DJ287)</f>
        <v>100.01000000000002</v>
      </c>
      <c r="DK289" s="1">
        <f t="shared" ref="DK289:DM289" si="950">+SUM(DK265:DK287)</f>
        <v>99.990000000000009</v>
      </c>
      <c r="DL289" s="1">
        <f t="shared" si="950"/>
        <v>100.02</v>
      </c>
      <c r="DM289" s="1">
        <f t="shared" si="950"/>
        <v>99.99</v>
      </c>
      <c r="DQ289" s="1">
        <f>+SUM(DQ265:DQ287)</f>
        <v>100.01999999999997</v>
      </c>
      <c r="DR289" s="1">
        <f t="shared" ref="DR289:DT289" si="951">+SUM(DR265:DR287)</f>
        <v>99.970000000000027</v>
      </c>
      <c r="DS289" s="1">
        <f t="shared" si="951"/>
        <v>99.98</v>
      </c>
      <c r="DT289" s="1">
        <f t="shared" si="951"/>
        <v>100</v>
      </c>
      <c r="DX289" s="1">
        <f>+SUM(DX265:DX287)</f>
        <v>99.99</v>
      </c>
      <c r="DY289" s="1">
        <f t="shared" ref="DY289:EA289" si="952">+SUM(DY265:DY287)</f>
        <v>99.989999999999981</v>
      </c>
      <c r="DZ289" s="1">
        <f t="shared" si="952"/>
        <v>100.01999999999998</v>
      </c>
      <c r="EA289" s="1">
        <f t="shared" si="952"/>
        <v>99.990000000000009</v>
      </c>
      <c r="EE289" s="1">
        <f>+SUM(EE265:EE287)</f>
        <v>100.01</v>
      </c>
      <c r="EF289" s="1">
        <f t="shared" ref="EF289:EH289" si="953">+SUM(EF265:EF287)</f>
        <v>99.990000000000009</v>
      </c>
      <c r="EG289" s="1">
        <f t="shared" si="953"/>
        <v>100.00000000000001</v>
      </c>
      <c r="EH289" s="1">
        <f t="shared" si="953"/>
        <v>99.990000000000009</v>
      </c>
      <c r="EL289" s="1">
        <f>+SUM(EL265:EL287)</f>
        <v>99.999999999999972</v>
      </c>
      <c r="EM289" s="1">
        <f t="shared" ref="EM289:EO289" si="954">+SUM(EM265:EM287)</f>
        <v>99.999999999999986</v>
      </c>
      <c r="EN289" s="1">
        <f t="shared" si="954"/>
        <v>99.999999999999986</v>
      </c>
      <c r="EO289" s="1">
        <f t="shared" si="954"/>
        <v>99.990000000000023</v>
      </c>
      <c r="ES289" s="1">
        <f>+SUM(ES265:ES287)</f>
        <v>100.00999999999998</v>
      </c>
      <c r="ET289" s="1">
        <f t="shared" ref="ET289:EV289" si="955">+SUM(ET265:ET287)</f>
        <v>99.970000000000013</v>
      </c>
      <c r="EU289" s="1">
        <f t="shared" si="955"/>
        <v>100.03000000000002</v>
      </c>
      <c r="EV289" s="1">
        <f t="shared" si="955"/>
        <v>100.01</v>
      </c>
      <c r="EZ289" s="1">
        <f>+SUM(EZ265:EZ287)</f>
        <v>99.999999999999986</v>
      </c>
      <c r="FA289" s="1">
        <f t="shared" ref="FA289:FC289" si="956">+SUM(FA265:FA287)</f>
        <v>100</v>
      </c>
      <c r="FB289" s="1">
        <f t="shared" si="956"/>
        <v>100.00000000000003</v>
      </c>
      <c r="FC289" s="1">
        <f t="shared" si="956"/>
        <v>99.99</v>
      </c>
      <c r="FG289" s="1">
        <f>+SUM(FG265:FG287)</f>
        <v>99.98</v>
      </c>
      <c r="FH289" s="1">
        <f t="shared" ref="FH289:FJ289" si="957">+SUM(FH265:FH287)</f>
        <v>100.01000000000003</v>
      </c>
      <c r="FI289" s="1">
        <f t="shared" si="957"/>
        <v>100.00000000000001</v>
      </c>
      <c r="FJ289" s="1">
        <f t="shared" si="957"/>
        <v>99.990000000000009</v>
      </c>
      <c r="FN289" s="1">
        <f>+SUM(FN265:FN287)</f>
        <v>100.01999999999998</v>
      </c>
      <c r="FO289" s="1">
        <f t="shared" ref="FO289:FQ289" si="958">+SUM(FO265:FO287)</f>
        <v>99.98</v>
      </c>
      <c r="FP289" s="1">
        <f t="shared" si="958"/>
        <v>100.02</v>
      </c>
      <c r="FQ289" s="1">
        <f t="shared" si="958"/>
        <v>99.990000000000009</v>
      </c>
      <c r="FU289" s="1">
        <f>+SUM(FU265:FU287)</f>
        <v>100.00000000000001</v>
      </c>
      <c r="FV289" s="1">
        <f t="shared" ref="FV289:FX289" si="959">+SUM(FV265:FV287)</f>
        <v>100.02</v>
      </c>
      <c r="FW289" s="1">
        <f t="shared" si="959"/>
        <v>100</v>
      </c>
      <c r="FX289" s="1">
        <f t="shared" si="959"/>
        <v>99.989999999999981</v>
      </c>
      <c r="GB289" s="1">
        <f>+SUM(GB265:GB287)</f>
        <v>99.980000000000018</v>
      </c>
      <c r="GC289" s="1">
        <f t="shared" ref="GC289:GE289" si="960">+SUM(GC265:GC287)</f>
        <v>100</v>
      </c>
      <c r="GD289" s="1">
        <f t="shared" si="960"/>
        <v>100.03</v>
      </c>
      <c r="GE289" s="1">
        <f t="shared" si="960"/>
        <v>100.00000000000001</v>
      </c>
      <c r="GI289" s="1">
        <f>+SUM(GI265:GI287)</f>
        <v>100</v>
      </c>
      <c r="GJ289" s="1">
        <f t="shared" ref="GJ289:GL289" si="961">+SUM(GJ265:GJ287)</f>
        <v>99.99</v>
      </c>
      <c r="GK289" s="1">
        <f t="shared" si="961"/>
        <v>99.999999999999986</v>
      </c>
      <c r="GL289" s="1">
        <f t="shared" si="961"/>
        <v>100.02000000000001</v>
      </c>
      <c r="GP289" s="1">
        <f>+SUM(GP265:GP287)</f>
        <v>100.00000000000001</v>
      </c>
      <c r="GQ289" s="1">
        <f t="shared" ref="GQ289:GS289" si="962">+SUM(GQ265:GQ287)</f>
        <v>99.99</v>
      </c>
      <c r="GR289" s="1">
        <f t="shared" si="962"/>
        <v>100.03</v>
      </c>
      <c r="GS289" s="1">
        <f t="shared" si="962"/>
        <v>100</v>
      </c>
      <c r="GT289" s="49"/>
      <c r="GW289" s="1">
        <f>+SUM(GW265:GW287)</f>
        <v>99.970000000000013</v>
      </c>
      <c r="GX289" s="1">
        <f t="shared" ref="GX289:GZ289" si="963">+SUM(GX265:GX287)</f>
        <v>99.99</v>
      </c>
      <c r="GY289" s="1">
        <f t="shared" si="963"/>
        <v>100.00000000000001</v>
      </c>
      <c r="GZ289" s="1">
        <f t="shared" si="963"/>
        <v>100.01000000000002</v>
      </c>
      <c r="HD289" s="1">
        <f>+SUM(HD265:HD287)</f>
        <v>99.96</v>
      </c>
      <c r="HE289" s="1">
        <f t="shared" ref="HE289:HG289" si="964">+SUM(HE265:HE287)</f>
        <v>100.00000000000001</v>
      </c>
      <c r="HF289" s="1">
        <f t="shared" si="964"/>
        <v>100.00000000000001</v>
      </c>
      <c r="HG289" s="1">
        <f t="shared" si="964"/>
        <v>100.01000000000002</v>
      </c>
      <c r="HK289" s="1">
        <f>+SUM(HK265:HK287)</f>
        <v>100.02000000000001</v>
      </c>
      <c r="HL289" s="1">
        <f t="shared" ref="HL289:HN289" si="965">+SUM(HL265:HL287)</f>
        <v>99.980000000000018</v>
      </c>
      <c r="HM289" s="1">
        <f t="shared" si="965"/>
        <v>99.999999999999986</v>
      </c>
      <c r="HN289" s="1">
        <f t="shared" si="965"/>
        <v>100.02999999999996</v>
      </c>
      <c r="HR289" s="1">
        <f>+SUM(HR265:HR287)</f>
        <v>99.99</v>
      </c>
      <c r="HS289" s="1">
        <f t="shared" ref="HS289:HU289" si="966">+SUM(HS265:HS287)</f>
        <v>99.990000000000023</v>
      </c>
      <c r="HT289" s="1">
        <f t="shared" si="966"/>
        <v>99.98</v>
      </c>
      <c r="HU289" s="1">
        <f t="shared" si="966"/>
        <v>100.02</v>
      </c>
      <c r="HY289" s="1">
        <f>+SUM(HY265:HY287)</f>
        <v>99.999999999999986</v>
      </c>
      <c r="HZ289" s="1">
        <f t="shared" ref="HZ289:IB289" si="967">+SUM(HZ265:HZ287)</f>
        <v>100.02</v>
      </c>
      <c r="IA289" s="1">
        <f t="shared" si="967"/>
        <v>99.979999999999976</v>
      </c>
      <c r="IB289" s="1">
        <f t="shared" si="967"/>
        <v>99.99</v>
      </c>
      <c r="IF289" s="1">
        <f>+SUM(IF265:IF287)</f>
        <v>99.990000000000009</v>
      </c>
      <c r="IG289" s="1">
        <f t="shared" ref="IG289:II289" si="968">+SUM(IG265:IG287)</f>
        <v>99.97999999999999</v>
      </c>
      <c r="IH289" s="1">
        <f t="shared" si="968"/>
        <v>100</v>
      </c>
      <c r="II289" s="1">
        <f t="shared" si="968"/>
        <v>99.990000000000009</v>
      </c>
      <c r="IM289" s="1">
        <f>+SUM(IM265:IM287)</f>
        <v>99.990000000000023</v>
      </c>
      <c r="IN289" s="1">
        <f t="shared" ref="IN289:IP289" si="969">+SUM(IN265:IN287)</f>
        <v>99.999999999999986</v>
      </c>
      <c r="IO289" s="1">
        <f t="shared" si="969"/>
        <v>100.01999999999997</v>
      </c>
      <c r="IP289" s="1">
        <f t="shared" si="969"/>
        <v>99.97999999999999</v>
      </c>
      <c r="IT289" s="1">
        <f>+SUM(IT265:IT287)</f>
        <v>99.969999999999985</v>
      </c>
      <c r="IU289" s="1">
        <f t="shared" ref="IU289:IW289" si="970">+SUM(IU265:IU287)</f>
        <v>100</v>
      </c>
      <c r="IV289" s="1">
        <f t="shared" si="970"/>
        <v>100.00999999999999</v>
      </c>
      <c r="IW289" s="1">
        <f t="shared" si="970"/>
        <v>100</v>
      </c>
      <c r="JA289" s="1">
        <f>+SUM(JA265:JA287)</f>
        <v>100</v>
      </c>
      <c r="JB289" s="1">
        <f t="shared" ref="JB289:JD289" si="971">+SUM(JB265:JB287)</f>
        <v>99.999999999999986</v>
      </c>
      <c r="JC289" s="1">
        <f t="shared" si="971"/>
        <v>99.98</v>
      </c>
      <c r="JD289" s="1">
        <f t="shared" si="971"/>
        <v>99.980000000000032</v>
      </c>
      <c r="JH289" s="1">
        <f>+SUM(JH265:JH287)</f>
        <v>100</v>
      </c>
      <c r="JI289" s="1">
        <f t="shared" ref="JI289:JK289" si="972">+SUM(JI265:JI287)</f>
        <v>99.989999999999981</v>
      </c>
      <c r="JJ289" s="1">
        <f t="shared" si="972"/>
        <v>99.990000000000023</v>
      </c>
      <c r="JK289" s="1">
        <f t="shared" si="972"/>
        <v>99.999999999999986</v>
      </c>
      <c r="JO289" s="1">
        <f>+SUM(JO265:JO287)</f>
        <v>100.03</v>
      </c>
      <c r="JP289" s="1">
        <f t="shared" ref="JP289:JR289" si="973">+SUM(JP265:JP287)</f>
        <v>99.99</v>
      </c>
      <c r="JQ289" s="1">
        <f t="shared" si="973"/>
        <v>99.990000000000009</v>
      </c>
      <c r="JR289" s="1">
        <f t="shared" si="973"/>
        <v>99.999999999999986</v>
      </c>
      <c r="JV289" s="1">
        <f>+SUM(JV265:JV287)</f>
        <v>100.01000000000002</v>
      </c>
      <c r="JW289" s="1">
        <f t="shared" ref="JW289:JY289" si="974">+SUM(JW265:JW287)</f>
        <v>99.979999999999976</v>
      </c>
      <c r="JX289" s="1">
        <f t="shared" si="974"/>
        <v>100.00000000000003</v>
      </c>
      <c r="JY289" s="1">
        <f t="shared" si="974"/>
        <v>100.01</v>
      </c>
      <c r="KC289" s="1">
        <f>+SUM(KC265:KC287)</f>
        <v>99.999999999999986</v>
      </c>
      <c r="KD289" s="1">
        <f t="shared" ref="KD289:KF289" si="975">+SUM(KD265:KD287)</f>
        <v>100.02</v>
      </c>
      <c r="KE289" s="1">
        <f t="shared" si="975"/>
        <v>100.01000000000002</v>
      </c>
      <c r="KF289" s="1">
        <f t="shared" si="975"/>
        <v>99.99</v>
      </c>
      <c r="KJ289" s="1">
        <f>+SUM(KJ265:KJ287)</f>
        <v>99.99</v>
      </c>
      <c r="KK289" s="1">
        <f t="shared" ref="KK289:KM289" si="976">+SUM(KK265:KK287)</f>
        <v>100.00999999999999</v>
      </c>
      <c r="KL289" s="1">
        <f t="shared" si="976"/>
        <v>100</v>
      </c>
      <c r="KM289" s="1">
        <f t="shared" si="976"/>
        <v>99.99</v>
      </c>
      <c r="KQ289" s="1">
        <f>+SUM(KQ265:KQ287)</f>
        <v>100.03000000000002</v>
      </c>
      <c r="KR289" s="1">
        <f t="shared" ref="KR289:KT289" si="977">+SUM(KR265:KR287)</f>
        <v>99.989999999999981</v>
      </c>
      <c r="KS289" s="1">
        <f t="shared" si="977"/>
        <v>99.980000000000018</v>
      </c>
      <c r="KT289" s="1">
        <f t="shared" si="977"/>
        <v>100.00000000000001</v>
      </c>
      <c r="KX289" s="1">
        <f>+SUM(KX265:KX287)</f>
        <v>99.990000000000023</v>
      </c>
      <c r="KY289" s="1">
        <f t="shared" ref="KY289:LA289" si="978">+SUM(KY265:KY287)</f>
        <v>99.99</v>
      </c>
      <c r="KZ289" s="1">
        <f t="shared" si="978"/>
        <v>99.99</v>
      </c>
      <c r="LA289" s="1">
        <f t="shared" si="978"/>
        <v>100</v>
      </c>
      <c r="LE289" s="1">
        <f>+SUM(LE265:LE287)</f>
        <v>99.989999999999966</v>
      </c>
      <c r="LF289" s="1">
        <f t="shared" ref="LF289:LH289" si="979">+SUM(LF265:LF287)</f>
        <v>100.02000000000001</v>
      </c>
      <c r="LG289" s="1">
        <f t="shared" si="979"/>
        <v>100.03</v>
      </c>
      <c r="LH289" s="1">
        <f t="shared" si="979"/>
        <v>100.01000000000002</v>
      </c>
      <c r="LL289" s="1">
        <f>+SUM(LL265:LL287)</f>
        <v>99.980000000000018</v>
      </c>
      <c r="LM289" s="1">
        <f t="shared" ref="LM289:LO289" si="980">+SUM(LM265:LM287)</f>
        <v>99.999999999999972</v>
      </c>
      <c r="LN289" s="1">
        <f t="shared" si="980"/>
        <v>99.990000000000023</v>
      </c>
      <c r="LO289" s="1">
        <f t="shared" si="980"/>
        <v>100.01</v>
      </c>
      <c r="LS289" s="1">
        <f>+SUM(LS265:LS287)</f>
        <v>99.999999999999986</v>
      </c>
      <c r="LT289" s="1">
        <f t="shared" ref="LT289:LV289" si="981">+SUM(LT265:LT287)</f>
        <v>100.02000000000001</v>
      </c>
      <c r="LU289" s="1">
        <f t="shared" si="981"/>
        <v>100.02</v>
      </c>
      <c r="LV289" s="1">
        <f t="shared" si="981"/>
        <v>100.01000000000002</v>
      </c>
      <c r="LZ289" s="1">
        <f>+SUM(LZ265:LZ287)</f>
        <v>99.99</v>
      </c>
      <c r="MA289" s="1">
        <f t="shared" ref="MA289:MC289" si="982">+SUM(MA265:MA287)</f>
        <v>100</v>
      </c>
      <c r="MB289" s="1">
        <f t="shared" si="982"/>
        <v>99.990000000000009</v>
      </c>
      <c r="MC289" s="1">
        <f t="shared" si="982"/>
        <v>100.01</v>
      </c>
      <c r="MG289" s="1">
        <f>+SUM(MG265:MG287)</f>
        <v>100.00000000000003</v>
      </c>
      <c r="MH289" s="1">
        <f t="shared" ref="MH289:MJ289" si="983">+SUM(MH265:MH287)</f>
        <v>99.990000000000038</v>
      </c>
      <c r="MI289" s="1">
        <f t="shared" si="983"/>
        <v>99.970000000000013</v>
      </c>
      <c r="MJ289" s="1">
        <f t="shared" si="983"/>
        <v>100.00999999999999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J289"/>
  <sheetViews>
    <sheetView showGridLines="0" topLeftCell="LG244" zoomScale="61" zoomScaleNormal="61" workbookViewId="0">
      <selection activeCell="B41" sqref="B41:N5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2.886718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0" width="11.44140625" style="34"/>
    <col min="281" max="292" width="11.44140625" style="66"/>
    <col min="293" max="294" width="11.44140625" style="34"/>
    <col min="295" max="306" width="11.44140625" style="66"/>
    <col min="307" max="313" width="11.44140625" style="34"/>
    <col min="314" max="348" width="11.44140625" style="66"/>
    <col min="349" max="16384" width="11.44140625" style="34"/>
  </cols>
  <sheetData>
    <row r="1" spans="1:348" s="4" customFormat="1" x14ac:dyDescent="0.3">
      <c r="GA1" s="34"/>
      <c r="GB1" s="34"/>
      <c r="GC1" s="34"/>
      <c r="GD1" s="34"/>
      <c r="GE1" s="34"/>
      <c r="GH1" s="34"/>
      <c r="GI1" s="34"/>
      <c r="GJ1" s="34"/>
      <c r="GK1" s="34"/>
      <c r="GL1" s="34"/>
    </row>
    <row r="2" spans="1:348" x14ac:dyDescent="0.3">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c r="KP2" s="66" t="s">
        <v>320</v>
      </c>
      <c r="KW2" s="66" t="s">
        <v>320</v>
      </c>
      <c r="KX2" s="66"/>
      <c r="KY2" s="66"/>
      <c r="KZ2" s="66"/>
      <c r="LA2" s="66"/>
      <c r="LD2" s="66" t="s">
        <v>320</v>
      </c>
      <c r="LK2" s="66" t="s">
        <v>320</v>
      </c>
      <c r="LR2" s="66" t="s">
        <v>320</v>
      </c>
      <c r="LY2" s="66" t="s">
        <v>320</v>
      </c>
      <c r="MF2" s="66" t="s">
        <v>320</v>
      </c>
    </row>
    <row r="3" spans="1:348"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c r="KP3" s="66" t="s">
        <v>0</v>
      </c>
      <c r="KW3" s="66" t="s">
        <v>0</v>
      </c>
      <c r="KX3" s="66"/>
      <c r="KY3" s="66"/>
      <c r="KZ3" s="66"/>
      <c r="LA3" s="66"/>
      <c r="LD3" s="66" t="s">
        <v>0</v>
      </c>
      <c r="LK3" s="66" t="s">
        <v>0</v>
      </c>
      <c r="LR3" s="66" t="s">
        <v>0</v>
      </c>
      <c r="LY3" s="66" t="s">
        <v>0</v>
      </c>
      <c r="MF3" s="66" t="s">
        <v>0</v>
      </c>
    </row>
    <row r="4" spans="1:348"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c r="KP4" s="67" t="s">
        <v>415</v>
      </c>
      <c r="KW4" s="67" t="s">
        <v>417</v>
      </c>
      <c r="KX4" s="66"/>
      <c r="KY4" s="66"/>
      <c r="KZ4" s="66"/>
      <c r="LA4" s="66"/>
      <c r="LD4" s="67" t="s">
        <v>419</v>
      </c>
      <c r="LK4" s="67" t="s">
        <v>421</v>
      </c>
      <c r="LR4" s="67" t="s">
        <v>423</v>
      </c>
      <c r="LY4" s="67" t="s">
        <v>425</v>
      </c>
      <c r="MF4" s="67" t="s">
        <v>427</v>
      </c>
    </row>
    <row r="5" spans="1:348"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row>
    <row r="6" spans="1:348"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row>
    <row r="7" spans="1:348" x14ac:dyDescent="0.3">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c r="KP7" s="66" t="s">
        <v>6</v>
      </c>
      <c r="KQ7" s="66">
        <v>0.09</v>
      </c>
      <c r="KR7" s="66">
        <v>0.16</v>
      </c>
      <c r="KS7" s="66">
        <v>0.09</v>
      </c>
      <c r="KT7" s="66">
        <v>0</v>
      </c>
      <c r="KW7" s="66" t="s">
        <v>6</v>
      </c>
      <c r="KX7" s="66">
        <v>0.09</v>
      </c>
      <c r="KY7" s="66">
        <v>0.19</v>
      </c>
      <c r="KZ7" s="66">
        <v>0.05</v>
      </c>
      <c r="LA7" s="66">
        <v>0.19</v>
      </c>
      <c r="LD7" s="66" t="s">
        <v>6</v>
      </c>
      <c r="LE7" s="66">
        <v>7.0000000000000007E-2</v>
      </c>
      <c r="LF7" s="66">
        <v>0</v>
      </c>
      <c r="LG7" s="66">
        <v>0.09</v>
      </c>
      <c r="LH7" s="66">
        <v>0.08</v>
      </c>
      <c r="LK7" s="66" t="s">
        <v>6</v>
      </c>
      <c r="LL7" s="66">
        <v>0.16</v>
      </c>
      <c r="LM7" s="66">
        <v>0.54</v>
      </c>
      <c r="LN7" s="66">
        <v>0.1</v>
      </c>
      <c r="LO7" s="66">
        <v>0.13</v>
      </c>
      <c r="LR7" s="66" t="s">
        <v>6</v>
      </c>
      <c r="LS7" s="66">
        <v>0.13</v>
      </c>
      <c r="LT7" s="66">
        <v>0.27</v>
      </c>
      <c r="LU7" s="66">
        <v>0.13</v>
      </c>
      <c r="LV7" s="66">
        <v>0</v>
      </c>
      <c r="LY7" s="66" t="s">
        <v>6</v>
      </c>
      <c r="LZ7" s="66">
        <v>0.08</v>
      </c>
      <c r="MA7" s="66">
        <v>0.11</v>
      </c>
      <c r="MB7" s="66">
        <v>0.05</v>
      </c>
      <c r="MC7" s="66">
        <v>0.1</v>
      </c>
      <c r="MF7" s="66" t="s">
        <v>6</v>
      </c>
      <c r="MG7" s="66">
        <v>0.05</v>
      </c>
      <c r="MH7" s="66">
        <v>0</v>
      </c>
      <c r="MI7" s="66">
        <v>0.05</v>
      </c>
      <c r="MJ7" s="66">
        <v>0.08</v>
      </c>
    </row>
    <row r="8" spans="1:348" x14ac:dyDescent="0.3">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c r="KP8" s="66" t="s">
        <v>7</v>
      </c>
      <c r="KQ8" s="66">
        <v>0.01</v>
      </c>
      <c r="KR8" s="66">
        <v>0.08</v>
      </c>
      <c r="KS8" s="66">
        <v>0</v>
      </c>
      <c r="KT8" s="66">
        <v>0</v>
      </c>
      <c r="KW8" s="66" t="s">
        <v>7</v>
      </c>
      <c r="KX8" s="66">
        <v>0.13</v>
      </c>
      <c r="KY8" s="66">
        <v>0</v>
      </c>
      <c r="KZ8" s="66">
        <v>0.19</v>
      </c>
      <c r="LA8" s="66">
        <v>7.0000000000000007E-2</v>
      </c>
      <c r="LD8" s="66" t="s">
        <v>7</v>
      </c>
      <c r="LE8" s="66">
        <v>0.06</v>
      </c>
      <c r="LF8" s="66">
        <v>0.1</v>
      </c>
      <c r="LG8" s="66">
        <v>0.04</v>
      </c>
      <c r="LH8" s="66">
        <v>0.05</v>
      </c>
      <c r="LK8" s="66" t="s">
        <v>7</v>
      </c>
      <c r="LL8" s="66">
        <v>0.18</v>
      </c>
      <c r="LM8" s="66">
        <v>0.34</v>
      </c>
      <c r="LN8" s="66">
        <v>0.16</v>
      </c>
      <c r="LO8" s="66">
        <v>0.18</v>
      </c>
      <c r="LR8" s="66" t="s">
        <v>7</v>
      </c>
      <c r="LS8" s="66">
        <v>7.0000000000000007E-2</v>
      </c>
      <c r="LT8" s="66">
        <v>0.15</v>
      </c>
      <c r="LU8" s="66">
        <v>0.04</v>
      </c>
      <c r="LV8" s="66">
        <v>0</v>
      </c>
      <c r="LY8" s="66" t="s">
        <v>7</v>
      </c>
      <c r="LZ8" s="66">
        <v>7.0000000000000007E-2</v>
      </c>
      <c r="MA8" s="66">
        <v>0.22</v>
      </c>
      <c r="MB8" s="66">
        <v>0.04</v>
      </c>
      <c r="MC8" s="66">
        <v>0</v>
      </c>
      <c r="MF8" s="66" t="s">
        <v>7</v>
      </c>
      <c r="MG8" s="66">
        <v>0.1</v>
      </c>
      <c r="MH8" s="66">
        <v>0.25</v>
      </c>
      <c r="MI8" s="66">
        <v>0.05</v>
      </c>
      <c r="MJ8" s="66">
        <v>0.2</v>
      </c>
    </row>
    <row r="9" spans="1:348" x14ac:dyDescent="0.3">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c r="KP9" s="66" t="s">
        <v>8</v>
      </c>
      <c r="KQ9" s="66">
        <v>7.0000000000000007E-2</v>
      </c>
      <c r="KR9" s="66">
        <v>0.26</v>
      </c>
      <c r="KS9" s="66">
        <v>0.05</v>
      </c>
      <c r="KT9" s="66">
        <v>0</v>
      </c>
      <c r="KW9" s="66" t="s">
        <v>8</v>
      </c>
      <c r="KX9" s="66">
        <v>0.02</v>
      </c>
      <c r="KY9" s="66">
        <v>0</v>
      </c>
      <c r="KZ9" s="66">
        <v>0</v>
      </c>
      <c r="LA9" s="66">
        <v>0.13</v>
      </c>
      <c r="LD9" s="66" t="s">
        <v>8</v>
      </c>
      <c r="LE9" s="66">
        <v>0.02</v>
      </c>
      <c r="LF9" s="66">
        <v>0</v>
      </c>
      <c r="LG9" s="66">
        <v>0.03</v>
      </c>
      <c r="LH9" s="66">
        <v>0</v>
      </c>
      <c r="LK9" s="66" t="s">
        <v>8</v>
      </c>
      <c r="LL9" s="66">
        <v>0.01</v>
      </c>
      <c r="LM9" s="66">
        <v>0</v>
      </c>
      <c r="LN9" s="66">
        <v>0.02</v>
      </c>
      <c r="LO9" s="66">
        <v>0</v>
      </c>
      <c r="LR9" s="66" t="s">
        <v>8</v>
      </c>
      <c r="LS9" s="66">
        <v>0.01</v>
      </c>
      <c r="LT9" s="66">
        <v>0.1</v>
      </c>
      <c r="LU9" s="66">
        <v>0</v>
      </c>
      <c r="LV9" s="66">
        <v>0</v>
      </c>
      <c r="LY9" s="66" t="s">
        <v>8</v>
      </c>
      <c r="LZ9" s="66">
        <v>0.03</v>
      </c>
      <c r="MA9" s="66">
        <v>0.06</v>
      </c>
      <c r="MB9" s="66">
        <v>0</v>
      </c>
      <c r="MC9" s="66">
        <v>0</v>
      </c>
      <c r="MF9" s="66" t="s">
        <v>8</v>
      </c>
      <c r="MG9" s="66">
        <v>0.02</v>
      </c>
      <c r="MH9" s="66">
        <v>0.11</v>
      </c>
      <c r="MI9" s="66">
        <v>0</v>
      </c>
      <c r="MJ9" s="66">
        <v>0</v>
      </c>
    </row>
    <row r="10" spans="1:348" x14ac:dyDescent="0.3">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0.02</v>
      </c>
      <c r="KY10" s="66">
        <v>0</v>
      </c>
      <c r="KZ10" s="66">
        <v>0.03</v>
      </c>
      <c r="LA10" s="66">
        <v>0</v>
      </c>
      <c r="LD10" s="66" t="s">
        <v>9</v>
      </c>
      <c r="LE10" s="66">
        <v>0</v>
      </c>
      <c r="LF10" s="66">
        <v>0</v>
      </c>
      <c r="LG10" s="66">
        <v>0</v>
      </c>
      <c r="LH10" s="66">
        <v>0</v>
      </c>
      <c r="LK10" s="66" t="s">
        <v>9</v>
      </c>
      <c r="LL10" s="66">
        <v>0</v>
      </c>
      <c r="LM10" s="66">
        <v>0</v>
      </c>
      <c r="LN10" s="66">
        <v>0</v>
      </c>
      <c r="LO10" s="66">
        <v>0</v>
      </c>
      <c r="LR10" s="66" t="s">
        <v>9</v>
      </c>
      <c r="LS10" s="66">
        <v>0</v>
      </c>
      <c r="LT10" s="66">
        <v>0</v>
      </c>
      <c r="LU10" s="66">
        <v>0</v>
      </c>
      <c r="LV10" s="66">
        <v>0</v>
      </c>
      <c r="LY10" s="66" t="s">
        <v>9</v>
      </c>
      <c r="LZ10" s="66">
        <v>0</v>
      </c>
      <c r="MA10" s="66">
        <v>0</v>
      </c>
      <c r="MB10" s="66">
        <v>0</v>
      </c>
      <c r="MC10" s="66">
        <v>0</v>
      </c>
      <c r="MF10" s="66" t="s">
        <v>9</v>
      </c>
      <c r="MG10" s="66">
        <v>0</v>
      </c>
      <c r="MH10" s="66">
        <v>0</v>
      </c>
      <c r="MI10" s="66">
        <v>0</v>
      </c>
      <c r="MJ10" s="66">
        <v>0</v>
      </c>
    </row>
    <row r="11" spans="1:348" x14ac:dyDescent="0.3">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c r="KP11" s="66" t="s">
        <v>10</v>
      </c>
      <c r="KQ11" s="66">
        <v>0</v>
      </c>
      <c r="KR11" s="66">
        <v>0</v>
      </c>
      <c r="KS11" s="66">
        <v>0</v>
      </c>
      <c r="KT11" s="66">
        <v>0</v>
      </c>
      <c r="KW11" s="66" t="s">
        <v>10</v>
      </c>
      <c r="KX11" s="66">
        <v>0</v>
      </c>
      <c r="KY11" s="66">
        <v>0</v>
      </c>
      <c r="KZ11" s="66">
        <v>0</v>
      </c>
      <c r="LA11" s="66">
        <v>0</v>
      </c>
      <c r="LD11" s="66" t="s">
        <v>10</v>
      </c>
      <c r="LE11" s="66">
        <v>0</v>
      </c>
      <c r="LF11" s="66">
        <v>0</v>
      </c>
      <c r="LG11" s="66">
        <v>0</v>
      </c>
      <c r="LH11" s="66">
        <v>0</v>
      </c>
      <c r="LK11" s="66" t="s">
        <v>10</v>
      </c>
      <c r="LL11" s="66">
        <v>0.04</v>
      </c>
      <c r="LM11" s="66">
        <v>0</v>
      </c>
      <c r="LN11" s="66">
        <v>0.06</v>
      </c>
      <c r="LO11" s="66">
        <v>0</v>
      </c>
      <c r="LR11" s="66" t="s">
        <v>10</v>
      </c>
      <c r="LS11" s="66">
        <v>0</v>
      </c>
      <c r="LT11" s="66">
        <v>0</v>
      </c>
      <c r="LU11" s="66">
        <v>0</v>
      </c>
      <c r="LV11" s="66">
        <v>0</v>
      </c>
      <c r="LY11" s="66" t="s">
        <v>10</v>
      </c>
      <c r="LZ11" s="66">
        <v>0</v>
      </c>
      <c r="MA11" s="66">
        <v>0</v>
      </c>
      <c r="MB11" s="66">
        <v>0</v>
      </c>
      <c r="MC11" s="66">
        <v>0</v>
      </c>
      <c r="MF11" s="66" t="s">
        <v>10</v>
      </c>
      <c r="MG11" s="66">
        <v>0</v>
      </c>
      <c r="MH11" s="66">
        <v>0</v>
      </c>
      <c r="MI11" s="66">
        <v>0</v>
      </c>
      <c r="MJ11" s="66">
        <v>0</v>
      </c>
    </row>
    <row r="12" spans="1:348" x14ac:dyDescent="0.3">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c r="KP12" s="66" t="s">
        <v>11</v>
      </c>
      <c r="KQ12" s="66">
        <v>0</v>
      </c>
      <c r="KR12" s="66">
        <v>0</v>
      </c>
      <c r="KS12" s="66">
        <v>0</v>
      </c>
      <c r="KT12" s="66">
        <v>0</v>
      </c>
      <c r="KW12" s="66" t="s">
        <v>11</v>
      </c>
      <c r="KX12" s="66">
        <v>0.02</v>
      </c>
      <c r="KY12" s="66">
        <v>0</v>
      </c>
      <c r="KZ12" s="66">
        <v>0.04</v>
      </c>
      <c r="LA12" s="66">
        <v>0</v>
      </c>
      <c r="LD12" s="66" t="s">
        <v>11</v>
      </c>
      <c r="LE12" s="66">
        <v>0</v>
      </c>
      <c r="LF12" s="66">
        <v>0</v>
      </c>
      <c r="LG12" s="66">
        <v>0</v>
      </c>
      <c r="LH12" s="66">
        <v>0</v>
      </c>
      <c r="LK12" s="66" t="s">
        <v>11</v>
      </c>
      <c r="LL12" s="66">
        <v>0.04</v>
      </c>
      <c r="LM12" s="66">
        <v>0</v>
      </c>
      <c r="LN12" s="66">
        <v>0.06</v>
      </c>
      <c r="LO12" s="66">
        <v>0</v>
      </c>
      <c r="LR12" s="66" t="s">
        <v>11</v>
      </c>
      <c r="LS12" s="66">
        <v>0</v>
      </c>
      <c r="LT12" s="66">
        <v>0</v>
      </c>
      <c r="LU12" s="66">
        <v>0</v>
      </c>
      <c r="LV12" s="66">
        <v>0</v>
      </c>
      <c r="LY12" s="66" t="s">
        <v>11</v>
      </c>
      <c r="LZ12" s="66">
        <v>0.04</v>
      </c>
      <c r="MA12" s="66">
        <v>0</v>
      </c>
      <c r="MB12" s="66">
        <v>0.06</v>
      </c>
      <c r="MC12" s="66">
        <v>0</v>
      </c>
      <c r="MF12" s="66" t="s">
        <v>11</v>
      </c>
      <c r="MG12" s="66">
        <v>0</v>
      </c>
      <c r="MH12" s="66">
        <v>0</v>
      </c>
      <c r="MI12" s="66">
        <v>0</v>
      </c>
      <c r="MJ12" s="66">
        <v>0</v>
      </c>
    </row>
    <row r="13" spans="1:348" x14ac:dyDescent="0.3">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c r="KP13" s="66" t="s">
        <v>12</v>
      </c>
      <c r="KQ13" s="66">
        <v>0.02</v>
      </c>
      <c r="KR13" s="66">
        <v>0.06</v>
      </c>
      <c r="KS13" s="66">
        <v>0.01</v>
      </c>
      <c r="KT13" s="66">
        <v>0</v>
      </c>
      <c r="KW13" s="66" t="s">
        <v>12</v>
      </c>
      <c r="KX13" s="66">
        <v>0.03</v>
      </c>
      <c r="KY13" s="66">
        <v>0</v>
      </c>
      <c r="KZ13" s="66">
        <v>0.04</v>
      </c>
      <c r="LA13" s="66">
        <v>0</v>
      </c>
      <c r="LD13" s="66" t="s">
        <v>12</v>
      </c>
      <c r="LE13" s="66">
        <v>0</v>
      </c>
      <c r="LF13" s="66">
        <v>0</v>
      </c>
      <c r="LG13" s="66">
        <v>0</v>
      </c>
      <c r="LH13" s="66">
        <v>0</v>
      </c>
      <c r="LK13" s="66" t="s">
        <v>12</v>
      </c>
      <c r="LL13" s="66">
        <v>0</v>
      </c>
      <c r="LM13" s="66">
        <v>0</v>
      </c>
      <c r="LN13" s="66">
        <v>0</v>
      </c>
      <c r="LO13" s="66">
        <v>0</v>
      </c>
      <c r="LR13" s="66" t="s">
        <v>12</v>
      </c>
      <c r="LS13" s="66">
        <v>0.04</v>
      </c>
      <c r="LT13" s="66">
        <v>0</v>
      </c>
      <c r="LU13" s="66">
        <v>0</v>
      </c>
      <c r="LV13" s="66">
        <v>0</v>
      </c>
      <c r="LY13" s="66" t="s">
        <v>12</v>
      </c>
      <c r="LZ13" s="66">
        <v>0</v>
      </c>
      <c r="MA13" s="66">
        <v>0</v>
      </c>
      <c r="MB13" s="66">
        <v>0</v>
      </c>
      <c r="MC13" s="66">
        <v>0</v>
      </c>
      <c r="MF13" s="66" t="s">
        <v>12</v>
      </c>
      <c r="MG13" s="66">
        <v>0.02</v>
      </c>
      <c r="MH13" s="66">
        <v>0</v>
      </c>
      <c r="MI13" s="66">
        <v>0.03</v>
      </c>
      <c r="MJ13" s="66">
        <v>0</v>
      </c>
    </row>
    <row r="14" spans="1:348" x14ac:dyDescent="0.3">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c r="KP14" s="66" t="s">
        <v>13</v>
      </c>
      <c r="KQ14" s="66">
        <v>0.08</v>
      </c>
      <c r="KR14" s="66">
        <v>0.1</v>
      </c>
      <c r="KS14" s="66">
        <v>0.09</v>
      </c>
      <c r="KT14" s="66">
        <v>0.09</v>
      </c>
      <c r="KW14" s="66" t="s">
        <v>13</v>
      </c>
      <c r="KX14" s="66">
        <v>0.09</v>
      </c>
      <c r="KY14" s="66">
        <v>0.41</v>
      </c>
      <c r="KZ14" s="66">
        <v>0.06</v>
      </c>
      <c r="LA14" s="66">
        <v>0</v>
      </c>
      <c r="LD14" s="66" t="s">
        <v>13</v>
      </c>
      <c r="LE14" s="66">
        <v>0.01</v>
      </c>
      <c r="LF14" s="66">
        <v>0</v>
      </c>
      <c r="LG14" s="66">
        <v>0.01</v>
      </c>
      <c r="LH14" s="66">
        <v>0</v>
      </c>
      <c r="LK14" s="66" t="s">
        <v>13</v>
      </c>
      <c r="LL14" s="66">
        <v>0</v>
      </c>
      <c r="LM14" s="66">
        <v>0</v>
      </c>
      <c r="LN14" s="66">
        <v>0</v>
      </c>
      <c r="LO14" s="66">
        <v>0</v>
      </c>
      <c r="LR14" s="66" t="s">
        <v>13</v>
      </c>
      <c r="LS14" s="66">
        <v>0</v>
      </c>
      <c r="LT14" s="66">
        <v>0</v>
      </c>
      <c r="LU14" s="66">
        <v>0</v>
      </c>
      <c r="LV14" s="66">
        <v>0</v>
      </c>
      <c r="LY14" s="66" t="s">
        <v>13</v>
      </c>
      <c r="LZ14" s="66">
        <v>0.01</v>
      </c>
      <c r="MA14" s="66">
        <v>0</v>
      </c>
      <c r="MB14" s="66">
        <v>0</v>
      </c>
      <c r="MC14" s="66">
        <v>0.08</v>
      </c>
      <c r="MF14" s="66" t="s">
        <v>13</v>
      </c>
      <c r="MG14" s="66">
        <v>0</v>
      </c>
      <c r="MH14" s="66">
        <v>0</v>
      </c>
      <c r="MI14" s="66">
        <v>0</v>
      </c>
      <c r="MJ14" s="66">
        <v>0</v>
      </c>
    </row>
    <row r="15" spans="1:348" x14ac:dyDescent="0.3">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c r="KP15" s="66" t="s">
        <v>14</v>
      </c>
      <c r="KQ15" s="66">
        <v>0.43</v>
      </c>
      <c r="KR15" s="66">
        <v>0.27</v>
      </c>
      <c r="KS15" s="66">
        <v>0.19</v>
      </c>
      <c r="KT15" s="66">
        <v>0.06</v>
      </c>
      <c r="KW15" s="66" t="s">
        <v>14</v>
      </c>
      <c r="KX15" s="66">
        <v>0.4</v>
      </c>
      <c r="KY15" s="66">
        <v>0.34</v>
      </c>
      <c r="KZ15" s="66">
        <v>0.17</v>
      </c>
      <c r="LA15" s="66">
        <v>0</v>
      </c>
      <c r="LD15" s="66" t="s">
        <v>14</v>
      </c>
      <c r="LE15" s="66">
        <v>0.32</v>
      </c>
      <c r="LF15" s="66">
        <v>0.08</v>
      </c>
      <c r="LG15" s="66">
        <v>0.17</v>
      </c>
      <c r="LH15" s="66">
        <v>0</v>
      </c>
      <c r="LK15" s="66" t="s">
        <v>14</v>
      </c>
      <c r="LL15" s="66">
        <v>0.33</v>
      </c>
      <c r="LM15" s="66">
        <v>0</v>
      </c>
      <c r="LN15" s="66">
        <v>0.31</v>
      </c>
      <c r="LO15" s="66">
        <v>0</v>
      </c>
      <c r="LR15" s="66" t="s">
        <v>14</v>
      </c>
      <c r="LS15" s="66">
        <v>0.52</v>
      </c>
      <c r="LT15" s="66">
        <v>0</v>
      </c>
      <c r="LU15" s="66">
        <v>0.28999999999999998</v>
      </c>
      <c r="LV15" s="66">
        <v>0.56999999999999995</v>
      </c>
      <c r="LY15" s="66" t="s">
        <v>14</v>
      </c>
      <c r="LZ15" s="66">
        <v>0.63</v>
      </c>
      <c r="MA15" s="66">
        <v>0.52</v>
      </c>
      <c r="MB15" s="66">
        <v>0.54</v>
      </c>
      <c r="MC15" s="66">
        <v>0.13</v>
      </c>
      <c r="MF15" s="66" t="s">
        <v>14</v>
      </c>
      <c r="MG15" s="66">
        <v>0.31</v>
      </c>
      <c r="MH15" s="66">
        <v>0.45</v>
      </c>
      <c r="MI15" s="66">
        <v>0.16</v>
      </c>
      <c r="MJ15" s="66">
        <v>0</v>
      </c>
    </row>
    <row r="16" spans="1:348" x14ac:dyDescent="0.3">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c r="KP16" s="66" t="s">
        <v>15</v>
      </c>
      <c r="KQ16" s="66">
        <v>0.69</v>
      </c>
      <c r="KR16" s="66">
        <v>1.49</v>
      </c>
      <c r="KS16" s="66">
        <v>0.54</v>
      </c>
      <c r="KT16" s="66">
        <v>0.31</v>
      </c>
      <c r="KW16" s="66" t="s">
        <v>15</v>
      </c>
      <c r="KX16" s="66">
        <v>1.56</v>
      </c>
      <c r="KY16" s="66">
        <v>4.46</v>
      </c>
      <c r="KZ16" s="66">
        <v>0.82</v>
      </c>
      <c r="LA16" s="66">
        <v>0.42</v>
      </c>
      <c r="LD16" s="66" t="s">
        <v>15</v>
      </c>
      <c r="LE16" s="66">
        <v>1.77</v>
      </c>
      <c r="LF16" s="66">
        <v>2.88</v>
      </c>
      <c r="LG16" s="66">
        <v>1.21</v>
      </c>
      <c r="LH16" s="66">
        <v>1.26</v>
      </c>
      <c r="LK16" s="66" t="s">
        <v>15</v>
      </c>
      <c r="LL16" s="66">
        <v>1.29</v>
      </c>
      <c r="LM16" s="66">
        <v>3.47</v>
      </c>
      <c r="LN16" s="66">
        <v>0.66</v>
      </c>
      <c r="LO16" s="66">
        <v>0.44</v>
      </c>
      <c r="LR16" s="66" t="s">
        <v>15</v>
      </c>
      <c r="LS16" s="66">
        <v>1.3</v>
      </c>
      <c r="LT16" s="66">
        <v>3.25</v>
      </c>
      <c r="LU16" s="66">
        <v>0.96</v>
      </c>
      <c r="LV16" s="66">
        <v>0.15</v>
      </c>
      <c r="LY16" s="66" t="s">
        <v>15</v>
      </c>
      <c r="LZ16" s="66">
        <v>1.33</v>
      </c>
      <c r="MA16" s="66">
        <v>3.9</v>
      </c>
      <c r="MB16" s="66">
        <v>0.76</v>
      </c>
      <c r="MC16" s="66">
        <v>0.67</v>
      </c>
      <c r="MF16" s="66" t="s">
        <v>15</v>
      </c>
      <c r="MG16" s="66">
        <v>1.3</v>
      </c>
      <c r="MH16" s="66">
        <v>1.59</v>
      </c>
      <c r="MI16" s="66">
        <v>1.34</v>
      </c>
      <c r="MJ16" s="66">
        <v>0.42</v>
      </c>
    </row>
    <row r="17" spans="1:348" x14ac:dyDescent="0.3">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c r="KP17" s="66" t="s">
        <v>16</v>
      </c>
      <c r="KQ17" s="66">
        <v>39.06</v>
      </c>
      <c r="KR17" s="66">
        <v>30.15</v>
      </c>
      <c r="KS17" s="66">
        <v>38.53</v>
      </c>
      <c r="KT17" s="66">
        <v>54.93</v>
      </c>
      <c r="KW17" s="66" t="s">
        <v>16</v>
      </c>
      <c r="KX17" s="66">
        <v>39.450000000000003</v>
      </c>
      <c r="KY17" s="66">
        <v>32.020000000000003</v>
      </c>
      <c r="KZ17" s="66">
        <v>38.74</v>
      </c>
      <c r="LA17" s="66">
        <v>54.19</v>
      </c>
      <c r="LD17" s="66" t="s">
        <v>16</v>
      </c>
      <c r="LE17" s="66">
        <v>39.78</v>
      </c>
      <c r="LF17" s="66">
        <v>30.28</v>
      </c>
      <c r="LG17" s="66">
        <v>40.130000000000003</v>
      </c>
      <c r="LH17" s="66">
        <v>53.21</v>
      </c>
      <c r="LK17" s="66" t="s">
        <v>16</v>
      </c>
      <c r="LL17" s="66">
        <v>37.89</v>
      </c>
      <c r="LM17" s="66">
        <v>31.03</v>
      </c>
      <c r="LN17" s="66">
        <v>37.159999999999997</v>
      </c>
      <c r="LO17" s="66">
        <v>53.09</v>
      </c>
      <c r="LR17" s="66" t="s">
        <v>16</v>
      </c>
      <c r="LS17" s="66">
        <v>35.619999999999997</v>
      </c>
      <c r="LT17" s="66">
        <v>29.97</v>
      </c>
      <c r="LU17" s="66">
        <v>34.26</v>
      </c>
      <c r="LV17" s="66">
        <v>50.75</v>
      </c>
      <c r="LY17" s="66" t="s">
        <v>16</v>
      </c>
      <c r="LZ17" s="66">
        <v>38.4</v>
      </c>
      <c r="MA17" s="66">
        <v>31.03</v>
      </c>
      <c r="MB17" s="66">
        <v>36.630000000000003</v>
      </c>
      <c r="MC17" s="66">
        <v>59.69</v>
      </c>
      <c r="MF17" s="66" t="s">
        <v>16</v>
      </c>
      <c r="MG17" s="66">
        <v>38.08</v>
      </c>
      <c r="MH17" s="66">
        <v>33.93</v>
      </c>
      <c r="MI17" s="66">
        <v>36.33</v>
      </c>
      <c r="MJ17" s="66">
        <v>54.25</v>
      </c>
    </row>
    <row r="18" spans="1:348" x14ac:dyDescent="0.3">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c r="KP18" s="66" t="s">
        <v>17</v>
      </c>
      <c r="KQ18" s="66">
        <v>2.89</v>
      </c>
      <c r="KR18" s="66">
        <v>5.53</v>
      </c>
      <c r="KS18" s="66">
        <v>2.87</v>
      </c>
      <c r="KT18" s="66">
        <v>0.88</v>
      </c>
      <c r="KW18" s="66" t="s">
        <v>17</v>
      </c>
      <c r="KX18" s="66">
        <v>1.61</v>
      </c>
      <c r="KY18" s="66">
        <v>0.57999999999999996</v>
      </c>
      <c r="KZ18" s="66">
        <v>1.88</v>
      </c>
      <c r="LA18" s="66">
        <v>0.43</v>
      </c>
      <c r="LD18" s="66" t="s">
        <v>17</v>
      </c>
      <c r="LE18" s="66">
        <v>2.04</v>
      </c>
      <c r="LF18" s="66">
        <v>3.56</v>
      </c>
      <c r="LG18" s="66">
        <v>1.64</v>
      </c>
      <c r="LH18" s="66">
        <v>0.34</v>
      </c>
      <c r="LK18" s="66" t="s">
        <v>17</v>
      </c>
      <c r="LL18" s="66">
        <v>2.1800000000000002</v>
      </c>
      <c r="LM18" s="66">
        <v>5.01</v>
      </c>
      <c r="LN18" s="66">
        <v>1.58</v>
      </c>
      <c r="LO18" s="66">
        <v>1.1499999999999999</v>
      </c>
      <c r="LR18" s="66" t="s">
        <v>17</v>
      </c>
      <c r="LS18" s="66">
        <v>2.58</v>
      </c>
      <c r="LT18" s="66">
        <v>3.56</v>
      </c>
      <c r="LU18" s="66">
        <v>2.76</v>
      </c>
      <c r="LV18" s="66">
        <v>0.09</v>
      </c>
      <c r="LY18" s="66" t="s">
        <v>17</v>
      </c>
      <c r="LZ18" s="66">
        <v>2.46</v>
      </c>
      <c r="MA18" s="66">
        <v>3.04</v>
      </c>
      <c r="MB18" s="66">
        <v>2.46</v>
      </c>
      <c r="MC18" s="66">
        <v>0.14000000000000001</v>
      </c>
      <c r="MF18" s="66" t="s">
        <v>17</v>
      </c>
      <c r="MG18" s="66">
        <v>3.06</v>
      </c>
      <c r="MH18" s="66">
        <v>4.33</v>
      </c>
      <c r="MI18" s="66">
        <v>3.05</v>
      </c>
      <c r="MJ18" s="66">
        <v>0.33</v>
      </c>
    </row>
    <row r="19" spans="1:348" x14ac:dyDescent="0.3">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c r="KP19" s="66" t="s">
        <v>18</v>
      </c>
      <c r="KQ19" s="66">
        <v>6.09</v>
      </c>
      <c r="KR19" s="66">
        <v>7.43</v>
      </c>
      <c r="KS19" s="66">
        <v>6.26</v>
      </c>
      <c r="KT19" s="66">
        <v>4.71</v>
      </c>
      <c r="KW19" s="66" t="s">
        <v>18</v>
      </c>
      <c r="KX19" s="66">
        <v>6.82</v>
      </c>
      <c r="KY19" s="66">
        <v>12.32</v>
      </c>
      <c r="KZ19" s="66">
        <v>6.47</v>
      </c>
      <c r="LA19" s="66">
        <v>4.58</v>
      </c>
      <c r="LD19" s="66" t="s">
        <v>18</v>
      </c>
      <c r="LE19" s="66">
        <v>5.19</v>
      </c>
      <c r="LF19" s="66">
        <v>6.97</v>
      </c>
      <c r="LG19" s="66">
        <v>5.18</v>
      </c>
      <c r="LH19" s="66">
        <v>3.84</v>
      </c>
      <c r="LK19" s="66" t="s">
        <v>18</v>
      </c>
      <c r="LL19" s="66">
        <v>5.98</v>
      </c>
      <c r="LM19" s="66">
        <v>7.09</v>
      </c>
      <c r="LN19" s="66">
        <v>6.12</v>
      </c>
      <c r="LO19" s="66">
        <v>3.44</v>
      </c>
      <c r="LR19" s="66" t="s">
        <v>18</v>
      </c>
      <c r="LS19" s="66">
        <v>6.97</v>
      </c>
      <c r="LT19" s="66">
        <v>8.7100000000000009</v>
      </c>
      <c r="LU19" s="66">
        <v>7.39</v>
      </c>
      <c r="LV19" s="66">
        <v>4.05</v>
      </c>
      <c r="LY19" s="66" t="s">
        <v>18</v>
      </c>
      <c r="LZ19" s="66">
        <v>7.83</v>
      </c>
      <c r="MA19" s="66">
        <v>11.83</v>
      </c>
      <c r="MB19" s="66">
        <v>7.72</v>
      </c>
      <c r="MC19" s="66">
        <v>4.8499999999999996</v>
      </c>
      <c r="MF19" s="66" t="s">
        <v>18</v>
      </c>
      <c r="MG19" s="66">
        <v>8.18</v>
      </c>
      <c r="MH19" s="66">
        <v>11.71</v>
      </c>
      <c r="MI19" s="66">
        <v>8.1199999999999992</v>
      </c>
      <c r="MJ19" s="66">
        <v>5.23</v>
      </c>
    </row>
    <row r="20" spans="1:348" x14ac:dyDescent="0.3">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c r="KP20" s="66" t="s">
        <v>19</v>
      </c>
      <c r="KQ20" s="66">
        <v>20.399999999999999</v>
      </c>
      <c r="KR20" s="66">
        <v>9.09</v>
      </c>
      <c r="KS20" s="66">
        <v>24.16</v>
      </c>
      <c r="KT20" s="66">
        <v>19.32</v>
      </c>
      <c r="KW20" s="66" t="s">
        <v>19</v>
      </c>
      <c r="KX20" s="66">
        <v>19.850000000000001</v>
      </c>
      <c r="KY20" s="66">
        <v>8.07</v>
      </c>
      <c r="KZ20" s="66">
        <v>24.34</v>
      </c>
      <c r="LA20" s="66">
        <v>17.850000000000001</v>
      </c>
      <c r="LD20" s="66" t="s">
        <v>19</v>
      </c>
      <c r="LE20" s="66">
        <v>20.72</v>
      </c>
      <c r="LF20" s="66">
        <v>9.65</v>
      </c>
      <c r="LG20" s="66">
        <v>24.69</v>
      </c>
      <c r="LH20" s="66">
        <v>19.32</v>
      </c>
      <c r="LK20" s="66" t="s">
        <v>19</v>
      </c>
      <c r="LL20" s="66">
        <v>21.51</v>
      </c>
      <c r="LM20" s="66">
        <v>7.85</v>
      </c>
      <c r="LN20" s="66">
        <v>26.01</v>
      </c>
      <c r="LO20" s="66">
        <v>20.47</v>
      </c>
      <c r="LR20" s="66" t="s">
        <v>19</v>
      </c>
      <c r="LS20" s="66">
        <v>21.58</v>
      </c>
      <c r="LT20" s="66">
        <v>9.35</v>
      </c>
      <c r="LU20" s="66">
        <v>25.64</v>
      </c>
      <c r="LV20" s="66">
        <v>22.63</v>
      </c>
      <c r="LY20" s="66" t="s">
        <v>19</v>
      </c>
      <c r="LZ20" s="66">
        <v>20.02</v>
      </c>
      <c r="MA20" s="66">
        <v>8.66</v>
      </c>
      <c r="MB20" s="66">
        <v>24.42</v>
      </c>
      <c r="MC20" s="66">
        <v>16.600000000000001</v>
      </c>
      <c r="MF20" s="66" t="s">
        <v>19</v>
      </c>
      <c r="MG20" s="66">
        <v>20.62</v>
      </c>
      <c r="MH20" s="66">
        <v>7.61</v>
      </c>
      <c r="MI20" s="66">
        <v>23.74</v>
      </c>
      <c r="MJ20" s="66">
        <v>23.65</v>
      </c>
    </row>
    <row r="21" spans="1:348" x14ac:dyDescent="0.3">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c r="KP21" s="66" t="s">
        <v>20</v>
      </c>
      <c r="KQ21" s="66">
        <v>9.84</v>
      </c>
      <c r="KR21" s="66">
        <v>11.35</v>
      </c>
      <c r="KS21" s="66">
        <v>8.11</v>
      </c>
      <c r="KT21" s="66">
        <v>12.44</v>
      </c>
      <c r="KW21" s="66" t="s">
        <v>20</v>
      </c>
      <c r="KX21" s="66">
        <v>10.46</v>
      </c>
      <c r="KY21" s="66">
        <v>10.199999999999999</v>
      </c>
      <c r="KZ21" s="66">
        <v>8.52</v>
      </c>
      <c r="LA21" s="66">
        <v>16.14</v>
      </c>
      <c r="LD21" s="66" t="s">
        <v>20</v>
      </c>
      <c r="LE21" s="66">
        <v>10.15</v>
      </c>
      <c r="LF21" s="66">
        <v>9.17</v>
      </c>
      <c r="LG21" s="66">
        <v>8.65</v>
      </c>
      <c r="LH21" s="66">
        <v>14.79</v>
      </c>
      <c r="LK21" s="66" t="s">
        <v>20</v>
      </c>
      <c r="LL21" s="66">
        <v>9.82</v>
      </c>
      <c r="LM21" s="66">
        <v>10.199999999999999</v>
      </c>
      <c r="LN21" s="66">
        <v>8.2799999999999994</v>
      </c>
      <c r="LO21" s="66">
        <v>14.07</v>
      </c>
      <c r="LR21" s="66" t="s">
        <v>20</v>
      </c>
      <c r="LS21" s="66">
        <v>10.59</v>
      </c>
      <c r="LT21" s="66">
        <v>11.64</v>
      </c>
      <c r="LU21" s="66">
        <v>9.16</v>
      </c>
      <c r="LV21" s="66">
        <v>12.91</v>
      </c>
      <c r="LY21" s="66" t="s">
        <v>20</v>
      </c>
      <c r="LZ21" s="66">
        <v>9.9700000000000006</v>
      </c>
      <c r="MA21" s="66">
        <v>10.57</v>
      </c>
      <c r="MB21" s="66">
        <v>9.16</v>
      </c>
      <c r="MC21" s="66">
        <v>10.59</v>
      </c>
      <c r="MF21" s="66" t="s">
        <v>20</v>
      </c>
      <c r="MG21" s="66">
        <v>9.1199999999999992</v>
      </c>
      <c r="MH21" s="66">
        <v>9.32</v>
      </c>
      <c r="MI21" s="66">
        <v>8.73</v>
      </c>
      <c r="MJ21" s="66">
        <v>9.8000000000000007</v>
      </c>
    </row>
    <row r="22" spans="1:348" x14ac:dyDescent="0.3">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c r="KP22" s="66" t="s">
        <v>21</v>
      </c>
      <c r="KQ22" s="66">
        <v>3.11</v>
      </c>
      <c r="KR22" s="66">
        <v>2.6</v>
      </c>
      <c r="KS22" s="66">
        <v>3.76</v>
      </c>
      <c r="KT22" s="66">
        <v>1.22</v>
      </c>
      <c r="KW22" s="66" t="s">
        <v>21</v>
      </c>
      <c r="KX22" s="66">
        <v>4.3899999999999997</v>
      </c>
      <c r="KY22" s="66">
        <v>5.0199999999999996</v>
      </c>
      <c r="KZ22" s="66">
        <v>4.5</v>
      </c>
      <c r="LA22" s="66">
        <v>2.0499999999999998</v>
      </c>
      <c r="LD22" s="66" t="s">
        <v>21</v>
      </c>
      <c r="LE22" s="66">
        <v>4.32</v>
      </c>
      <c r="LF22" s="66">
        <v>7.35</v>
      </c>
      <c r="LG22" s="66">
        <v>3.77</v>
      </c>
      <c r="LH22" s="66">
        <v>1.88</v>
      </c>
      <c r="LK22" s="66" t="s">
        <v>21</v>
      </c>
      <c r="LL22" s="66">
        <v>4.1100000000000003</v>
      </c>
      <c r="LM22" s="66">
        <v>5.98</v>
      </c>
      <c r="LN22" s="66">
        <v>4.1900000000000004</v>
      </c>
      <c r="LO22" s="66">
        <v>1.96</v>
      </c>
      <c r="LR22" s="66" t="s">
        <v>21</v>
      </c>
      <c r="LS22" s="66">
        <v>4.01</v>
      </c>
      <c r="LT22" s="66">
        <v>6.83</v>
      </c>
      <c r="LU22" s="66">
        <v>3.67</v>
      </c>
      <c r="LV22" s="66">
        <v>2.29</v>
      </c>
      <c r="LY22" s="66" t="s">
        <v>21</v>
      </c>
      <c r="LZ22" s="66">
        <v>3.71</v>
      </c>
      <c r="MA22" s="66">
        <v>5.58</v>
      </c>
      <c r="MB22" s="66">
        <v>3.3</v>
      </c>
      <c r="MC22" s="66">
        <v>2.21</v>
      </c>
      <c r="MF22" s="66" t="s">
        <v>21</v>
      </c>
      <c r="MG22" s="66">
        <v>4.46</v>
      </c>
      <c r="MH22" s="66">
        <v>6.73</v>
      </c>
      <c r="MI22" s="66">
        <v>3.95</v>
      </c>
      <c r="MJ22" s="66">
        <v>2.89</v>
      </c>
    </row>
    <row r="23" spans="1:348" x14ac:dyDescent="0.3">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c r="KP23" s="66" t="s">
        <v>22</v>
      </c>
      <c r="KQ23" s="66">
        <v>6.41</v>
      </c>
      <c r="KR23" s="66">
        <v>12.72</v>
      </c>
      <c r="KS23" s="66">
        <v>6.21</v>
      </c>
      <c r="KT23" s="66">
        <v>0.52</v>
      </c>
      <c r="KW23" s="66" t="s">
        <v>22</v>
      </c>
      <c r="KX23" s="66">
        <v>5.26</v>
      </c>
      <c r="KY23" s="66">
        <v>10.94</v>
      </c>
      <c r="KZ23" s="66">
        <v>4.78</v>
      </c>
      <c r="LA23" s="66">
        <v>0.2</v>
      </c>
      <c r="LD23" s="66" t="s">
        <v>22</v>
      </c>
      <c r="LE23" s="66">
        <v>5.57</v>
      </c>
      <c r="LF23" s="66">
        <v>13.61</v>
      </c>
      <c r="LG23" s="66">
        <v>5.1100000000000003</v>
      </c>
      <c r="LH23" s="66">
        <v>1.24</v>
      </c>
      <c r="LK23" s="66" t="s">
        <v>22</v>
      </c>
      <c r="LL23" s="66">
        <v>4.87</v>
      </c>
      <c r="LM23" s="66">
        <v>9.61</v>
      </c>
      <c r="LN23" s="66">
        <v>4.87</v>
      </c>
      <c r="LO23" s="66">
        <v>1.0900000000000001</v>
      </c>
      <c r="LR23" s="66" t="s">
        <v>22</v>
      </c>
      <c r="LS23" s="66">
        <v>5.13</v>
      </c>
      <c r="LT23" s="66">
        <v>10.1</v>
      </c>
      <c r="LU23" s="66">
        <v>4.7</v>
      </c>
      <c r="LV23" s="66">
        <v>1.53</v>
      </c>
      <c r="LY23" s="66" t="s">
        <v>22</v>
      </c>
      <c r="LZ23" s="66">
        <v>4.1399999999999997</v>
      </c>
      <c r="MA23" s="66">
        <v>8.94</v>
      </c>
      <c r="MB23" s="66">
        <v>3.74</v>
      </c>
      <c r="MC23" s="66">
        <v>1.33</v>
      </c>
      <c r="MF23" s="66" t="s">
        <v>22</v>
      </c>
      <c r="MG23" s="66">
        <v>3.89</v>
      </c>
      <c r="MH23" s="66">
        <v>6.04</v>
      </c>
      <c r="MI23" s="66">
        <v>4.03</v>
      </c>
      <c r="MJ23" s="66">
        <v>0.7</v>
      </c>
    </row>
    <row r="24" spans="1:348" x14ac:dyDescent="0.3">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c r="KP24" s="66" t="s">
        <v>23</v>
      </c>
      <c r="KQ24" s="66">
        <v>3.48</v>
      </c>
      <c r="KR24" s="66">
        <v>4</v>
      </c>
      <c r="KS24" s="66">
        <v>3.51</v>
      </c>
      <c r="KT24" s="66">
        <v>2.42</v>
      </c>
      <c r="KW24" s="66" t="s">
        <v>23</v>
      </c>
      <c r="KX24" s="66">
        <v>3.06</v>
      </c>
      <c r="KY24" s="66">
        <v>4.16</v>
      </c>
      <c r="KZ24" s="66">
        <v>3.22</v>
      </c>
      <c r="LA24" s="66">
        <v>2</v>
      </c>
      <c r="LD24" s="66" t="s">
        <v>23</v>
      </c>
      <c r="LE24" s="66">
        <v>3.38</v>
      </c>
      <c r="LF24" s="66">
        <v>6.61</v>
      </c>
      <c r="LG24" s="66">
        <v>3.24</v>
      </c>
      <c r="LH24" s="66">
        <v>1.68</v>
      </c>
      <c r="LK24" s="66" t="s">
        <v>23</v>
      </c>
      <c r="LL24" s="66">
        <v>3.59</v>
      </c>
      <c r="LM24" s="66">
        <v>7.75</v>
      </c>
      <c r="LN24" s="66">
        <v>3.2</v>
      </c>
      <c r="LO24" s="66">
        <v>1.66</v>
      </c>
      <c r="LR24" s="66" t="s">
        <v>23</v>
      </c>
      <c r="LS24" s="66">
        <v>3.33</v>
      </c>
      <c r="LT24" s="66">
        <v>3.26</v>
      </c>
      <c r="LU24" s="66">
        <v>3.28</v>
      </c>
      <c r="LV24" s="66">
        <v>2.72</v>
      </c>
      <c r="LY24" s="66" t="s">
        <v>23</v>
      </c>
      <c r="LZ24" s="66">
        <v>3.3</v>
      </c>
      <c r="MA24" s="66">
        <v>4.63</v>
      </c>
      <c r="MB24" s="66">
        <v>3.13</v>
      </c>
      <c r="MC24" s="66">
        <v>2.2799999999999998</v>
      </c>
      <c r="MF24" s="66" t="s">
        <v>23</v>
      </c>
      <c r="MG24" s="66">
        <v>3.33</v>
      </c>
      <c r="MH24" s="66">
        <v>5.39</v>
      </c>
      <c r="MI24" s="66">
        <v>3.1</v>
      </c>
      <c r="MJ24" s="66">
        <v>1.68</v>
      </c>
    </row>
    <row r="25" spans="1:348" x14ac:dyDescent="0.3">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c r="KP25" s="66" t="s">
        <v>24</v>
      </c>
      <c r="KQ25" s="66">
        <v>2.8</v>
      </c>
      <c r="KR25" s="66">
        <v>6.64</v>
      </c>
      <c r="KS25" s="66">
        <v>2.17</v>
      </c>
      <c r="KT25" s="66">
        <v>0.94</v>
      </c>
      <c r="KW25" s="66" t="s">
        <v>24</v>
      </c>
      <c r="KX25" s="66">
        <v>3.1</v>
      </c>
      <c r="KY25" s="66">
        <v>6.46</v>
      </c>
      <c r="KZ25" s="66">
        <v>2.71</v>
      </c>
      <c r="LA25" s="66">
        <v>1.06</v>
      </c>
      <c r="LD25" s="66" t="s">
        <v>24</v>
      </c>
      <c r="LE25" s="66">
        <v>2.04</v>
      </c>
      <c r="LF25" s="66">
        <v>4.93</v>
      </c>
      <c r="LG25" s="66">
        <v>1.64</v>
      </c>
      <c r="LH25" s="66">
        <v>0.88</v>
      </c>
      <c r="LK25" s="66" t="s">
        <v>24</v>
      </c>
      <c r="LL25" s="66">
        <v>3.02</v>
      </c>
      <c r="LM25" s="66">
        <v>5.18</v>
      </c>
      <c r="LN25" s="66">
        <v>3.03</v>
      </c>
      <c r="LO25" s="66">
        <v>0.77</v>
      </c>
      <c r="LR25" s="66" t="s">
        <v>24</v>
      </c>
      <c r="LS25" s="66">
        <v>3.53</v>
      </c>
      <c r="LT25" s="66">
        <v>8.19</v>
      </c>
      <c r="LU25" s="66">
        <v>3</v>
      </c>
      <c r="LV25" s="66">
        <v>1.26</v>
      </c>
      <c r="LY25" s="66" t="s">
        <v>24</v>
      </c>
      <c r="LZ25" s="66">
        <v>3.63</v>
      </c>
      <c r="MA25" s="66">
        <v>6.65</v>
      </c>
      <c r="MB25" s="66">
        <v>3.46</v>
      </c>
      <c r="MC25" s="66">
        <v>1</v>
      </c>
      <c r="MF25" s="66" t="s">
        <v>24</v>
      </c>
      <c r="MG25" s="66">
        <v>3.24</v>
      </c>
      <c r="MH25" s="66">
        <v>7.51</v>
      </c>
      <c r="MI25" s="66">
        <v>3.17</v>
      </c>
      <c r="MJ25" s="66">
        <v>0.11</v>
      </c>
    </row>
    <row r="26" spans="1:348" x14ac:dyDescent="0.3">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c r="KP26" s="66" t="s">
        <v>25</v>
      </c>
      <c r="KQ26" s="66">
        <v>1.0900000000000001</v>
      </c>
      <c r="KR26" s="66">
        <v>2.97</v>
      </c>
      <c r="KS26" s="66">
        <v>0.55000000000000004</v>
      </c>
      <c r="KT26" s="66">
        <v>1</v>
      </c>
      <c r="KW26" s="66" t="s">
        <v>25</v>
      </c>
      <c r="KX26" s="66">
        <v>1.31</v>
      </c>
      <c r="KY26" s="66">
        <v>1.1299999999999999</v>
      </c>
      <c r="KZ26" s="66">
        <v>1.54</v>
      </c>
      <c r="LA26" s="66">
        <v>0.19</v>
      </c>
      <c r="LD26" s="66" t="s">
        <v>25</v>
      </c>
      <c r="LE26" s="66">
        <v>1.67</v>
      </c>
      <c r="LF26" s="66">
        <v>1.57</v>
      </c>
      <c r="LG26" s="66">
        <v>2.04</v>
      </c>
      <c r="LH26" s="66">
        <v>0.1</v>
      </c>
      <c r="LK26" s="66" t="s">
        <v>25</v>
      </c>
      <c r="LL26" s="66">
        <v>1.66</v>
      </c>
      <c r="LM26" s="66">
        <v>2.2400000000000002</v>
      </c>
      <c r="LN26" s="66">
        <v>1.53</v>
      </c>
      <c r="LO26" s="66">
        <v>0.53</v>
      </c>
      <c r="LR26" s="66" t="s">
        <v>25</v>
      </c>
      <c r="LS26" s="66">
        <v>1.89</v>
      </c>
      <c r="LT26" s="66">
        <v>2.0099999999999998</v>
      </c>
      <c r="LU26" s="66">
        <v>2.2200000000000002</v>
      </c>
      <c r="LV26" s="66">
        <v>0.34</v>
      </c>
      <c r="LY26" s="66" t="s">
        <v>25</v>
      </c>
      <c r="LZ26" s="66">
        <v>1.6</v>
      </c>
      <c r="MA26" s="66">
        <v>1.39</v>
      </c>
      <c r="MB26" s="66">
        <v>2.02</v>
      </c>
      <c r="MC26" s="66">
        <v>0.04</v>
      </c>
      <c r="MF26" s="66" t="s">
        <v>25</v>
      </c>
      <c r="MG26" s="66">
        <v>1.47</v>
      </c>
      <c r="MH26" s="66">
        <v>1.98</v>
      </c>
      <c r="MI26" s="66">
        <v>1.54</v>
      </c>
      <c r="MJ26" s="66">
        <v>0.18</v>
      </c>
    </row>
    <row r="27" spans="1:348" x14ac:dyDescent="0.3">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c r="KP27" s="66" t="s">
        <v>26</v>
      </c>
      <c r="KQ27" s="66">
        <v>0.72</v>
      </c>
      <c r="KR27" s="66">
        <v>1.19</v>
      </c>
      <c r="KS27" s="66">
        <v>0.63</v>
      </c>
      <c r="KT27" s="66">
        <v>0.28999999999999998</v>
      </c>
      <c r="KW27" s="66" t="s">
        <v>26</v>
      </c>
      <c r="KX27" s="66">
        <v>0.28999999999999998</v>
      </c>
      <c r="KY27" s="66">
        <v>0.31</v>
      </c>
      <c r="KZ27" s="66">
        <v>0.26</v>
      </c>
      <c r="LA27" s="66">
        <v>0.26</v>
      </c>
      <c r="LD27" s="66" t="s">
        <v>26</v>
      </c>
      <c r="LE27" s="66">
        <v>0.7</v>
      </c>
      <c r="LF27" s="66">
        <v>0.81</v>
      </c>
      <c r="LG27" s="66">
        <v>0.59</v>
      </c>
      <c r="LH27" s="66">
        <v>0.64</v>
      </c>
      <c r="LK27" s="66" t="s">
        <v>26</v>
      </c>
      <c r="LL27" s="66">
        <v>0.85</v>
      </c>
      <c r="LM27" s="66">
        <v>1.26</v>
      </c>
      <c r="LN27" s="66">
        <v>0.6</v>
      </c>
      <c r="LO27" s="66">
        <v>0.62</v>
      </c>
      <c r="LR27" s="66" t="s">
        <v>26</v>
      </c>
      <c r="LS27" s="66">
        <v>0.67</v>
      </c>
      <c r="LT27" s="66">
        <v>0.32</v>
      </c>
      <c r="LU27" s="66">
        <v>0.66</v>
      </c>
      <c r="LV27" s="66">
        <v>0.51</v>
      </c>
      <c r="LY27" s="66" t="s">
        <v>26</v>
      </c>
      <c r="LZ27" s="66">
        <v>0.59</v>
      </c>
      <c r="MA27" s="66">
        <v>0.39</v>
      </c>
      <c r="MB27" s="66">
        <v>0.54</v>
      </c>
      <c r="MC27" s="66">
        <v>0.28999999999999998</v>
      </c>
      <c r="MF27" s="66" t="s">
        <v>26</v>
      </c>
      <c r="MG27" s="66">
        <v>0.61</v>
      </c>
      <c r="MH27" s="66">
        <v>0.59</v>
      </c>
      <c r="MI27" s="66">
        <v>0.57999999999999996</v>
      </c>
      <c r="MJ27" s="66">
        <v>0.32</v>
      </c>
    </row>
    <row r="28" spans="1:348" x14ac:dyDescent="0.3">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c r="KP28" s="66" t="s">
        <v>27</v>
      </c>
      <c r="KQ28" s="66">
        <v>0.39</v>
      </c>
      <c r="KR28" s="66">
        <v>0.27</v>
      </c>
      <c r="KS28" s="66">
        <v>0.16</v>
      </c>
      <c r="KT28" s="66">
        <v>0</v>
      </c>
      <c r="KW28" s="66" t="s">
        <v>27</v>
      </c>
      <c r="KX28" s="66">
        <v>0.16</v>
      </c>
      <c r="KY28" s="66">
        <v>0.2</v>
      </c>
      <c r="KZ28" s="66">
        <v>0.16</v>
      </c>
      <c r="LA28" s="66">
        <v>0</v>
      </c>
      <c r="LD28" s="66" t="s">
        <v>27</v>
      </c>
      <c r="LE28" s="66">
        <v>0.16</v>
      </c>
      <c r="LF28" s="66">
        <v>0.18</v>
      </c>
      <c r="LG28" s="66">
        <v>0.13</v>
      </c>
      <c r="LH28" s="66">
        <v>0</v>
      </c>
      <c r="LK28" s="66" t="s">
        <v>27</v>
      </c>
      <c r="LL28" s="66">
        <v>0.36</v>
      </c>
      <c r="LM28" s="66">
        <v>0.19</v>
      </c>
      <c r="LN28" s="66">
        <v>0.18</v>
      </c>
      <c r="LO28" s="66">
        <v>0</v>
      </c>
      <c r="LR28" s="66" t="s">
        <v>27</v>
      </c>
      <c r="LS28" s="66">
        <v>0.13</v>
      </c>
      <c r="LT28" s="66">
        <v>0.22</v>
      </c>
      <c r="LU28" s="66">
        <v>0</v>
      </c>
      <c r="LV28" s="66">
        <v>0</v>
      </c>
      <c r="LY28" s="66" t="s">
        <v>27</v>
      </c>
      <c r="LZ28" s="66">
        <v>0.2</v>
      </c>
      <c r="MA28" s="66">
        <v>0.41</v>
      </c>
      <c r="MB28" s="66">
        <v>0.02</v>
      </c>
      <c r="MC28" s="66">
        <v>0</v>
      </c>
      <c r="MF28" s="66" t="s">
        <v>27</v>
      </c>
      <c r="MG28" s="66">
        <v>0.06</v>
      </c>
      <c r="MH28" s="66">
        <v>0</v>
      </c>
      <c r="MI28" s="66">
        <v>0.05</v>
      </c>
      <c r="MJ28" s="66">
        <v>0.15</v>
      </c>
    </row>
    <row r="29" spans="1:348" x14ac:dyDescent="0.3">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c r="KP29" s="66" t="s">
        <v>28</v>
      </c>
      <c r="KQ29" s="66">
        <v>0.96</v>
      </c>
      <c r="KR29" s="66">
        <v>2.14</v>
      </c>
      <c r="KS29" s="66">
        <v>0.62</v>
      </c>
      <c r="KT29" s="66">
        <v>0</v>
      </c>
      <c r="KW29" s="66" t="s">
        <v>28</v>
      </c>
      <c r="KX29" s="66">
        <v>0.54</v>
      </c>
      <c r="KY29" s="66">
        <v>1.1399999999999999</v>
      </c>
      <c r="KZ29" s="66">
        <v>0.1</v>
      </c>
      <c r="LA29" s="66">
        <v>0</v>
      </c>
      <c r="LD29" s="66" t="s">
        <v>28</v>
      </c>
      <c r="LE29" s="66">
        <v>0.4</v>
      </c>
      <c r="LF29" s="66">
        <v>0.49</v>
      </c>
      <c r="LG29" s="66">
        <v>0.1</v>
      </c>
      <c r="LH29" s="66">
        <v>0</v>
      </c>
      <c r="LK29" s="66" t="s">
        <v>28</v>
      </c>
      <c r="LL29" s="66">
        <v>0.43</v>
      </c>
      <c r="LM29" s="66">
        <v>0.3</v>
      </c>
      <c r="LN29" s="66">
        <v>0.26</v>
      </c>
      <c r="LO29" s="66">
        <v>0</v>
      </c>
      <c r="LR29" s="66" t="s">
        <v>28</v>
      </c>
      <c r="LS29" s="66">
        <v>0.46</v>
      </c>
      <c r="LT29" s="66">
        <v>0.8</v>
      </c>
      <c r="LU29" s="66">
        <v>0.13</v>
      </c>
      <c r="LV29" s="66">
        <v>0.06</v>
      </c>
      <c r="LY29" s="66" t="s">
        <v>28</v>
      </c>
      <c r="LZ29" s="66">
        <v>0.27</v>
      </c>
      <c r="MA29" s="66">
        <v>0.69</v>
      </c>
      <c r="MB29" s="66">
        <v>0.1</v>
      </c>
      <c r="MC29" s="66">
        <v>0</v>
      </c>
      <c r="MF29" s="66" t="s">
        <v>28</v>
      </c>
      <c r="MG29" s="66">
        <v>0.51</v>
      </c>
      <c r="MH29" s="66">
        <v>0.98</v>
      </c>
      <c r="MI29" s="66">
        <v>0.19</v>
      </c>
      <c r="MJ29" s="66">
        <v>0</v>
      </c>
    </row>
    <row r="30" spans="1:348" x14ac:dyDescent="0.3">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c r="KP30" s="66" t="s">
        <v>29</v>
      </c>
      <c r="KQ30" s="66">
        <v>0.12</v>
      </c>
      <c r="KR30" s="66">
        <v>0.06</v>
      </c>
      <c r="KS30" s="66">
        <v>0.01</v>
      </c>
      <c r="KT30" s="66">
        <v>0.56000000000000005</v>
      </c>
      <c r="KW30" s="66" t="s">
        <v>29</v>
      </c>
      <c r="KX30" s="66">
        <v>7.0000000000000007E-2</v>
      </c>
      <c r="KY30" s="66">
        <v>0.17</v>
      </c>
      <c r="KZ30" s="66">
        <v>0.02</v>
      </c>
      <c r="LA30" s="66">
        <v>0.06</v>
      </c>
      <c r="LD30" s="66" t="s">
        <v>29</v>
      </c>
      <c r="LE30" s="66">
        <v>0.66</v>
      </c>
      <c r="LF30" s="66">
        <v>0.61</v>
      </c>
      <c r="LG30" s="66">
        <v>0.56999999999999995</v>
      </c>
      <c r="LH30" s="66">
        <v>0.18</v>
      </c>
      <c r="LK30" s="66" t="s">
        <v>29</v>
      </c>
      <c r="LL30" s="66">
        <v>0.51</v>
      </c>
      <c r="LM30" s="66">
        <v>0.83</v>
      </c>
      <c r="LN30" s="66">
        <v>0.43</v>
      </c>
      <c r="LO30" s="66">
        <v>0.23</v>
      </c>
      <c r="LR30" s="66" t="s">
        <v>29</v>
      </c>
      <c r="LS30" s="66">
        <v>0.77</v>
      </c>
      <c r="LT30" s="66">
        <v>1.17</v>
      </c>
      <c r="LU30" s="66">
        <v>0.85</v>
      </c>
      <c r="LV30" s="66">
        <v>0</v>
      </c>
      <c r="LY30" s="66" t="s">
        <v>29</v>
      </c>
      <c r="LZ30" s="66">
        <v>0.81</v>
      </c>
      <c r="MA30" s="66">
        <v>0.99</v>
      </c>
      <c r="MB30" s="66">
        <v>0.93</v>
      </c>
      <c r="MC30" s="66">
        <v>0</v>
      </c>
      <c r="MF30" s="66" t="s">
        <v>29</v>
      </c>
      <c r="MG30" s="66">
        <v>0.66</v>
      </c>
      <c r="MH30" s="66">
        <v>0.67</v>
      </c>
      <c r="MI30" s="66">
        <v>0.86</v>
      </c>
      <c r="MJ30" s="66">
        <v>0</v>
      </c>
    </row>
    <row r="31" spans="1:348" x14ac:dyDescent="0.3">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c r="KP31" s="66" t="s">
        <v>30</v>
      </c>
      <c r="KQ31" s="66">
        <v>0.14000000000000001</v>
      </c>
      <c r="KR31" s="66">
        <v>0</v>
      </c>
      <c r="KS31" s="66">
        <v>0.21</v>
      </c>
      <c r="KT31" s="66">
        <v>0</v>
      </c>
      <c r="KW31" s="66" t="s">
        <v>30</v>
      </c>
      <c r="KX31" s="66">
        <v>0.14000000000000001</v>
      </c>
      <c r="KY31" s="66">
        <v>0.45</v>
      </c>
      <c r="KZ31" s="66">
        <v>0.09</v>
      </c>
      <c r="LA31" s="66">
        <v>0</v>
      </c>
      <c r="LD31" s="66" t="s">
        <v>30</v>
      </c>
      <c r="LE31" s="66">
        <v>7.0000000000000007E-2</v>
      </c>
      <c r="LF31" s="66">
        <v>0</v>
      </c>
      <c r="LG31" s="66">
        <v>0.12</v>
      </c>
      <c r="LH31" s="66">
        <v>0</v>
      </c>
      <c r="LK31" s="66" t="s">
        <v>30</v>
      </c>
      <c r="LL31" s="66">
        <v>0.15</v>
      </c>
      <c r="LM31" s="66">
        <v>0.28999999999999998</v>
      </c>
      <c r="LN31" s="66">
        <v>0.18</v>
      </c>
      <c r="LO31" s="66">
        <v>0</v>
      </c>
      <c r="LR31" s="66" t="s">
        <v>30</v>
      </c>
      <c r="LS31" s="66">
        <v>0.17</v>
      </c>
      <c r="LT31" s="66">
        <v>0</v>
      </c>
      <c r="LU31" s="66">
        <v>0.22</v>
      </c>
      <c r="LV31" s="66">
        <v>0</v>
      </c>
      <c r="LY31" s="66" t="s">
        <v>30</v>
      </c>
      <c r="LZ31" s="66">
        <v>0.37</v>
      </c>
      <c r="MA31" s="66">
        <v>0.38</v>
      </c>
      <c r="MB31" s="66">
        <v>0.4</v>
      </c>
      <c r="MC31" s="66">
        <v>0</v>
      </c>
      <c r="MF31" s="66" t="s">
        <v>30</v>
      </c>
      <c r="MG31" s="66">
        <v>0.5</v>
      </c>
      <c r="MH31" s="66">
        <v>0.11</v>
      </c>
      <c r="MI31" s="66">
        <v>0.72</v>
      </c>
      <c r="MJ31" s="66">
        <v>0</v>
      </c>
    </row>
    <row r="32" spans="1:348" x14ac:dyDescent="0.3">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c r="KP32" s="66" t="s">
        <v>31</v>
      </c>
      <c r="KQ32" s="66">
        <v>7.0000000000000007E-2</v>
      </c>
      <c r="KR32" s="66">
        <v>0.28000000000000003</v>
      </c>
      <c r="KS32" s="66">
        <v>0.04</v>
      </c>
      <c r="KT32" s="66">
        <v>0</v>
      </c>
      <c r="KW32" s="66" t="s">
        <v>31</v>
      </c>
      <c r="KX32" s="66">
        <v>0</v>
      </c>
      <c r="KY32" s="66">
        <v>0</v>
      </c>
      <c r="KZ32" s="66">
        <v>0</v>
      </c>
      <c r="LA32" s="66">
        <v>0</v>
      </c>
      <c r="LD32" s="66" t="s">
        <v>31</v>
      </c>
      <c r="LE32" s="66">
        <v>0.34</v>
      </c>
      <c r="LF32" s="66">
        <v>0.63</v>
      </c>
      <c r="LG32" s="66">
        <v>0.36</v>
      </c>
      <c r="LH32" s="66">
        <v>0</v>
      </c>
      <c r="LK32" s="66" t="s">
        <v>31</v>
      </c>
      <c r="LL32" s="66">
        <v>0.24</v>
      </c>
      <c r="LM32" s="66">
        <v>0</v>
      </c>
      <c r="LN32" s="66">
        <v>0.28000000000000003</v>
      </c>
      <c r="LO32" s="66">
        <v>0</v>
      </c>
      <c r="LR32" s="66" t="s">
        <v>31</v>
      </c>
      <c r="LS32" s="66">
        <v>0.08</v>
      </c>
      <c r="LT32" s="66">
        <v>0</v>
      </c>
      <c r="LU32" s="66">
        <v>0.13</v>
      </c>
      <c r="LV32" s="66">
        <v>0</v>
      </c>
      <c r="LY32" s="66" t="s">
        <v>31</v>
      </c>
      <c r="LZ32" s="66">
        <v>0.04</v>
      </c>
      <c r="MA32" s="66">
        <v>0</v>
      </c>
      <c r="MB32" s="66">
        <v>7.0000000000000007E-2</v>
      </c>
      <c r="MC32" s="66">
        <v>0</v>
      </c>
      <c r="MF32" s="66" t="s">
        <v>31</v>
      </c>
      <c r="MG32" s="66">
        <v>0.02</v>
      </c>
      <c r="MH32" s="66">
        <v>0</v>
      </c>
      <c r="MI32" s="66">
        <v>0.03</v>
      </c>
      <c r="MJ32" s="66">
        <v>0</v>
      </c>
    </row>
    <row r="33" spans="1:348" x14ac:dyDescent="0.3">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c r="KP33" s="66" t="s">
        <v>32</v>
      </c>
      <c r="KQ33" s="66">
        <v>0.77</v>
      </c>
      <c r="KR33" s="66">
        <v>1.02</v>
      </c>
      <c r="KS33" s="66">
        <v>0.93</v>
      </c>
      <c r="KT33" s="66">
        <v>0.21</v>
      </c>
      <c r="KW33" s="66" t="s">
        <v>32</v>
      </c>
      <c r="KX33" s="66">
        <v>0.8</v>
      </c>
      <c r="KY33" s="66">
        <v>1</v>
      </c>
      <c r="KZ33" s="66">
        <v>0.99</v>
      </c>
      <c r="LA33" s="66">
        <v>0.04</v>
      </c>
      <c r="LD33" s="66" t="s">
        <v>32</v>
      </c>
      <c r="LE33" s="66">
        <v>0.12</v>
      </c>
      <c r="LF33" s="66">
        <v>0.28999999999999998</v>
      </c>
      <c r="LG33" s="66">
        <v>0</v>
      </c>
      <c r="LH33" s="66">
        <v>0.21</v>
      </c>
      <c r="LK33" s="66" t="s">
        <v>32</v>
      </c>
      <c r="LL33" s="66">
        <v>0.14000000000000001</v>
      </c>
      <c r="LM33" s="66">
        <v>0.16</v>
      </c>
      <c r="LN33" s="66">
        <v>0.18</v>
      </c>
      <c r="LO33" s="66">
        <v>0</v>
      </c>
      <c r="LR33" s="66" t="s">
        <v>32</v>
      </c>
      <c r="LS33" s="66">
        <v>0.05</v>
      </c>
      <c r="LT33" s="66">
        <v>0</v>
      </c>
      <c r="LU33" s="66">
        <v>7.0000000000000007E-2</v>
      </c>
      <c r="LV33" s="66">
        <v>0</v>
      </c>
      <c r="LY33" s="66" t="s">
        <v>32</v>
      </c>
      <c r="LZ33" s="66">
        <v>0.05</v>
      </c>
      <c r="MA33" s="66">
        <v>0</v>
      </c>
      <c r="MB33" s="66">
        <v>7.0000000000000007E-2</v>
      </c>
      <c r="MC33" s="66">
        <v>0</v>
      </c>
      <c r="MF33" s="66" t="s">
        <v>32</v>
      </c>
      <c r="MG33" s="66">
        <v>0.08</v>
      </c>
      <c r="MH33" s="66">
        <v>0.31</v>
      </c>
      <c r="MI33" s="66">
        <v>0.05</v>
      </c>
      <c r="MJ33" s="66">
        <v>0</v>
      </c>
    </row>
    <row r="34" spans="1:348" x14ac:dyDescent="0.3">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c r="KP34" s="66" t="s">
        <v>33</v>
      </c>
      <c r="KQ34" s="66">
        <v>0.1</v>
      </c>
      <c r="KR34" s="66">
        <v>0</v>
      </c>
      <c r="KS34" s="66">
        <v>0.15</v>
      </c>
      <c r="KT34" s="66">
        <v>0</v>
      </c>
      <c r="KW34" s="66" t="s">
        <v>33</v>
      </c>
      <c r="KX34" s="66">
        <v>0.15</v>
      </c>
      <c r="KY34" s="66">
        <v>0.41</v>
      </c>
      <c r="KZ34" s="66">
        <v>0.11</v>
      </c>
      <c r="LA34" s="66">
        <v>0</v>
      </c>
      <c r="LD34" s="66" t="s">
        <v>33</v>
      </c>
      <c r="LE34" s="66">
        <v>0.2</v>
      </c>
      <c r="LF34" s="66">
        <v>0.23</v>
      </c>
      <c r="LG34" s="66">
        <v>0.23</v>
      </c>
      <c r="LH34" s="66">
        <v>0</v>
      </c>
      <c r="LK34" s="66" t="s">
        <v>33</v>
      </c>
      <c r="LL34" s="66">
        <v>0.24</v>
      </c>
      <c r="LM34" s="66">
        <v>0</v>
      </c>
      <c r="LN34" s="66">
        <v>0.34</v>
      </c>
      <c r="LO34" s="66">
        <v>0</v>
      </c>
      <c r="LR34" s="66" t="s">
        <v>33</v>
      </c>
      <c r="LS34" s="66">
        <v>0.19</v>
      </c>
      <c r="LT34" s="66">
        <v>0.1</v>
      </c>
      <c r="LU34" s="66">
        <v>0.2</v>
      </c>
      <c r="LV34" s="66">
        <v>0</v>
      </c>
      <c r="LY34" s="66" t="s">
        <v>33</v>
      </c>
      <c r="LZ34" s="66">
        <v>0.24</v>
      </c>
      <c r="MA34" s="66">
        <v>0</v>
      </c>
      <c r="MB34" s="66">
        <v>0.32</v>
      </c>
      <c r="MC34" s="66">
        <v>0</v>
      </c>
      <c r="MF34" s="66" t="s">
        <v>33</v>
      </c>
      <c r="MG34" s="66">
        <v>0.06</v>
      </c>
      <c r="MH34" s="66">
        <v>0.16</v>
      </c>
      <c r="MI34" s="66">
        <v>0.04</v>
      </c>
      <c r="MJ34" s="66">
        <v>0</v>
      </c>
    </row>
    <row r="35" spans="1:348" x14ac:dyDescent="0.3">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c r="KP35" s="66" t="s">
        <v>34</v>
      </c>
      <c r="KQ35" s="66">
        <v>0.02</v>
      </c>
      <c r="KR35" s="66">
        <v>0</v>
      </c>
      <c r="KS35" s="66">
        <v>0.02</v>
      </c>
      <c r="KT35" s="66">
        <v>0</v>
      </c>
      <c r="KW35" s="66" t="s">
        <v>34</v>
      </c>
      <c r="KX35" s="66">
        <v>0.04</v>
      </c>
      <c r="KY35" s="66">
        <v>0</v>
      </c>
      <c r="KZ35" s="66">
        <v>0.06</v>
      </c>
      <c r="LA35" s="66">
        <v>0</v>
      </c>
      <c r="LD35" s="66" t="s">
        <v>34</v>
      </c>
      <c r="LE35" s="66">
        <v>0</v>
      </c>
      <c r="LF35" s="66">
        <v>0</v>
      </c>
      <c r="LG35" s="66">
        <v>0</v>
      </c>
      <c r="LH35" s="66">
        <v>0</v>
      </c>
      <c r="LK35" s="66" t="s">
        <v>34</v>
      </c>
      <c r="LL35" s="66">
        <v>0.06</v>
      </c>
      <c r="LM35" s="66">
        <v>0.19</v>
      </c>
      <c r="LN35" s="66">
        <v>0.04</v>
      </c>
      <c r="LO35" s="66">
        <v>7.0000000000000007E-2</v>
      </c>
      <c r="LR35" s="66" t="s">
        <v>34</v>
      </c>
      <c r="LS35" s="66">
        <v>0.04</v>
      </c>
      <c r="LT35" s="66">
        <v>0</v>
      </c>
      <c r="LU35" s="66">
        <v>0.06</v>
      </c>
      <c r="LV35" s="66">
        <v>0</v>
      </c>
      <c r="LY35" s="66" t="s">
        <v>34</v>
      </c>
      <c r="LZ35" s="66">
        <v>0.01</v>
      </c>
      <c r="MA35" s="66">
        <v>0</v>
      </c>
      <c r="MB35" s="66">
        <v>0</v>
      </c>
      <c r="MC35" s="66">
        <v>0</v>
      </c>
      <c r="MF35" s="66" t="s">
        <v>34</v>
      </c>
      <c r="MG35" s="66">
        <v>0.11</v>
      </c>
      <c r="MH35" s="66">
        <v>0</v>
      </c>
      <c r="MI35" s="66">
        <v>0</v>
      </c>
      <c r="MJ35" s="66">
        <v>0</v>
      </c>
    </row>
    <row r="36" spans="1:348" x14ac:dyDescent="0.3">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c r="KP36" s="66" t="s">
        <v>35</v>
      </c>
      <c r="KQ36" s="66">
        <v>0</v>
      </c>
      <c r="KR36" s="66">
        <v>0</v>
      </c>
      <c r="KS36" s="66">
        <v>0</v>
      </c>
      <c r="KT36" s="66">
        <v>0</v>
      </c>
      <c r="KW36" s="66" t="s">
        <v>35</v>
      </c>
      <c r="KX36" s="66">
        <v>0.02</v>
      </c>
      <c r="KY36" s="66">
        <v>0</v>
      </c>
      <c r="KZ36" s="66">
        <v>0.03</v>
      </c>
      <c r="LA36" s="66">
        <v>0</v>
      </c>
      <c r="LD36" s="66" t="s">
        <v>35</v>
      </c>
      <c r="LE36" s="66">
        <v>7.0000000000000007E-2</v>
      </c>
      <c r="LF36" s="66">
        <v>0</v>
      </c>
      <c r="LG36" s="66">
        <v>0.12</v>
      </c>
      <c r="LH36" s="66">
        <v>0</v>
      </c>
      <c r="LK36" s="66" t="s">
        <v>35</v>
      </c>
      <c r="LL36" s="66">
        <v>0.01</v>
      </c>
      <c r="LM36" s="66">
        <v>0</v>
      </c>
      <c r="LN36" s="66">
        <v>0</v>
      </c>
      <c r="LO36" s="66">
        <v>0</v>
      </c>
      <c r="LR36" s="66" t="s">
        <v>35</v>
      </c>
      <c r="LS36" s="66">
        <v>0</v>
      </c>
      <c r="LT36" s="66">
        <v>0</v>
      </c>
      <c r="LU36" s="66">
        <v>0</v>
      </c>
      <c r="LV36" s="66">
        <v>0</v>
      </c>
      <c r="LY36" s="66" t="s">
        <v>35</v>
      </c>
      <c r="LZ36" s="66">
        <v>0.14000000000000001</v>
      </c>
      <c r="MA36" s="66">
        <v>0</v>
      </c>
      <c r="MB36" s="66">
        <v>0.03</v>
      </c>
      <c r="MC36" s="66">
        <v>0</v>
      </c>
      <c r="MF36" s="66" t="s">
        <v>35</v>
      </c>
      <c r="MG36" s="66">
        <v>0.08</v>
      </c>
      <c r="MH36" s="66">
        <v>0</v>
      </c>
      <c r="MI36" s="66">
        <v>0.02</v>
      </c>
      <c r="MJ36" s="66">
        <v>0</v>
      </c>
    </row>
    <row r="37" spans="1:348" x14ac:dyDescent="0.3">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c r="KP37" s="66" t="s">
        <v>36</v>
      </c>
      <c r="KQ37" s="66">
        <v>0.02</v>
      </c>
      <c r="KR37" s="66">
        <v>0</v>
      </c>
      <c r="KS37" s="66">
        <v>0</v>
      </c>
      <c r="KT37" s="66">
        <v>0</v>
      </c>
      <c r="KW37" s="66" t="s">
        <v>36</v>
      </c>
      <c r="KX37" s="66">
        <v>0.03</v>
      </c>
      <c r="KY37" s="66">
        <v>0</v>
      </c>
      <c r="KZ37" s="66">
        <v>0</v>
      </c>
      <c r="LA37" s="66">
        <v>0</v>
      </c>
      <c r="LD37" s="66" t="s">
        <v>36</v>
      </c>
      <c r="LE37" s="66">
        <v>0</v>
      </c>
      <c r="LF37" s="66">
        <v>0</v>
      </c>
      <c r="LG37" s="66">
        <v>0</v>
      </c>
      <c r="LH37" s="66">
        <v>0</v>
      </c>
      <c r="LK37" s="66" t="s">
        <v>36</v>
      </c>
      <c r="LL37" s="66">
        <v>0.09</v>
      </c>
      <c r="LM37" s="66">
        <v>0.28000000000000003</v>
      </c>
      <c r="LN37" s="66">
        <v>0</v>
      </c>
      <c r="LO37" s="66">
        <v>0</v>
      </c>
      <c r="LR37" s="66" t="s">
        <v>36</v>
      </c>
      <c r="LS37" s="66">
        <v>0</v>
      </c>
      <c r="LT37" s="66">
        <v>0</v>
      </c>
      <c r="LU37" s="66">
        <v>0</v>
      </c>
      <c r="LV37" s="66">
        <v>0</v>
      </c>
      <c r="LY37" s="66" t="s">
        <v>36</v>
      </c>
      <c r="LZ37" s="66">
        <v>0</v>
      </c>
      <c r="MA37" s="66">
        <v>0</v>
      </c>
      <c r="MB37" s="66">
        <v>0</v>
      </c>
      <c r="MC37" s="66">
        <v>0</v>
      </c>
      <c r="MF37" s="66" t="s">
        <v>36</v>
      </c>
      <c r="MG37" s="66">
        <v>0</v>
      </c>
      <c r="MH37" s="66">
        <v>0</v>
      </c>
      <c r="MI37" s="66">
        <v>0</v>
      </c>
      <c r="MJ37" s="66">
        <v>0</v>
      </c>
    </row>
    <row r="38" spans="1:348" x14ac:dyDescent="0.3">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c r="KP38" s="66" t="s">
        <v>37</v>
      </c>
      <c r="KQ38" s="66">
        <v>0</v>
      </c>
      <c r="KR38" s="66">
        <v>0</v>
      </c>
      <c r="KS38" s="66">
        <v>0</v>
      </c>
      <c r="KT38" s="66">
        <v>0</v>
      </c>
      <c r="KW38" s="66" t="s">
        <v>37</v>
      </c>
      <c r="KX38" s="66">
        <v>0</v>
      </c>
      <c r="KY38" s="66">
        <v>0</v>
      </c>
      <c r="KZ38" s="66">
        <v>0</v>
      </c>
      <c r="LA38" s="66">
        <v>0</v>
      </c>
      <c r="LD38" s="66" t="s">
        <v>37</v>
      </c>
      <c r="LE38" s="66">
        <v>0</v>
      </c>
      <c r="LF38" s="66">
        <v>0</v>
      </c>
      <c r="LG38" s="66">
        <v>0</v>
      </c>
      <c r="LH38" s="66">
        <v>0</v>
      </c>
      <c r="LK38" s="66" t="s">
        <v>37</v>
      </c>
      <c r="LL38" s="66">
        <v>0.03</v>
      </c>
      <c r="LM38" s="66">
        <v>0</v>
      </c>
      <c r="LN38" s="66">
        <v>0</v>
      </c>
      <c r="LO38" s="66">
        <v>0</v>
      </c>
      <c r="LR38" s="66" t="s">
        <v>37</v>
      </c>
      <c r="LS38" s="66">
        <v>0</v>
      </c>
      <c r="LT38" s="66">
        <v>0</v>
      </c>
      <c r="LU38" s="66">
        <v>0</v>
      </c>
      <c r="LV38" s="66">
        <v>0</v>
      </c>
      <c r="LY38" s="66" t="s">
        <v>37</v>
      </c>
      <c r="LZ38" s="66">
        <v>0</v>
      </c>
      <c r="MA38" s="66">
        <v>0</v>
      </c>
      <c r="MB38" s="66">
        <v>0</v>
      </c>
      <c r="MC38" s="66">
        <v>0</v>
      </c>
      <c r="MF38" s="66" t="s">
        <v>37</v>
      </c>
      <c r="MG38" s="66">
        <v>0</v>
      </c>
      <c r="MH38" s="66">
        <v>0</v>
      </c>
      <c r="MI38" s="66">
        <v>0</v>
      </c>
      <c r="MJ38" s="66">
        <v>0</v>
      </c>
    </row>
    <row r="39" spans="1:348" x14ac:dyDescent="0.3">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c r="KP39" s="66" t="s">
        <v>38</v>
      </c>
      <c r="KQ39" s="66">
        <v>0.01</v>
      </c>
      <c r="KR39" s="66">
        <v>0</v>
      </c>
      <c r="KS39" s="66">
        <v>0.02</v>
      </c>
      <c r="KT39" s="66">
        <v>0</v>
      </c>
      <c r="KW39" s="66" t="s">
        <v>38</v>
      </c>
      <c r="KX39" s="66">
        <v>0</v>
      </c>
      <c r="KY39" s="66">
        <v>0</v>
      </c>
      <c r="KZ39" s="66">
        <v>0</v>
      </c>
      <c r="LA39" s="66">
        <v>0</v>
      </c>
      <c r="LD39" s="66" t="s">
        <v>38</v>
      </c>
      <c r="LE39" s="66">
        <v>0</v>
      </c>
      <c r="LF39" s="66">
        <v>0</v>
      </c>
      <c r="LG39" s="66">
        <v>0</v>
      </c>
      <c r="LH39" s="66">
        <v>0</v>
      </c>
      <c r="LK39" s="66" t="s">
        <v>38</v>
      </c>
      <c r="LL39" s="66">
        <v>0</v>
      </c>
      <c r="LM39" s="66">
        <v>0</v>
      </c>
      <c r="LN39" s="66">
        <v>0</v>
      </c>
      <c r="LO39" s="66">
        <v>0</v>
      </c>
      <c r="LR39" s="66" t="s">
        <v>38</v>
      </c>
      <c r="LS39" s="66">
        <v>0</v>
      </c>
      <c r="LT39" s="66">
        <v>0</v>
      </c>
      <c r="LU39" s="66">
        <v>0</v>
      </c>
      <c r="LV39" s="66">
        <v>0</v>
      </c>
      <c r="LY39" s="66" t="s">
        <v>38</v>
      </c>
      <c r="LZ39" s="66">
        <v>0</v>
      </c>
      <c r="MA39" s="66">
        <v>0</v>
      </c>
      <c r="MB39" s="66">
        <v>0</v>
      </c>
      <c r="MC39" s="66">
        <v>0</v>
      </c>
      <c r="MF39" s="66" t="s">
        <v>38</v>
      </c>
      <c r="MG39" s="66">
        <v>0.06</v>
      </c>
      <c r="MH39" s="66">
        <v>0.24</v>
      </c>
      <c r="MI39" s="66">
        <v>0.02</v>
      </c>
      <c r="MJ39" s="66">
        <v>0</v>
      </c>
    </row>
    <row r="40" spans="1:348" x14ac:dyDescent="0.3">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c r="KP40" s="66" t="s">
        <v>39</v>
      </c>
      <c r="KQ40" s="66">
        <v>0</v>
      </c>
      <c r="KR40" s="66">
        <v>0</v>
      </c>
      <c r="KS40" s="66">
        <v>0</v>
      </c>
      <c r="KT40" s="66">
        <v>0</v>
      </c>
      <c r="KW40" s="66" t="s">
        <v>39</v>
      </c>
      <c r="KX40" s="66">
        <v>0</v>
      </c>
      <c r="KY40" s="66">
        <v>0</v>
      </c>
      <c r="KZ40" s="66">
        <v>0</v>
      </c>
      <c r="LA40" s="66">
        <v>0</v>
      </c>
      <c r="LD40" s="66" t="s">
        <v>39</v>
      </c>
      <c r="LE40" s="66">
        <v>0.01</v>
      </c>
      <c r="LF40" s="66">
        <v>0</v>
      </c>
      <c r="LG40" s="66">
        <v>0.02</v>
      </c>
      <c r="LH40" s="66">
        <v>0</v>
      </c>
      <c r="LK40" s="66" t="s">
        <v>39</v>
      </c>
      <c r="LL40" s="66">
        <v>0.05</v>
      </c>
      <c r="LM40" s="66">
        <v>0.11</v>
      </c>
      <c r="LN40" s="66">
        <v>0.05</v>
      </c>
      <c r="LO40" s="66">
        <v>0</v>
      </c>
      <c r="LR40" s="66" t="s">
        <v>39</v>
      </c>
      <c r="LS40" s="66">
        <v>0.01</v>
      </c>
      <c r="LT40" s="66">
        <v>0</v>
      </c>
      <c r="LU40" s="66">
        <v>0.02</v>
      </c>
      <c r="LV40" s="66">
        <v>0</v>
      </c>
      <c r="LY40" s="66" t="s">
        <v>39</v>
      </c>
      <c r="LZ40" s="66">
        <v>0</v>
      </c>
      <c r="MA40" s="66">
        <v>0</v>
      </c>
      <c r="MB40" s="66">
        <v>0</v>
      </c>
      <c r="MC40" s="66">
        <v>0</v>
      </c>
      <c r="MF40" s="66" t="s">
        <v>39</v>
      </c>
      <c r="MG40" s="66">
        <v>0</v>
      </c>
      <c r="MH40" s="66">
        <v>0</v>
      </c>
      <c r="MI40" s="66">
        <v>0</v>
      </c>
      <c r="MJ40" s="66">
        <v>0</v>
      </c>
    </row>
    <row r="41" spans="1:348" x14ac:dyDescent="0.3">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v>
      </c>
      <c r="KY41" s="66">
        <v>0</v>
      </c>
      <c r="KZ41" s="66">
        <v>0</v>
      </c>
      <c r="LA41" s="66">
        <v>0</v>
      </c>
      <c r="LD41" s="66" t="s">
        <v>40</v>
      </c>
      <c r="LE41" s="66">
        <v>0</v>
      </c>
      <c r="LF41" s="66">
        <v>0</v>
      </c>
      <c r="LG41" s="66">
        <v>0</v>
      </c>
      <c r="LH41" s="66">
        <v>0</v>
      </c>
      <c r="LK41" s="66" t="s">
        <v>40</v>
      </c>
      <c r="LL41" s="66">
        <v>0</v>
      </c>
      <c r="LM41" s="66">
        <v>0</v>
      </c>
      <c r="LN41" s="66">
        <v>0</v>
      </c>
      <c r="LO41" s="66">
        <v>0</v>
      </c>
      <c r="LR41" s="66" t="s">
        <v>40</v>
      </c>
      <c r="LS41" s="66">
        <v>0</v>
      </c>
      <c r="LT41" s="66">
        <v>0</v>
      </c>
      <c r="LU41" s="66">
        <v>0</v>
      </c>
      <c r="LV41" s="66">
        <v>0</v>
      </c>
      <c r="LY41" s="66" t="s">
        <v>40</v>
      </c>
      <c r="LZ41" s="66">
        <v>0</v>
      </c>
      <c r="MA41" s="66">
        <v>0</v>
      </c>
      <c r="MB41" s="66">
        <v>0</v>
      </c>
      <c r="MC41" s="66">
        <v>0</v>
      </c>
      <c r="MF41" s="66" t="s">
        <v>40</v>
      </c>
      <c r="MG41" s="66">
        <v>0</v>
      </c>
      <c r="MH41" s="66">
        <v>0</v>
      </c>
      <c r="MI41" s="66">
        <v>0</v>
      </c>
      <c r="MJ41" s="66">
        <v>0</v>
      </c>
    </row>
    <row r="42" spans="1:348" x14ac:dyDescent="0.3">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c r="KP42" s="66" t="s">
        <v>41</v>
      </c>
      <c r="KQ42" s="66">
        <v>0</v>
      </c>
      <c r="KR42" s="66">
        <v>0</v>
      </c>
      <c r="KS42" s="66">
        <v>0</v>
      </c>
      <c r="KT42" s="66">
        <v>0</v>
      </c>
      <c r="KW42" s="66" t="s">
        <v>41</v>
      </c>
      <c r="KX42" s="66">
        <v>0</v>
      </c>
      <c r="KY42" s="66">
        <v>0</v>
      </c>
      <c r="KZ42" s="66">
        <v>0</v>
      </c>
      <c r="LA42" s="66">
        <v>0</v>
      </c>
      <c r="LD42" s="66" t="s">
        <v>41</v>
      </c>
      <c r="LE42" s="66">
        <v>0</v>
      </c>
      <c r="LF42" s="66">
        <v>0</v>
      </c>
      <c r="LG42" s="66">
        <v>0</v>
      </c>
      <c r="LH42" s="66">
        <v>0</v>
      </c>
      <c r="LK42" s="66" t="s">
        <v>41</v>
      </c>
      <c r="LL42" s="66">
        <v>0</v>
      </c>
      <c r="LM42" s="66">
        <v>0</v>
      </c>
      <c r="LN42" s="66">
        <v>0</v>
      </c>
      <c r="LO42" s="66">
        <v>0</v>
      </c>
      <c r="LR42" s="66" t="s">
        <v>41</v>
      </c>
      <c r="LS42" s="66">
        <v>0.04</v>
      </c>
      <c r="LT42" s="66">
        <v>0</v>
      </c>
      <c r="LU42" s="66">
        <v>7.0000000000000007E-2</v>
      </c>
      <c r="LV42" s="66">
        <v>0</v>
      </c>
      <c r="LY42" s="66" t="s">
        <v>41</v>
      </c>
      <c r="LZ42" s="66">
        <v>0</v>
      </c>
      <c r="MA42" s="66">
        <v>0</v>
      </c>
      <c r="MB42" s="66">
        <v>0</v>
      </c>
      <c r="MC42" s="66">
        <v>0</v>
      </c>
      <c r="MF42" s="66" t="s">
        <v>41</v>
      </c>
      <c r="MG42" s="66">
        <v>0</v>
      </c>
      <c r="MH42" s="66">
        <v>0</v>
      </c>
      <c r="MI42" s="66">
        <v>0</v>
      </c>
      <c r="MJ42" s="66">
        <v>0</v>
      </c>
    </row>
    <row r="43" spans="1:348"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c r="KP43" s="66" t="s">
        <v>42</v>
      </c>
      <c r="KQ43" s="66">
        <v>0</v>
      </c>
      <c r="KR43" s="66">
        <v>0</v>
      </c>
      <c r="KS43" s="66">
        <v>0</v>
      </c>
      <c r="KT43" s="66">
        <v>0</v>
      </c>
      <c r="KW43" s="66" t="s">
        <v>42</v>
      </c>
      <c r="KX43" s="66">
        <v>0</v>
      </c>
      <c r="KY43" s="66">
        <v>0</v>
      </c>
      <c r="KZ43" s="66">
        <v>0</v>
      </c>
      <c r="LA43" s="66">
        <v>0</v>
      </c>
      <c r="LD43" s="66" t="s">
        <v>42</v>
      </c>
      <c r="LE43" s="66">
        <v>0</v>
      </c>
      <c r="LF43" s="66">
        <v>0</v>
      </c>
      <c r="LG43" s="66">
        <v>0</v>
      </c>
      <c r="LH43" s="66">
        <v>0</v>
      </c>
      <c r="LK43" s="66" t="s">
        <v>42</v>
      </c>
      <c r="LL43" s="66">
        <v>0</v>
      </c>
      <c r="LM43" s="66">
        <v>0</v>
      </c>
      <c r="LN43" s="66">
        <v>0</v>
      </c>
      <c r="LO43" s="66">
        <v>0</v>
      </c>
      <c r="LR43" s="66" t="s">
        <v>42</v>
      </c>
      <c r="LS43" s="66">
        <v>0</v>
      </c>
      <c r="LT43" s="66">
        <v>0</v>
      </c>
      <c r="LU43" s="66">
        <v>0</v>
      </c>
      <c r="LV43" s="66">
        <v>0</v>
      </c>
      <c r="LY43" s="66" t="s">
        <v>42</v>
      </c>
      <c r="LZ43" s="66">
        <v>0</v>
      </c>
      <c r="MA43" s="66">
        <v>0</v>
      </c>
      <c r="MB43" s="66">
        <v>0</v>
      </c>
      <c r="MC43" s="66">
        <v>0</v>
      </c>
      <c r="MF43" s="66" t="s">
        <v>42</v>
      </c>
      <c r="MG43" s="66">
        <v>0</v>
      </c>
      <c r="MH43" s="66">
        <v>0</v>
      </c>
      <c r="MI43" s="66">
        <v>0</v>
      </c>
      <c r="MJ43" s="66">
        <v>0</v>
      </c>
    </row>
    <row r="44" spans="1:348" x14ac:dyDescent="0.3">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c r="KP44" s="66" t="s">
        <v>43</v>
      </c>
      <c r="KQ44" s="66">
        <v>0</v>
      </c>
      <c r="KR44" s="66">
        <v>0</v>
      </c>
      <c r="KS44" s="66">
        <v>0</v>
      </c>
      <c r="KT44" s="66">
        <v>0</v>
      </c>
      <c r="KW44" s="66" t="s">
        <v>43</v>
      </c>
      <c r="KX44" s="66">
        <v>0</v>
      </c>
      <c r="KY44" s="66">
        <v>0</v>
      </c>
      <c r="KZ44" s="66">
        <v>0</v>
      </c>
      <c r="LA44" s="66">
        <v>0</v>
      </c>
      <c r="LD44" s="66" t="s">
        <v>43</v>
      </c>
      <c r="LE44" s="66">
        <v>0</v>
      </c>
      <c r="LF44" s="66">
        <v>0</v>
      </c>
      <c r="LG44" s="66">
        <v>0</v>
      </c>
      <c r="LH44" s="66">
        <v>0</v>
      </c>
      <c r="LK44" s="66" t="s">
        <v>43</v>
      </c>
      <c r="LL44" s="66">
        <v>0</v>
      </c>
      <c r="LM44" s="66">
        <v>0</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row>
    <row r="45" spans="1:348" x14ac:dyDescent="0.3">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c r="KP45" s="66" t="s">
        <v>44</v>
      </c>
      <c r="KQ45" s="66">
        <v>0.04</v>
      </c>
      <c r="KR45" s="66">
        <v>0.13</v>
      </c>
      <c r="KS45" s="66">
        <v>0.04</v>
      </c>
      <c r="KT45" s="66">
        <v>0</v>
      </c>
      <c r="KW45" s="66" t="s">
        <v>44</v>
      </c>
      <c r="KX45" s="66">
        <v>0</v>
      </c>
      <c r="KY45" s="66">
        <v>0</v>
      </c>
      <c r="KZ45" s="66">
        <v>0</v>
      </c>
      <c r="LA45" s="66">
        <v>0</v>
      </c>
      <c r="LD45" s="66" t="s">
        <v>44</v>
      </c>
      <c r="LE45" s="66">
        <v>0</v>
      </c>
      <c r="LF45" s="66">
        <v>0</v>
      </c>
      <c r="LG45" s="66">
        <v>0</v>
      </c>
      <c r="LH45" s="66">
        <v>0</v>
      </c>
      <c r="LK45" s="66" t="s">
        <v>44</v>
      </c>
      <c r="LL45" s="66">
        <v>0</v>
      </c>
      <c r="LM45" s="66">
        <v>0</v>
      </c>
      <c r="LN45" s="66">
        <v>0</v>
      </c>
      <c r="LO45" s="66">
        <v>0</v>
      </c>
      <c r="LR45" s="66" t="s">
        <v>44</v>
      </c>
      <c r="LS45" s="66">
        <v>0</v>
      </c>
      <c r="LT45" s="66">
        <v>0</v>
      </c>
      <c r="LU45" s="66">
        <v>0</v>
      </c>
      <c r="LV45" s="66">
        <v>0</v>
      </c>
      <c r="LY45" s="66" t="s">
        <v>44</v>
      </c>
      <c r="LZ45" s="66">
        <v>0</v>
      </c>
      <c r="MA45" s="66">
        <v>0</v>
      </c>
      <c r="MB45" s="66">
        <v>0</v>
      </c>
      <c r="MC45" s="66">
        <v>0</v>
      </c>
      <c r="MF45" s="66" t="s">
        <v>44</v>
      </c>
      <c r="MG45" s="66">
        <v>0.02</v>
      </c>
      <c r="MH45" s="66">
        <v>0</v>
      </c>
      <c r="MI45" s="66">
        <v>0.03</v>
      </c>
      <c r="MJ45" s="66">
        <v>0</v>
      </c>
    </row>
    <row r="46" spans="1:348"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c r="KP46" s="66" t="s">
        <v>45</v>
      </c>
      <c r="KQ46" s="66">
        <v>0</v>
      </c>
      <c r="KR46" s="66">
        <v>0</v>
      </c>
      <c r="KS46" s="66">
        <v>0</v>
      </c>
      <c r="KT46" s="66">
        <v>0</v>
      </c>
      <c r="KW46" s="66" t="s">
        <v>45</v>
      </c>
      <c r="KX46" s="66">
        <v>0</v>
      </c>
      <c r="KY46" s="66">
        <v>0</v>
      </c>
      <c r="KZ46" s="66">
        <v>0</v>
      </c>
      <c r="LA46" s="66">
        <v>0</v>
      </c>
      <c r="LD46" s="66" t="s">
        <v>45</v>
      </c>
      <c r="LE46" s="66">
        <v>0</v>
      </c>
      <c r="LF46" s="66">
        <v>0</v>
      </c>
      <c r="LG46" s="66">
        <v>0</v>
      </c>
      <c r="LH46" s="66">
        <v>0</v>
      </c>
      <c r="LK46" s="66" t="s">
        <v>45</v>
      </c>
      <c r="LL46" s="66">
        <v>0</v>
      </c>
      <c r="LM46" s="66">
        <v>0</v>
      </c>
      <c r="LN46" s="66">
        <v>0</v>
      </c>
      <c r="LO46" s="66">
        <v>0</v>
      </c>
      <c r="LR46" s="66" t="s">
        <v>45</v>
      </c>
      <c r="LS46" s="66">
        <v>0</v>
      </c>
      <c r="LT46" s="66">
        <v>0</v>
      </c>
      <c r="LU46" s="66">
        <v>0</v>
      </c>
      <c r="LV46" s="66">
        <v>0</v>
      </c>
      <c r="LY46" s="66" t="s">
        <v>45</v>
      </c>
      <c r="LZ46" s="66">
        <v>0</v>
      </c>
      <c r="MA46" s="66">
        <v>0</v>
      </c>
      <c r="MB46" s="66">
        <v>0</v>
      </c>
      <c r="MC46" s="66">
        <v>0</v>
      </c>
      <c r="MF46" s="66" t="s">
        <v>45</v>
      </c>
      <c r="MG46" s="66">
        <v>0</v>
      </c>
      <c r="MH46" s="66">
        <v>0</v>
      </c>
      <c r="MI46" s="66">
        <v>0</v>
      </c>
      <c r="MJ46" s="66">
        <v>0</v>
      </c>
    </row>
    <row r="47" spans="1:348" x14ac:dyDescent="0.3">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c r="KP47" s="66" t="s">
        <v>46</v>
      </c>
      <c r="KQ47" s="66">
        <v>0</v>
      </c>
      <c r="KR47" s="66">
        <v>0</v>
      </c>
      <c r="KS47" s="66">
        <v>0</v>
      </c>
      <c r="KT47" s="66">
        <v>0</v>
      </c>
      <c r="KW47" s="66" t="s">
        <v>46</v>
      </c>
      <c r="KX47" s="66">
        <v>0</v>
      </c>
      <c r="KY47" s="66">
        <v>0</v>
      </c>
      <c r="KZ47" s="66">
        <v>0</v>
      </c>
      <c r="LA47" s="66">
        <v>0</v>
      </c>
      <c r="LD47" s="66" t="s">
        <v>46</v>
      </c>
      <c r="LE47" s="66">
        <v>0</v>
      </c>
      <c r="LF47" s="66">
        <v>0</v>
      </c>
      <c r="LG47" s="66">
        <v>0</v>
      </c>
      <c r="LH47" s="66">
        <v>0</v>
      </c>
      <c r="LK47" s="66" t="s">
        <v>46</v>
      </c>
      <c r="LL47" s="66">
        <v>0</v>
      </c>
      <c r="LM47" s="66">
        <v>0</v>
      </c>
      <c r="LN47" s="66">
        <v>0</v>
      </c>
      <c r="LO47" s="66">
        <v>0</v>
      </c>
      <c r="LR47" s="66" t="s">
        <v>46</v>
      </c>
      <c r="LS47" s="66">
        <v>0</v>
      </c>
      <c r="LT47" s="66">
        <v>0</v>
      </c>
      <c r="LU47" s="66">
        <v>0</v>
      </c>
      <c r="LV47" s="66">
        <v>0</v>
      </c>
      <c r="LY47" s="66" t="s">
        <v>46</v>
      </c>
      <c r="LZ47" s="66">
        <v>0</v>
      </c>
      <c r="MA47" s="66">
        <v>0</v>
      </c>
      <c r="MB47" s="66">
        <v>0</v>
      </c>
      <c r="MC47" s="66">
        <v>0</v>
      </c>
      <c r="MF47" s="66" t="s">
        <v>46</v>
      </c>
      <c r="MG47" s="66">
        <v>0</v>
      </c>
      <c r="MH47" s="66">
        <v>0</v>
      </c>
      <c r="MI47" s="66">
        <v>0</v>
      </c>
      <c r="MJ47" s="66">
        <v>0</v>
      </c>
    </row>
    <row r="48" spans="1:348"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0.03</v>
      </c>
      <c r="MA48" s="66">
        <v>0</v>
      </c>
      <c r="MB48" s="66">
        <v>0.04</v>
      </c>
      <c r="MC48" s="66">
        <v>0</v>
      </c>
      <c r="MF48" s="66" t="s">
        <v>47</v>
      </c>
      <c r="MG48" s="66">
        <v>0</v>
      </c>
      <c r="MH48" s="66">
        <v>0</v>
      </c>
      <c r="MI48" s="66">
        <v>0</v>
      </c>
      <c r="MJ48" s="66">
        <v>0</v>
      </c>
    </row>
    <row r="49" spans="1:348" x14ac:dyDescent="0.3">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v>
      </c>
      <c r="LF49" s="66">
        <v>0</v>
      </c>
      <c r="LG49" s="66">
        <v>0</v>
      </c>
      <c r="LH49" s="66">
        <v>0</v>
      </c>
      <c r="LK49" s="66" t="s">
        <v>48</v>
      </c>
      <c r="LL49" s="66">
        <v>0</v>
      </c>
      <c r="LM49" s="66">
        <v>0</v>
      </c>
      <c r="LN49" s="66">
        <v>0</v>
      </c>
      <c r="LO49" s="66">
        <v>0</v>
      </c>
      <c r="LR49" s="66" t="s">
        <v>48</v>
      </c>
      <c r="LS49" s="66">
        <v>0</v>
      </c>
      <c r="LT49" s="66">
        <v>0</v>
      </c>
      <c r="LU49" s="66">
        <v>0</v>
      </c>
      <c r="LV49" s="66">
        <v>0</v>
      </c>
      <c r="LY49" s="66" t="s">
        <v>48</v>
      </c>
      <c r="LZ49" s="66">
        <v>0</v>
      </c>
      <c r="MA49" s="66">
        <v>0</v>
      </c>
      <c r="MB49" s="66">
        <v>0</v>
      </c>
      <c r="MC49" s="66">
        <v>0</v>
      </c>
      <c r="MF49" s="66" t="s">
        <v>48</v>
      </c>
      <c r="MG49" s="66">
        <v>0</v>
      </c>
      <c r="MH49" s="66">
        <v>0</v>
      </c>
      <c r="MI49" s="66">
        <v>0</v>
      </c>
      <c r="MJ49" s="66">
        <v>0</v>
      </c>
    </row>
    <row r="50" spans="1:348"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c r="LK50" s="66" t="s">
        <v>49</v>
      </c>
      <c r="LL50" s="66">
        <v>0.03</v>
      </c>
      <c r="LM50" s="66">
        <v>0</v>
      </c>
      <c r="LN50" s="66">
        <v>0.05</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row>
    <row r="51" spans="1:348"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v>
      </c>
      <c r="KY51" s="66">
        <v>0</v>
      </c>
      <c r="KZ51" s="66">
        <v>0</v>
      </c>
      <c r="LA51" s="66">
        <v>0</v>
      </c>
      <c r="LD51" s="66" t="s">
        <v>50</v>
      </c>
      <c r="LE51" s="66">
        <v>0</v>
      </c>
      <c r="LF51" s="66">
        <v>0</v>
      </c>
      <c r="LG51" s="66">
        <v>0</v>
      </c>
      <c r="LH51" s="66">
        <v>0</v>
      </c>
      <c r="LK51" s="66" t="s">
        <v>50</v>
      </c>
      <c r="LL51" s="66">
        <v>0</v>
      </c>
      <c r="LM51" s="66">
        <v>0</v>
      </c>
      <c r="LN51" s="66">
        <v>0</v>
      </c>
      <c r="LO51" s="66">
        <v>0</v>
      </c>
      <c r="LR51" s="66" t="s">
        <v>50</v>
      </c>
      <c r="LS51" s="66">
        <v>0</v>
      </c>
      <c r="LT51" s="66">
        <v>0</v>
      </c>
      <c r="LU51" s="66">
        <v>0</v>
      </c>
      <c r="LV51" s="66">
        <v>0</v>
      </c>
      <c r="LY51" s="66" t="s">
        <v>50</v>
      </c>
      <c r="LZ51" s="66">
        <v>0</v>
      </c>
      <c r="MA51" s="66">
        <v>0</v>
      </c>
      <c r="MB51" s="66">
        <v>0</v>
      </c>
      <c r="MC51" s="66">
        <v>0</v>
      </c>
      <c r="MF51" s="66" t="s">
        <v>50</v>
      </c>
      <c r="MG51" s="66">
        <v>0</v>
      </c>
      <c r="MH51" s="66">
        <v>0</v>
      </c>
      <c r="MI51" s="66">
        <v>0</v>
      </c>
      <c r="MJ51" s="66">
        <v>0</v>
      </c>
    </row>
    <row r="52" spans="1:348"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v>
      </c>
      <c r="LH52" s="66">
        <v>0</v>
      </c>
      <c r="LK52" s="66" t="s">
        <v>51</v>
      </c>
      <c r="LL52" s="66">
        <v>0</v>
      </c>
      <c r="LM52" s="66">
        <v>0</v>
      </c>
      <c r="LN52" s="66">
        <v>0</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row>
    <row r="53" spans="1:348"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v>
      </c>
      <c r="LM53" s="66">
        <v>0</v>
      </c>
      <c r="LN53" s="66">
        <v>0</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row>
    <row r="54" spans="1:348"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row>
    <row r="55" spans="1:348"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row>
    <row r="56" spans="1:348" x14ac:dyDescent="0.3">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c r="LK56" s="66" t="s">
        <v>55</v>
      </c>
      <c r="LL56" s="66">
        <v>0</v>
      </c>
      <c r="LM56" s="66">
        <v>0</v>
      </c>
      <c r="LN56" s="66">
        <v>0</v>
      </c>
      <c r="LO56" s="66">
        <v>0</v>
      </c>
      <c r="LR56" s="66" t="s">
        <v>55</v>
      </c>
      <c r="LS56" s="66">
        <v>0</v>
      </c>
      <c r="LT56" s="66">
        <v>0</v>
      </c>
      <c r="LU56" s="66">
        <v>0</v>
      </c>
      <c r="LV56" s="66">
        <v>0</v>
      </c>
      <c r="LY56" s="66" t="s">
        <v>55</v>
      </c>
      <c r="LZ56" s="66">
        <v>0</v>
      </c>
      <c r="MA56" s="66">
        <v>0</v>
      </c>
      <c r="MB56" s="66">
        <v>0</v>
      </c>
      <c r="MC56" s="66">
        <v>0</v>
      </c>
      <c r="MF56" s="66" t="s">
        <v>55</v>
      </c>
      <c r="MG56" s="66">
        <v>0</v>
      </c>
      <c r="MH56" s="66">
        <v>0</v>
      </c>
      <c r="MI56" s="66">
        <v>0</v>
      </c>
      <c r="MJ56" s="66">
        <v>0</v>
      </c>
    </row>
    <row r="57" spans="1:348"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row>
    <row r="58" spans="1:348"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row>
    <row r="59" spans="1:348"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row>
    <row r="60" spans="1:348"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row>
    <row r="61" spans="1:348"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row>
    <row r="62" spans="1:348"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v>
      </c>
      <c r="LM62" s="66">
        <v>0</v>
      </c>
      <c r="LN62" s="66">
        <v>0</v>
      </c>
      <c r="LO62" s="66">
        <v>0</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row>
    <row r="63" spans="1:348"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c r="LK63" s="66" t="s">
        <v>62</v>
      </c>
      <c r="LL63" s="66">
        <v>0</v>
      </c>
      <c r="LM63" s="66">
        <v>0</v>
      </c>
      <c r="LN63" s="66">
        <v>0</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row>
    <row r="64" spans="1:348"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v>
      </c>
      <c r="KY64" s="66">
        <v>0</v>
      </c>
      <c r="KZ64" s="66">
        <v>0</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row>
    <row r="65" spans="1:348"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row>
    <row r="66" spans="1:348"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v>
      </c>
      <c r="KR66" s="66">
        <v>0</v>
      </c>
      <c r="KS66" s="66">
        <v>0</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row>
    <row r="67" spans="1:348"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c r="LK67" s="66" t="s">
        <v>66</v>
      </c>
      <c r="LL67" s="66">
        <v>0</v>
      </c>
      <c r="LM67" s="66">
        <v>0</v>
      </c>
      <c r="LN67" s="66">
        <v>0</v>
      </c>
      <c r="LO67" s="66">
        <v>0</v>
      </c>
      <c r="LR67" s="66" t="s">
        <v>66</v>
      </c>
      <c r="LS67" s="66">
        <v>0</v>
      </c>
      <c r="LT67" s="66">
        <v>0</v>
      </c>
      <c r="LU67" s="66">
        <v>0</v>
      </c>
      <c r="LV67" s="66">
        <v>0</v>
      </c>
      <c r="LY67" s="66" t="s">
        <v>66</v>
      </c>
      <c r="LZ67" s="66">
        <v>0</v>
      </c>
      <c r="MA67" s="66">
        <v>0</v>
      </c>
      <c r="MB67" s="66">
        <v>0</v>
      </c>
      <c r="MC67" s="66">
        <v>0</v>
      </c>
      <c r="MF67" s="66" t="s">
        <v>66</v>
      </c>
      <c r="MG67" s="66">
        <v>0</v>
      </c>
      <c r="MH67" s="66">
        <v>0</v>
      </c>
      <c r="MI67" s="66">
        <v>0</v>
      </c>
      <c r="MJ67" s="66">
        <v>0</v>
      </c>
    </row>
    <row r="68" spans="1:348"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row>
    <row r="69" spans="1:348"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row>
    <row r="70" spans="1:348"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0.02</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row>
    <row r="71" spans="1:348"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row>
    <row r="72" spans="1:348"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v>
      </c>
      <c r="MH72" s="66">
        <v>0</v>
      </c>
      <c r="MI72" s="66">
        <v>0</v>
      </c>
      <c r="MJ72" s="66">
        <v>0</v>
      </c>
    </row>
    <row r="73" spans="1:348"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0.02</v>
      </c>
      <c r="KR73" s="66">
        <v>0</v>
      </c>
      <c r="KS73" s="66">
        <v>0</v>
      </c>
      <c r="KT73" s="66">
        <v>0</v>
      </c>
      <c r="KW73" s="66" t="s">
        <v>72</v>
      </c>
      <c r="KX73" s="66">
        <v>0</v>
      </c>
      <c r="KY73" s="66">
        <v>0</v>
      </c>
      <c r="KZ73" s="66">
        <v>0</v>
      </c>
      <c r="LA73" s="66">
        <v>0</v>
      </c>
      <c r="LD73" s="66" t="s">
        <v>72</v>
      </c>
      <c r="LE73" s="66">
        <v>0</v>
      </c>
      <c r="LF73" s="66">
        <v>0</v>
      </c>
      <c r="LG73" s="66">
        <v>0</v>
      </c>
      <c r="LH73" s="66">
        <v>0</v>
      </c>
      <c r="LK73" s="66" t="s">
        <v>72</v>
      </c>
      <c r="LL73" s="66">
        <v>0</v>
      </c>
      <c r="LM73" s="66">
        <v>0</v>
      </c>
      <c r="LN73" s="66">
        <v>0</v>
      </c>
      <c r="LO73" s="66">
        <v>0</v>
      </c>
      <c r="LR73" s="66" t="s">
        <v>72</v>
      </c>
      <c r="LS73" s="66">
        <v>0</v>
      </c>
      <c r="LT73" s="66">
        <v>0</v>
      </c>
      <c r="LU73" s="66">
        <v>0</v>
      </c>
      <c r="LV73" s="66">
        <v>0</v>
      </c>
      <c r="LY73" s="66" t="s">
        <v>72</v>
      </c>
      <c r="LZ73" s="66">
        <v>0</v>
      </c>
      <c r="MA73" s="66">
        <v>0</v>
      </c>
      <c r="MB73" s="66">
        <v>0</v>
      </c>
      <c r="MC73" s="66">
        <v>0</v>
      </c>
      <c r="MF73" s="66" t="s">
        <v>72</v>
      </c>
      <c r="MG73" s="66">
        <v>0</v>
      </c>
      <c r="MH73" s="66">
        <v>0</v>
      </c>
      <c r="MI73" s="66">
        <v>0</v>
      </c>
      <c r="MJ73" s="66">
        <v>0</v>
      </c>
    </row>
    <row r="74" spans="1:348" x14ac:dyDescent="0.3">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c r="KP74" s="66" t="s">
        <v>73</v>
      </c>
      <c r="KQ74" s="66">
        <v>0.02</v>
      </c>
      <c r="KR74" s="66">
        <v>0</v>
      </c>
      <c r="KS74" s="66">
        <v>0</v>
      </c>
      <c r="KT74" s="66">
        <v>0.1</v>
      </c>
      <c r="KW74" s="66" t="s">
        <v>73</v>
      </c>
      <c r="KX74" s="66">
        <v>0.05</v>
      </c>
      <c r="KY74" s="66">
        <v>0</v>
      </c>
      <c r="KZ74" s="66">
        <v>0.04</v>
      </c>
      <c r="LA74" s="66">
        <v>0.13</v>
      </c>
      <c r="LD74" s="66" t="s">
        <v>73</v>
      </c>
      <c r="LE74" s="66">
        <v>0.03</v>
      </c>
      <c r="LF74" s="66">
        <v>0</v>
      </c>
      <c r="LG74" s="66">
        <v>0.02</v>
      </c>
      <c r="LH74" s="66">
        <v>0.08</v>
      </c>
      <c r="LK74" s="66" t="s">
        <v>73</v>
      </c>
      <c r="LL74" s="66">
        <v>0.02</v>
      </c>
      <c r="LM74" s="66">
        <v>0</v>
      </c>
      <c r="LN74" s="66">
        <v>0</v>
      </c>
      <c r="LO74" s="66">
        <v>0.09</v>
      </c>
      <c r="LR74" s="66" t="s">
        <v>73</v>
      </c>
      <c r="LS74" s="66">
        <v>7.0000000000000007E-2</v>
      </c>
      <c r="LT74" s="66">
        <v>0</v>
      </c>
      <c r="LU74" s="66">
        <v>0.08</v>
      </c>
      <c r="LV74" s="66">
        <v>0.14000000000000001</v>
      </c>
      <c r="LY74" s="66" t="s">
        <v>73</v>
      </c>
      <c r="LZ74" s="66">
        <v>0</v>
      </c>
      <c r="MA74" s="66">
        <v>0</v>
      </c>
      <c r="MB74" s="66">
        <v>0</v>
      </c>
      <c r="MC74" s="66">
        <v>0</v>
      </c>
      <c r="MF74" s="66" t="s">
        <v>73</v>
      </c>
      <c r="MG74" s="66">
        <v>0</v>
      </c>
      <c r="MH74" s="66">
        <v>0</v>
      </c>
      <c r="MI74" s="66">
        <v>0</v>
      </c>
      <c r="MJ74" s="66">
        <v>0</v>
      </c>
    </row>
    <row r="75" spans="1:348"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c r="KP75" s="66" t="s">
        <v>74</v>
      </c>
      <c r="KQ75" s="66">
        <v>0</v>
      </c>
      <c r="KR75" s="66">
        <v>0</v>
      </c>
      <c r="KS75" s="66">
        <v>0</v>
      </c>
      <c r="KT75" s="66">
        <v>0</v>
      </c>
      <c r="KW75" s="66" t="s">
        <v>74</v>
      </c>
      <c r="KX75" s="66">
        <v>0</v>
      </c>
      <c r="KY75" s="66">
        <v>0</v>
      </c>
      <c r="KZ75" s="66">
        <v>0</v>
      </c>
      <c r="LA75" s="66">
        <v>0</v>
      </c>
      <c r="LD75" s="66" t="s">
        <v>74</v>
      </c>
      <c r="LE75" s="66">
        <v>0</v>
      </c>
      <c r="LF75" s="66">
        <v>0</v>
      </c>
      <c r="LG75" s="66">
        <v>0</v>
      </c>
      <c r="LH75" s="66">
        <v>0</v>
      </c>
      <c r="LK75" s="66" t="s">
        <v>74</v>
      </c>
      <c r="LL75" s="66">
        <v>0</v>
      </c>
      <c r="LM75" s="66">
        <v>0</v>
      </c>
      <c r="LN75" s="66">
        <v>0</v>
      </c>
      <c r="LO75" s="66">
        <v>0</v>
      </c>
      <c r="LR75" s="66" t="s">
        <v>74</v>
      </c>
      <c r="LS75" s="66">
        <v>0</v>
      </c>
      <c r="LT75" s="66">
        <v>0</v>
      </c>
      <c r="LU75" s="66">
        <v>0</v>
      </c>
      <c r="LV75" s="66">
        <v>0</v>
      </c>
      <c r="LY75" s="66" t="s">
        <v>74</v>
      </c>
      <c r="LZ75" s="66">
        <v>0</v>
      </c>
      <c r="MA75" s="66">
        <v>0</v>
      </c>
      <c r="MB75" s="66">
        <v>0</v>
      </c>
      <c r="MC75" s="66">
        <v>0</v>
      </c>
      <c r="MF75" s="66" t="s">
        <v>74</v>
      </c>
      <c r="MG75" s="66">
        <v>0</v>
      </c>
      <c r="MH75" s="66">
        <v>0</v>
      </c>
      <c r="MI75" s="66">
        <v>0</v>
      </c>
      <c r="MJ75" s="66">
        <v>0</v>
      </c>
    </row>
    <row r="76" spans="1:348" x14ac:dyDescent="0.3">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c r="LK76" s="66" t="s">
        <v>75</v>
      </c>
      <c r="LL76" s="66">
        <v>0</v>
      </c>
      <c r="LM76" s="66">
        <v>0</v>
      </c>
      <c r="LN76" s="66">
        <v>0</v>
      </c>
      <c r="LO76" s="66">
        <v>0</v>
      </c>
      <c r="LR76" s="66" t="s">
        <v>75</v>
      </c>
      <c r="LS76" s="66">
        <v>0</v>
      </c>
      <c r="LT76" s="66">
        <v>0</v>
      </c>
      <c r="LU76" s="66">
        <v>0</v>
      </c>
      <c r="LV76" s="66">
        <v>0</v>
      </c>
      <c r="LY76" s="66" t="s">
        <v>75</v>
      </c>
      <c r="LZ76" s="66">
        <v>0</v>
      </c>
      <c r="MA76" s="66">
        <v>0</v>
      </c>
      <c r="MB76" s="66">
        <v>0</v>
      </c>
      <c r="MC76" s="66">
        <v>0</v>
      </c>
      <c r="MF76" s="66" t="s">
        <v>75</v>
      </c>
      <c r="MG76" s="66">
        <v>0</v>
      </c>
      <c r="MH76" s="66">
        <v>0</v>
      </c>
      <c r="MI76" s="66">
        <v>0</v>
      </c>
      <c r="MJ76" s="66">
        <v>0</v>
      </c>
    </row>
    <row r="77" spans="1:348"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c r="LK77" s="66" t="s">
        <v>76</v>
      </c>
      <c r="LL77" s="66">
        <v>0</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row>
    <row r="78" spans="1:348"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v>
      </c>
      <c r="LM78" s="66">
        <v>0</v>
      </c>
      <c r="LN78" s="66">
        <v>0</v>
      </c>
      <c r="LO78" s="66">
        <v>0</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row>
    <row r="79" spans="1:348"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v>
      </c>
      <c r="LT79" s="66">
        <v>0</v>
      </c>
      <c r="LU79" s="66">
        <v>0</v>
      </c>
      <c r="LV79" s="66">
        <v>0</v>
      </c>
      <c r="LY79" s="66" t="s">
        <v>78</v>
      </c>
      <c r="LZ79" s="66">
        <v>0</v>
      </c>
      <c r="MA79" s="66">
        <v>0</v>
      </c>
      <c r="MB79" s="66">
        <v>0</v>
      </c>
      <c r="MC79" s="66">
        <v>0</v>
      </c>
      <c r="MF79" s="66" t="s">
        <v>78</v>
      </c>
      <c r="MG79" s="66">
        <v>0</v>
      </c>
      <c r="MH79" s="66">
        <v>0</v>
      </c>
      <c r="MI79" s="66">
        <v>0</v>
      </c>
      <c r="MJ79" s="66">
        <v>0</v>
      </c>
    </row>
    <row r="80" spans="1:348"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c r="LK80" s="66" t="s">
        <v>79</v>
      </c>
      <c r="LL80" s="66">
        <v>0</v>
      </c>
      <c r="LM80" s="66">
        <v>0</v>
      </c>
      <c r="LN80" s="66">
        <v>0</v>
      </c>
      <c r="LO80" s="66">
        <v>0</v>
      </c>
      <c r="LR80" s="66" t="s">
        <v>79</v>
      </c>
      <c r="LS80" s="66">
        <v>0</v>
      </c>
      <c r="LT80" s="66">
        <v>0</v>
      </c>
      <c r="LU80" s="66">
        <v>0</v>
      </c>
      <c r="LV80" s="66">
        <v>0</v>
      </c>
      <c r="LY80" s="66" t="s">
        <v>79</v>
      </c>
      <c r="LZ80" s="66">
        <v>0</v>
      </c>
      <c r="MA80" s="66">
        <v>0</v>
      </c>
      <c r="MB80" s="66">
        <v>0</v>
      </c>
      <c r="MC80" s="66">
        <v>0</v>
      </c>
      <c r="MF80" s="66" t="s">
        <v>79</v>
      </c>
      <c r="MG80" s="66">
        <v>0</v>
      </c>
      <c r="MH80" s="66">
        <v>0</v>
      </c>
      <c r="MI80" s="66">
        <v>0</v>
      </c>
      <c r="MJ80" s="66">
        <v>0</v>
      </c>
    </row>
    <row r="81" spans="1:348"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row>
    <row r="82" spans="1:348"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row>
    <row r="83" spans="1:348"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c r="LK83" s="66" t="s">
        <v>82</v>
      </c>
      <c r="LL83" s="66">
        <v>0</v>
      </c>
      <c r="LM83" s="66">
        <v>0</v>
      </c>
      <c r="LN83" s="66">
        <v>0</v>
      </c>
      <c r="LO83" s="66">
        <v>0</v>
      </c>
      <c r="LR83" s="66" t="s">
        <v>82</v>
      </c>
      <c r="LS83" s="66">
        <v>0</v>
      </c>
      <c r="LT83" s="66">
        <v>0</v>
      </c>
      <c r="LU83" s="66">
        <v>0</v>
      </c>
      <c r="LV83" s="66">
        <v>0</v>
      </c>
      <c r="LY83" s="66" t="s">
        <v>82</v>
      </c>
      <c r="LZ83" s="66">
        <v>0</v>
      </c>
      <c r="MA83" s="66">
        <v>0</v>
      </c>
      <c r="MB83" s="66">
        <v>0</v>
      </c>
      <c r="MC83" s="66">
        <v>0</v>
      </c>
      <c r="MF83" s="66" t="s">
        <v>82</v>
      </c>
      <c r="MG83" s="66">
        <v>0</v>
      </c>
      <c r="MH83" s="66">
        <v>0</v>
      </c>
      <c r="MI83" s="66">
        <v>0</v>
      </c>
      <c r="MJ83" s="66">
        <v>0</v>
      </c>
    </row>
    <row r="84" spans="1:348"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v>
      </c>
      <c r="LT84" s="66">
        <v>0</v>
      </c>
      <c r="LU84" s="66">
        <v>0</v>
      </c>
      <c r="LV84" s="66">
        <v>0</v>
      </c>
      <c r="LY84" s="66" t="s">
        <v>83</v>
      </c>
      <c r="LZ84" s="66">
        <v>0</v>
      </c>
      <c r="MA84" s="66">
        <v>0</v>
      </c>
      <c r="MB84" s="66">
        <v>0</v>
      </c>
      <c r="MC84" s="66">
        <v>0</v>
      </c>
      <c r="MF84" s="66" t="s">
        <v>83</v>
      </c>
      <c r="MG84" s="66">
        <v>0</v>
      </c>
      <c r="MH84" s="66">
        <v>0</v>
      </c>
      <c r="MI84" s="66">
        <v>0</v>
      </c>
      <c r="MJ84" s="66">
        <v>0</v>
      </c>
    </row>
    <row r="85" spans="1:348"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c r="LK85" s="66" t="s">
        <v>84</v>
      </c>
      <c r="LL85" s="66">
        <v>0</v>
      </c>
      <c r="LM85" s="66">
        <v>0</v>
      </c>
      <c r="LN85" s="66">
        <v>0</v>
      </c>
      <c r="LO85" s="66">
        <v>0</v>
      </c>
      <c r="LR85" s="66" t="s">
        <v>84</v>
      </c>
      <c r="LS85" s="66">
        <v>0</v>
      </c>
      <c r="LT85" s="66">
        <v>0</v>
      </c>
      <c r="LU85" s="66">
        <v>0</v>
      </c>
      <c r="LV85" s="66">
        <v>0</v>
      </c>
      <c r="LY85" s="66" t="s">
        <v>84</v>
      </c>
      <c r="LZ85" s="66">
        <v>0</v>
      </c>
      <c r="MA85" s="66">
        <v>0</v>
      </c>
      <c r="MB85" s="66">
        <v>0</v>
      </c>
      <c r="MC85" s="66">
        <v>0</v>
      </c>
      <c r="MF85" s="66" t="s">
        <v>84</v>
      </c>
      <c r="MG85" s="66">
        <v>0</v>
      </c>
      <c r="MH85" s="66">
        <v>0</v>
      </c>
      <c r="MI85" s="66">
        <v>0</v>
      </c>
      <c r="MJ85" s="66">
        <v>0</v>
      </c>
    </row>
    <row r="86" spans="1:348"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0.02</v>
      </c>
      <c r="LF86" s="66">
        <v>0</v>
      </c>
      <c r="LG86" s="66">
        <v>0.04</v>
      </c>
      <c r="LH86" s="66">
        <v>0</v>
      </c>
      <c r="LK86" s="66" t="s">
        <v>85</v>
      </c>
      <c r="LL86" s="66">
        <v>0</v>
      </c>
      <c r="LM86" s="66">
        <v>0</v>
      </c>
      <c r="LN86" s="66">
        <v>0</v>
      </c>
      <c r="LO86" s="66">
        <v>0</v>
      </c>
      <c r="LR86" s="66" t="s">
        <v>85</v>
      </c>
      <c r="LS86" s="66">
        <v>0</v>
      </c>
      <c r="LT86" s="66">
        <v>0</v>
      </c>
      <c r="LU86" s="66">
        <v>0</v>
      </c>
      <c r="LV86" s="66">
        <v>0</v>
      </c>
      <c r="LY86" s="66" t="s">
        <v>85</v>
      </c>
      <c r="LZ86" s="66">
        <v>0</v>
      </c>
      <c r="MA86" s="66">
        <v>0</v>
      </c>
      <c r="MB86" s="66">
        <v>0</v>
      </c>
      <c r="MC86" s="66">
        <v>0</v>
      </c>
      <c r="MF86" s="66" t="s">
        <v>85</v>
      </c>
      <c r="MG86" s="66">
        <v>0.01</v>
      </c>
      <c r="MH86" s="66">
        <v>0</v>
      </c>
      <c r="MI86" s="66">
        <v>0</v>
      </c>
      <c r="MJ86" s="66">
        <v>0</v>
      </c>
    </row>
    <row r="87" spans="1:348"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row>
    <row r="88" spans="1:348"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c r="KP88" s="66" t="s">
        <v>87</v>
      </c>
      <c r="KQ88" s="66">
        <v>0</v>
      </c>
      <c r="KR88" s="66">
        <v>0</v>
      </c>
      <c r="KS88" s="66">
        <v>0</v>
      </c>
      <c r="KT88" s="66">
        <v>0</v>
      </c>
      <c r="KW88" s="66" t="s">
        <v>87</v>
      </c>
      <c r="KX88" s="66">
        <v>0.02</v>
      </c>
      <c r="KY88" s="66">
        <v>0</v>
      </c>
      <c r="KZ88" s="66">
        <v>0.03</v>
      </c>
      <c r="LA88" s="66">
        <v>0</v>
      </c>
      <c r="LD88" s="66" t="s">
        <v>87</v>
      </c>
      <c r="LE88" s="66">
        <v>0</v>
      </c>
      <c r="LF88" s="66">
        <v>0</v>
      </c>
      <c r="LG88" s="66">
        <v>0</v>
      </c>
      <c r="LH88" s="66">
        <v>0</v>
      </c>
      <c r="LK88" s="66" t="s">
        <v>87</v>
      </c>
      <c r="LL88" s="66">
        <v>0</v>
      </c>
      <c r="LM88" s="66">
        <v>0</v>
      </c>
      <c r="LN88" s="66">
        <v>0</v>
      </c>
      <c r="LO88" s="66">
        <v>0</v>
      </c>
      <c r="LR88" s="66" t="s">
        <v>87</v>
      </c>
      <c r="LS88" s="66">
        <v>0</v>
      </c>
      <c r="LT88" s="66">
        <v>0</v>
      </c>
      <c r="LU88" s="66">
        <v>0</v>
      </c>
      <c r="LV88" s="66">
        <v>0</v>
      </c>
      <c r="LY88" s="66" t="s">
        <v>87</v>
      </c>
      <c r="LZ88" s="66">
        <v>0</v>
      </c>
      <c r="MA88" s="66">
        <v>0</v>
      </c>
      <c r="MB88" s="66">
        <v>0</v>
      </c>
      <c r="MC88" s="66">
        <v>0</v>
      </c>
      <c r="MF88" s="66" t="s">
        <v>87</v>
      </c>
      <c r="MG88" s="66">
        <v>0</v>
      </c>
      <c r="MH88" s="66">
        <v>0</v>
      </c>
      <c r="MI88" s="66">
        <v>0</v>
      </c>
      <c r="MJ88" s="66">
        <v>0</v>
      </c>
    </row>
    <row r="89" spans="1:348"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c r="LK89" s="66" t="s">
        <v>88</v>
      </c>
      <c r="LL89" s="66">
        <v>0</v>
      </c>
      <c r="LM89" s="66">
        <v>0</v>
      </c>
      <c r="LN89" s="66">
        <v>0</v>
      </c>
      <c r="LO89" s="66">
        <v>0</v>
      </c>
      <c r="LR89" s="66" t="s">
        <v>88</v>
      </c>
      <c r="LS89" s="66">
        <v>0</v>
      </c>
      <c r="LT89" s="66">
        <v>0</v>
      </c>
      <c r="LU89" s="66">
        <v>0</v>
      </c>
      <c r="LV89" s="66">
        <v>0</v>
      </c>
      <c r="LY89" s="66" t="s">
        <v>88</v>
      </c>
      <c r="LZ89" s="66">
        <v>0</v>
      </c>
      <c r="MA89" s="66">
        <v>0</v>
      </c>
      <c r="MB89" s="66">
        <v>0</v>
      </c>
      <c r="MC89" s="66">
        <v>0</v>
      </c>
      <c r="MF89" s="66" t="s">
        <v>88</v>
      </c>
      <c r="MG89" s="66">
        <v>0</v>
      </c>
      <c r="MH89" s="66">
        <v>0</v>
      </c>
      <c r="MI89" s="66">
        <v>0</v>
      </c>
      <c r="MJ89" s="66">
        <v>0</v>
      </c>
    </row>
    <row r="90" spans="1:348"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c r="KP90" s="66" t="s">
        <v>89</v>
      </c>
      <c r="KQ90" s="66">
        <v>0.01</v>
      </c>
      <c r="KR90" s="66">
        <v>0</v>
      </c>
      <c r="KS90" s="66">
        <v>0.01</v>
      </c>
      <c r="KT90" s="66">
        <v>0</v>
      </c>
      <c r="KW90" s="66" t="s">
        <v>89</v>
      </c>
      <c r="KX90" s="66">
        <v>0</v>
      </c>
      <c r="KY90" s="66">
        <v>0</v>
      </c>
      <c r="KZ90" s="66">
        <v>0</v>
      </c>
      <c r="LA90" s="66">
        <v>0</v>
      </c>
      <c r="LD90" s="66" t="s">
        <v>89</v>
      </c>
      <c r="LE90" s="66">
        <v>0.04</v>
      </c>
      <c r="LF90" s="66">
        <v>0</v>
      </c>
      <c r="LG90" s="66">
        <v>7.0000000000000007E-2</v>
      </c>
      <c r="LH90" s="66">
        <v>0</v>
      </c>
      <c r="LK90" s="66" t="s">
        <v>89</v>
      </c>
      <c r="LL90" s="66">
        <v>0.03</v>
      </c>
      <c r="LM90" s="66">
        <v>0</v>
      </c>
      <c r="LN90" s="66">
        <v>0.05</v>
      </c>
      <c r="LO90" s="66">
        <v>0</v>
      </c>
      <c r="LR90" s="66" t="s">
        <v>89</v>
      </c>
      <c r="LS90" s="66">
        <v>0</v>
      </c>
      <c r="LT90" s="66">
        <v>0</v>
      </c>
      <c r="LU90" s="66">
        <v>0</v>
      </c>
      <c r="LV90" s="66">
        <v>0</v>
      </c>
      <c r="LY90" s="66" t="s">
        <v>89</v>
      </c>
      <c r="LZ90" s="66">
        <v>0</v>
      </c>
      <c r="MA90" s="66">
        <v>0</v>
      </c>
      <c r="MB90" s="66">
        <v>0</v>
      </c>
      <c r="MC90" s="66">
        <v>0</v>
      </c>
      <c r="MF90" s="66" t="s">
        <v>89</v>
      </c>
      <c r="MG90" s="66">
        <v>0</v>
      </c>
      <c r="MH90" s="66">
        <v>0</v>
      </c>
      <c r="MI90" s="66">
        <v>0</v>
      </c>
      <c r="MJ90" s="66">
        <v>0</v>
      </c>
    </row>
    <row r="91" spans="1:348"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c r="KP91" s="66" t="s">
        <v>90</v>
      </c>
      <c r="KQ91" s="66">
        <v>0</v>
      </c>
      <c r="KR91" s="66">
        <v>0</v>
      </c>
      <c r="KS91" s="66">
        <v>0</v>
      </c>
      <c r="KT91" s="66">
        <v>0</v>
      </c>
      <c r="KW91" s="66" t="s">
        <v>90</v>
      </c>
      <c r="KX91" s="66">
        <v>0</v>
      </c>
      <c r="KY91" s="66">
        <v>0</v>
      </c>
      <c r="KZ91" s="66">
        <v>0</v>
      </c>
      <c r="LA91" s="66">
        <v>0</v>
      </c>
      <c r="LD91" s="66" t="s">
        <v>90</v>
      </c>
      <c r="LE91" s="66">
        <v>0</v>
      </c>
      <c r="LF91" s="66">
        <v>0</v>
      </c>
      <c r="LG91" s="66">
        <v>0</v>
      </c>
      <c r="LH91" s="66">
        <v>0</v>
      </c>
      <c r="LK91" s="66" t="s">
        <v>90</v>
      </c>
      <c r="LL91" s="66">
        <v>0</v>
      </c>
      <c r="LM91" s="66">
        <v>0</v>
      </c>
      <c r="LN91" s="66">
        <v>0</v>
      </c>
      <c r="LO91" s="66">
        <v>0</v>
      </c>
      <c r="LR91" s="66" t="s">
        <v>90</v>
      </c>
      <c r="LS91" s="66">
        <v>0</v>
      </c>
      <c r="LT91" s="66">
        <v>0</v>
      </c>
      <c r="LU91" s="66">
        <v>0</v>
      </c>
      <c r="LV91" s="66">
        <v>0</v>
      </c>
      <c r="LY91" s="66" t="s">
        <v>90</v>
      </c>
      <c r="LZ91" s="66">
        <v>0</v>
      </c>
      <c r="MA91" s="66">
        <v>0</v>
      </c>
      <c r="MB91" s="66">
        <v>0</v>
      </c>
      <c r="MC91" s="66">
        <v>0</v>
      </c>
      <c r="MF91" s="66" t="s">
        <v>90</v>
      </c>
      <c r="MG91" s="66">
        <v>0</v>
      </c>
      <c r="MH91" s="66">
        <v>0</v>
      </c>
      <c r="MI91" s="66">
        <v>0</v>
      </c>
      <c r="MJ91" s="66">
        <v>0</v>
      </c>
    </row>
    <row r="92" spans="1:348"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row>
    <row r="93" spans="1:348"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c r="LK93" s="66" t="s">
        <v>92</v>
      </c>
      <c r="LL93" s="66">
        <v>0</v>
      </c>
      <c r="LM93" s="66">
        <v>0</v>
      </c>
      <c r="LN93" s="66">
        <v>0</v>
      </c>
      <c r="LO93" s="66">
        <v>0</v>
      </c>
      <c r="LR93" s="66" t="s">
        <v>92</v>
      </c>
      <c r="LS93" s="66">
        <v>0</v>
      </c>
      <c r="LT93" s="66">
        <v>0</v>
      </c>
      <c r="LU93" s="66">
        <v>0</v>
      </c>
      <c r="LV93" s="66">
        <v>0</v>
      </c>
      <c r="LY93" s="66" t="s">
        <v>92</v>
      </c>
      <c r="LZ93" s="66">
        <v>0</v>
      </c>
      <c r="MA93" s="66">
        <v>0</v>
      </c>
      <c r="MB93" s="66">
        <v>0</v>
      </c>
      <c r="MC93" s="66">
        <v>0</v>
      </c>
      <c r="MF93" s="66" t="s">
        <v>92</v>
      </c>
      <c r="MG93" s="66">
        <v>0</v>
      </c>
      <c r="MH93" s="66">
        <v>0</v>
      </c>
      <c r="MI93" s="66">
        <v>0</v>
      </c>
      <c r="MJ93" s="66">
        <v>0</v>
      </c>
    </row>
    <row r="94" spans="1:348" x14ac:dyDescent="0.3">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c r="LK94" s="66" t="s">
        <v>93</v>
      </c>
      <c r="LL94" s="66">
        <v>0</v>
      </c>
      <c r="LM94" s="66">
        <v>0</v>
      </c>
      <c r="LN94" s="66">
        <v>0</v>
      </c>
      <c r="LO94" s="66">
        <v>0</v>
      </c>
      <c r="LR94" s="66" t="s">
        <v>93</v>
      </c>
      <c r="LS94" s="66">
        <v>0</v>
      </c>
      <c r="LT94" s="66">
        <v>0</v>
      </c>
      <c r="LU94" s="66">
        <v>0</v>
      </c>
      <c r="LV94" s="66">
        <v>0</v>
      </c>
      <c r="LY94" s="66" t="s">
        <v>93</v>
      </c>
      <c r="LZ94" s="66">
        <v>0</v>
      </c>
      <c r="MA94" s="66">
        <v>0</v>
      </c>
      <c r="MB94" s="66">
        <v>0</v>
      </c>
      <c r="MC94" s="66">
        <v>0</v>
      </c>
      <c r="MF94" s="66" t="s">
        <v>93</v>
      </c>
      <c r="MG94" s="66">
        <v>0</v>
      </c>
      <c r="MH94" s="66">
        <v>0</v>
      </c>
      <c r="MI94" s="66">
        <v>0</v>
      </c>
      <c r="MJ94" s="66">
        <v>0</v>
      </c>
    </row>
    <row r="95" spans="1:348"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v>
      </c>
      <c r="MB95" s="66">
        <v>0</v>
      </c>
      <c r="MC95" s="66">
        <v>0</v>
      </c>
      <c r="MF95" s="66" t="s">
        <v>94</v>
      </c>
      <c r="MG95" s="66">
        <v>0</v>
      </c>
      <c r="MH95" s="66">
        <v>0</v>
      </c>
      <c r="MI95" s="66">
        <v>0</v>
      </c>
      <c r="MJ95" s="66">
        <v>0</v>
      </c>
    </row>
    <row r="96" spans="1:348"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v>
      </c>
      <c r="LM96" s="66">
        <v>0</v>
      </c>
      <c r="LN96" s="66">
        <v>0</v>
      </c>
      <c r="LO96" s="66">
        <v>0</v>
      </c>
      <c r="LR96" s="66" t="s">
        <v>95</v>
      </c>
      <c r="LS96" s="66">
        <v>0</v>
      </c>
      <c r="LT96" s="66">
        <v>0</v>
      </c>
      <c r="LU96" s="66">
        <v>0</v>
      </c>
      <c r="LV96" s="66">
        <v>0</v>
      </c>
      <c r="LY96" s="66" t="s">
        <v>95</v>
      </c>
      <c r="LZ96" s="66">
        <v>0</v>
      </c>
      <c r="MA96" s="66">
        <v>0</v>
      </c>
      <c r="MB96" s="66">
        <v>0</v>
      </c>
      <c r="MC96" s="66">
        <v>0</v>
      </c>
      <c r="MF96" s="66" t="s">
        <v>95</v>
      </c>
      <c r="MG96" s="66">
        <v>0</v>
      </c>
      <c r="MH96" s="66">
        <v>0</v>
      </c>
      <c r="MI96" s="66">
        <v>0</v>
      </c>
      <c r="MJ96" s="66">
        <v>0</v>
      </c>
    </row>
    <row r="97" spans="1:348"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v>
      </c>
      <c r="LO97" s="66">
        <v>0</v>
      </c>
      <c r="LR97" s="66" t="s">
        <v>96</v>
      </c>
      <c r="LS97" s="66">
        <v>0</v>
      </c>
      <c r="LT97" s="66">
        <v>0</v>
      </c>
      <c r="LU97" s="66">
        <v>0</v>
      </c>
      <c r="LV97" s="66">
        <v>0</v>
      </c>
      <c r="LY97" s="66" t="s">
        <v>96</v>
      </c>
      <c r="LZ97" s="66">
        <v>0</v>
      </c>
      <c r="MA97" s="66">
        <v>0</v>
      </c>
      <c r="MB97" s="66">
        <v>0</v>
      </c>
      <c r="MC97" s="66">
        <v>0</v>
      </c>
      <c r="MF97" s="66" t="s">
        <v>96</v>
      </c>
      <c r="MG97" s="66">
        <v>0</v>
      </c>
      <c r="MH97" s="66">
        <v>0</v>
      </c>
      <c r="MI97" s="66">
        <v>0</v>
      </c>
      <c r="MJ97" s="66">
        <v>0</v>
      </c>
    </row>
    <row r="98" spans="1:348"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row>
    <row r="99" spans="1:348"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row>
    <row r="100" spans="1:348"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0.02</v>
      </c>
      <c r="LF100" s="66">
        <v>0</v>
      </c>
      <c r="LG100" s="66">
        <v>0</v>
      </c>
      <c r="LH100" s="66">
        <v>0.11</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row>
    <row r="101" spans="1:348"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0.03</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row>
    <row r="102" spans="1:348"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row>
    <row r="103" spans="1:348"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row>
    <row r="104" spans="1:348"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row>
    <row r="105" spans="1:348"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0.09</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row>
    <row r="106" spans="1:348"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v>
      </c>
      <c r="MA106" s="66">
        <v>0</v>
      </c>
      <c r="MB106" s="66">
        <v>0</v>
      </c>
      <c r="MC106" s="66">
        <v>0</v>
      </c>
      <c r="MF106" s="66" t="s">
        <v>105</v>
      </c>
      <c r="MG106" s="66">
        <v>0</v>
      </c>
      <c r="MH106" s="66">
        <v>0</v>
      </c>
      <c r="MI106" s="66">
        <v>0</v>
      </c>
      <c r="MJ106" s="66">
        <v>0</v>
      </c>
    </row>
    <row r="107" spans="1:348"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row>
    <row r="108" spans="1:348"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row>
    <row r="109" spans="1:348"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row>
    <row r="110" spans="1:348"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row>
    <row r="111" spans="1:348"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row>
    <row r="112" spans="1:348"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row>
    <row r="113" spans="1:348"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row>
    <row r="114" spans="1:348"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row>
    <row r="115" spans="1:348"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row>
    <row r="116" spans="1:348"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0.02</v>
      </c>
      <c r="LF116" s="66">
        <v>0</v>
      </c>
      <c r="LG116" s="66">
        <v>0</v>
      </c>
      <c r="LH116" s="66">
        <v>0.11</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row>
    <row r="117" spans="1:348"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row>
    <row r="118" spans="1:348"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row>
    <row r="119" spans="1:348"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row>
    <row r="120" spans="1:348"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row>
    <row r="121" spans="1:348"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row>
    <row r="122" spans="1:348" x14ac:dyDescent="0.3">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row>
    <row r="123" spans="1:348"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row>
    <row r="124" spans="1:348"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0.02</v>
      </c>
      <c r="KR124" s="66">
        <v>0</v>
      </c>
      <c r="KS124" s="66">
        <v>0.03</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row>
    <row r="125" spans="1:348"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row>
    <row r="126" spans="1:348"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0.02</v>
      </c>
      <c r="KY126" s="66">
        <v>0</v>
      </c>
      <c r="KZ126" s="66">
        <v>0</v>
      </c>
      <c r="LA126" s="66">
        <v>0</v>
      </c>
      <c r="LD126" s="66" t="s">
        <v>125</v>
      </c>
      <c r="LE126" s="66">
        <v>0</v>
      </c>
      <c r="LF126" s="66">
        <v>0</v>
      </c>
      <c r="LG126" s="66">
        <v>0</v>
      </c>
      <c r="LH126" s="66">
        <v>0</v>
      </c>
      <c r="LK126" s="66" t="s">
        <v>125</v>
      </c>
      <c r="LL126" s="66">
        <v>0.01</v>
      </c>
      <c r="LM126" s="66">
        <v>0</v>
      </c>
      <c r="LN126" s="66">
        <v>0.02</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row>
    <row r="127" spans="1:348"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row>
    <row r="128" spans="1:348"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row>
    <row r="129" spans="1:348"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row>
    <row r="130" spans="1:348"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row>
    <row r="131" spans="1:348"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row>
    <row r="132" spans="1:348"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v>
      </c>
      <c r="MH132" s="66">
        <v>0</v>
      </c>
      <c r="MI132" s="66">
        <v>0</v>
      </c>
      <c r="MJ132" s="66">
        <v>0</v>
      </c>
    </row>
    <row r="133" spans="1:348"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row>
    <row r="134" spans="1:348"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v>
      </c>
      <c r="LM134" s="66">
        <v>0</v>
      </c>
      <c r="LN134" s="66">
        <v>0</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row>
    <row r="135" spans="1:348"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row>
    <row r="136" spans="1:348"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row>
    <row r="137" spans="1:348"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row>
    <row r="138" spans="1:348"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row>
    <row r="139" spans="1:348"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row>
    <row r="140" spans="1:348"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row>
    <row r="141" spans="1:348"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row>
    <row r="142" spans="1:348" x14ac:dyDescent="0.3">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v>
      </c>
    </row>
    <row r="143" spans="1:348"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row>
    <row r="144" spans="1:348"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row>
    <row r="145" spans="1:348"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v>
      </c>
      <c r="LM145" s="66">
        <v>0</v>
      </c>
      <c r="LN145" s="66">
        <v>0</v>
      </c>
      <c r="LO145" s="66">
        <v>0</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row>
    <row r="146" spans="1:348"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row>
    <row r="147" spans="1:348"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row>
    <row r="148" spans="1:348"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row>
    <row r="149" spans="1:348"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row>
    <row r="150" spans="1:348"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row>
    <row r="151" spans="1:348"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row>
    <row r="152" spans="1:348"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row>
    <row r="153" spans="1:348"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row>
    <row r="154" spans="1:348"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row>
    <row r="155" spans="1:348"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row>
    <row r="156" spans="1:348"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row>
    <row r="157" spans="1:348"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row>
    <row r="158" spans="1:348"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row>
    <row r="159" spans="1:348"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row>
    <row r="160" spans="1:348"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row>
    <row r="161" spans="1:348"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row>
    <row r="162" spans="1:348"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row>
    <row r="163" spans="1:348"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row>
    <row r="164" spans="1:348"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row>
    <row r="165" spans="1:348"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row>
    <row r="166" spans="1:348"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row>
    <row r="167" spans="1:348"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row>
    <row r="168" spans="1:348"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row>
    <row r="169" spans="1:348"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row>
    <row r="170" spans="1:348"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row>
    <row r="171" spans="1:348"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row>
    <row r="172" spans="1:348"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row>
    <row r="173" spans="1:348"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row>
    <row r="174" spans="1:348"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row>
    <row r="175" spans="1:348"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row>
    <row r="176" spans="1:348"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row>
    <row r="177" spans="1:348"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row>
    <row r="178" spans="1:348"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row>
    <row r="179" spans="1:348"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row>
    <row r="180" spans="1:348"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row>
    <row r="181" spans="1:348"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row>
    <row r="182" spans="1:348"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row>
    <row r="183" spans="1:348"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row>
    <row r="184" spans="1:348"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row>
    <row r="185" spans="1:348"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row>
    <row r="186" spans="1:348"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row>
    <row r="187" spans="1:348"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row>
    <row r="188" spans="1:348"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row>
    <row r="189" spans="1:348"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row>
    <row r="190" spans="1:348"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row>
    <row r="191" spans="1:348"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row>
    <row r="192" spans="1:348"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row>
    <row r="193" spans="1:348"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row>
    <row r="194" spans="1:348"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row>
    <row r="195" spans="1:348"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row>
    <row r="196" spans="1:348"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row>
    <row r="197" spans="1:348"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row>
    <row r="198" spans="1:348"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row>
    <row r="199" spans="1:348"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row>
    <row r="200" spans="1:348"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0.02</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row>
    <row r="201" spans="1:348"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row>
    <row r="202" spans="1:348"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row>
    <row r="203" spans="1:348"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row>
    <row r="204" spans="1:348"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row>
    <row r="205" spans="1:348"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row>
    <row r="206" spans="1:348"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v>
      </c>
      <c r="MJ206" s="66">
        <v>0</v>
      </c>
    </row>
    <row r="207" spans="1:348"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row>
    <row r="208" spans="1:348"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row>
    <row r="209" spans="1:348"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row>
    <row r="210" spans="1:348"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row>
    <row r="211" spans="1:348"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row>
    <row r="212" spans="1:348"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row>
    <row r="213" spans="1:348"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row>
    <row r="214" spans="1:348"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row>
    <row r="215" spans="1:348"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row>
    <row r="216" spans="1:348"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v>
      </c>
      <c r="LT216" s="66">
        <v>0</v>
      </c>
      <c r="LU216" s="66">
        <v>0</v>
      </c>
      <c r="LV216" s="66">
        <v>0</v>
      </c>
      <c r="LY216" s="66" t="s">
        <v>215</v>
      </c>
      <c r="LZ216" s="66">
        <v>0</v>
      </c>
      <c r="MA216" s="66">
        <v>0</v>
      </c>
      <c r="MB216" s="66">
        <v>0</v>
      </c>
      <c r="MC216" s="66">
        <v>0</v>
      </c>
      <c r="MF216" s="66" t="s">
        <v>215</v>
      </c>
      <c r="MG216" s="66">
        <v>0</v>
      </c>
      <c r="MH216" s="66">
        <v>0</v>
      </c>
      <c r="MI216" s="66">
        <v>0</v>
      </c>
      <c r="MJ216" s="66">
        <v>0</v>
      </c>
    </row>
    <row r="217" spans="1:348"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row>
    <row r="218" spans="1:348"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row>
    <row r="219" spans="1:348"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row>
    <row r="220" spans="1:348"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row>
    <row r="221" spans="1:348"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row>
    <row r="222" spans="1:348"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row>
    <row r="223" spans="1:348"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row>
    <row r="224" spans="1:348"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row>
    <row r="225" spans="1:348"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row>
    <row r="226" spans="1:348"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row>
    <row r="227" spans="1:348"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row>
    <row r="228" spans="1:348"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row>
    <row r="229" spans="1:348"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row>
    <row r="230" spans="1:348"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row>
    <row r="231" spans="1:348"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row>
    <row r="232" spans="1:348"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row>
    <row r="233" spans="1:348"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row>
    <row r="234" spans="1:348"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row>
    <row r="235" spans="1:348"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row>
    <row r="236" spans="1:348"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row>
    <row r="237" spans="1:348"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row>
    <row r="238" spans="1:348"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row>
    <row r="239" spans="1:348"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row>
    <row r="240" spans="1:348"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row>
    <row r="241" spans="1:348"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row>
    <row r="242" spans="1:348"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row>
    <row r="243" spans="1:348"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row>
    <row r="244" spans="1:348"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row>
    <row r="245" spans="1:348"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row>
    <row r="246" spans="1:348"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row>
    <row r="247" spans="1:348"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row>
    <row r="248" spans="1:348"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row>
    <row r="249" spans="1:348"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row>
    <row r="250" spans="1:348"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row>
    <row r="251" spans="1:348"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row>
    <row r="252" spans="1:348"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row>
    <row r="253" spans="1:348"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row>
    <row r="254" spans="1:348"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row>
    <row r="255" spans="1:348"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row>
    <row r="256" spans="1:348"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row>
    <row r="257" spans="1:348"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row>
    <row r="258" spans="1:348"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v>
      </c>
      <c r="MH258" s="66">
        <v>0</v>
      </c>
      <c r="MI258" s="66">
        <v>0</v>
      </c>
      <c r="MJ258" s="66">
        <v>0</v>
      </c>
    </row>
    <row r="261" spans="1:348"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row>
    <row r="262" spans="1:348"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c r="KQ262" s="59" t="str">
        <f>MID(KP$4,6,LEN(KI$4)-19)</f>
        <v xml:space="preserve"> ENERO 21</v>
      </c>
      <c r="KR262" s="5"/>
      <c r="KS262" s="5"/>
      <c r="KT262" s="5"/>
      <c r="KX262" s="59" t="str">
        <f>MID(KW$4,6,LEN(KP$4)-13)</f>
        <v xml:space="preserve"> FEBRERO 21</v>
      </c>
      <c r="KY262" s="5"/>
      <c r="KZ262" s="5"/>
      <c r="LA262" s="5"/>
      <c r="LE262" s="59" t="str">
        <f>MID(LD$4,6,LEN(KW$4)-17)</f>
        <v xml:space="preserve"> MARZO 21</v>
      </c>
      <c r="LF262" s="5"/>
      <c r="LG262" s="5"/>
      <c r="LH262" s="5"/>
      <c r="LL262" s="59" t="str">
        <f>MID(LK$4,6,LEN(LD$4)-15)</f>
        <v xml:space="preserve"> ABRIL 21</v>
      </c>
      <c r="LM262" s="5"/>
      <c r="LN262" s="5"/>
      <c r="LO262" s="5"/>
      <c r="LS262" s="59" t="str">
        <f>MID(LR$4,6,LEN(LK$4)-16)</f>
        <v xml:space="preserve"> MAYO 21</v>
      </c>
      <c r="LT262" s="5"/>
      <c r="LU262" s="5"/>
      <c r="LV262" s="5"/>
      <c r="LZ262" s="59" t="str">
        <f>MID(LY$4,6,LEN(LR$4)-14)</f>
        <v xml:space="preserve"> JUNIO 21</v>
      </c>
      <c r="MA262" s="5"/>
      <c r="MB262" s="5"/>
      <c r="MC262" s="5"/>
      <c r="MG262" s="59" t="str">
        <f>MID(MF$4,6,LEN(LY$4)-15)</f>
        <v xml:space="preserve"> JULIO 21</v>
      </c>
      <c r="MH262" s="5"/>
      <c r="MI262" s="5"/>
      <c r="MJ262" s="5"/>
    </row>
    <row r="263" spans="1:348"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row>
    <row r="264" spans="1:348"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F264" s="66" t="s">
        <v>5</v>
      </c>
      <c r="MG264" s="66">
        <v>100</v>
      </c>
      <c r="MH264" s="66">
        <v>100</v>
      </c>
      <c r="MI264" s="66">
        <v>100</v>
      </c>
      <c r="MJ264" s="66">
        <v>100</v>
      </c>
    </row>
    <row r="265" spans="1:348" x14ac:dyDescent="0.3">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c r="KQ265" s="66">
        <f>SUM(KQ7:KQ13)</f>
        <v>0.18999999999999997</v>
      </c>
      <c r="KR265" s="66">
        <f t="shared" ref="KR265:KT265" si="43">SUM(KR7:KR13)</f>
        <v>0.56000000000000005</v>
      </c>
      <c r="KS265" s="66">
        <f t="shared" si="43"/>
        <v>0.15000000000000002</v>
      </c>
      <c r="KT265" s="66">
        <f t="shared" si="43"/>
        <v>0</v>
      </c>
      <c r="KX265" s="66">
        <f>SUM(KX7:KX13)</f>
        <v>0.31000000000000005</v>
      </c>
      <c r="KY265" s="66">
        <f t="shared" ref="KY265:LA265" si="44">SUM(KY7:KY13)</f>
        <v>0.19</v>
      </c>
      <c r="KZ265" s="66">
        <f t="shared" si="44"/>
        <v>0.35</v>
      </c>
      <c r="LA265" s="66">
        <f t="shared" si="44"/>
        <v>0.39</v>
      </c>
      <c r="LE265" s="66">
        <f>SUM(LE7:LE13)</f>
        <v>0.15</v>
      </c>
      <c r="LF265" s="66">
        <f t="shared" ref="LF265:LH265" si="45">SUM(LF7:LF13)</f>
        <v>0.1</v>
      </c>
      <c r="LG265" s="66">
        <f t="shared" si="45"/>
        <v>0.16</v>
      </c>
      <c r="LH265" s="66">
        <f t="shared" si="45"/>
        <v>0.13</v>
      </c>
      <c r="LL265" s="66">
        <f>SUM(LL7:LL13)</f>
        <v>0.42999999999999994</v>
      </c>
      <c r="LM265" s="66">
        <f t="shared" ref="LM265:LO265" si="46">SUM(LM7:LM13)</f>
        <v>0.88000000000000012</v>
      </c>
      <c r="LN265" s="66">
        <f t="shared" si="46"/>
        <v>0.4</v>
      </c>
      <c r="LO265" s="66">
        <f t="shared" si="46"/>
        <v>0.31</v>
      </c>
      <c r="LS265" s="66">
        <f>SUM(LS7:LS13)</f>
        <v>0.25</v>
      </c>
      <c r="LT265" s="66">
        <f t="shared" ref="LT265:LV265" si="47">SUM(LT7:LT13)</f>
        <v>0.52</v>
      </c>
      <c r="LU265" s="66">
        <f t="shared" si="47"/>
        <v>0.17</v>
      </c>
      <c r="LV265" s="66">
        <f t="shared" si="47"/>
        <v>0</v>
      </c>
      <c r="LZ265" s="66">
        <f>SUM(LZ7:LZ13)</f>
        <v>0.22000000000000003</v>
      </c>
      <c r="MA265" s="66">
        <f t="shared" ref="MA265:MC265" si="48">SUM(MA7:MA13)</f>
        <v>0.39</v>
      </c>
      <c r="MB265" s="66">
        <f t="shared" si="48"/>
        <v>0.15</v>
      </c>
      <c r="MC265" s="66">
        <f t="shared" si="48"/>
        <v>0.1</v>
      </c>
      <c r="MF265" s="66" t="s">
        <v>258</v>
      </c>
      <c r="MG265" s="66">
        <f>SUM(MG7:MG13)</f>
        <v>0.19</v>
      </c>
      <c r="MH265" s="66">
        <f t="shared" ref="MH265:MJ265" si="49">SUM(MH7:MH13)</f>
        <v>0.36</v>
      </c>
      <c r="MI265" s="66">
        <f t="shared" si="49"/>
        <v>0.13</v>
      </c>
      <c r="MJ265" s="66">
        <f t="shared" si="49"/>
        <v>0.28000000000000003</v>
      </c>
    </row>
    <row r="266" spans="1:348" x14ac:dyDescent="0.3">
      <c r="A266" s="34" t="s">
        <v>13</v>
      </c>
      <c r="B266" s="34">
        <f>SUM(B14)</f>
        <v>0.04</v>
      </c>
      <c r="C266" s="34">
        <f>SUM(C14)</f>
        <v>0</v>
      </c>
      <c r="D266" s="34">
        <f t="shared" ref="D266:E266" si="50">SUM(D14)</f>
        <v>0.06</v>
      </c>
      <c r="E266" s="34">
        <f t="shared" si="50"/>
        <v>0</v>
      </c>
      <c r="H266" s="34" t="s">
        <v>13</v>
      </c>
      <c r="I266" s="34">
        <f>SUM(I14)</f>
        <v>0.03</v>
      </c>
      <c r="J266" s="34">
        <f>SUM(J14)</f>
        <v>0</v>
      </c>
      <c r="K266" s="34">
        <f t="shared" ref="K266:L266" si="51">SUM(K14)</f>
        <v>0.04</v>
      </c>
      <c r="L266" s="34">
        <f t="shared" si="51"/>
        <v>0</v>
      </c>
      <c r="O266" s="34" t="s">
        <v>13</v>
      </c>
      <c r="P266" s="34">
        <f>SUM(P14)</f>
        <v>0</v>
      </c>
      <c r="Q266" s="34">
        <f>SUM(Q14)</f>
        <v>0</v>
      </c>
      <c r="R266" s="34">
        <f t="shared" ref="R266:S266" si="52">SUM(R14)</f>
        <v>0</v>
      </c>
      <c r="S266" s="34">
        <f t="shared" si="52"/>
        <v>0</v>
      </c>
      <c r="V266" s="34" t="s">
        <v>13</v>
      </c>
      <c r="W266" s="34">
        <f>SUM(W14)</f>
        <v>0.03</v>
      </c>
      <c r="X266" s="34">
        <f>SUM(X14)</f>
        <v>0.2</v>
      </c>
      <c r="Y266" s="34">
        <f t="shared" ref="Y266:Z266" si="53">SUM(Y14)</f>
        <v>0</v>
      </c>
      <c r="Z266" s="34">
        <f t="shared" si="53"/>
        <v>0</v>
      </c>
      <c r="AC266" s="34" t="s">
        <v>13</v>
      </c>
      <c r="AD266" s="34">
        <f>SUM(AD14)</f>
        <v>0</v>
      </c>
      <c r="AE266" s="34">
        <f>SUM(AE14)</f>
        <v>0</v>
      </c>
      <c r="AF266" s="34">
        <f t="shared" ref="AF266:AG266" si="54">SUM(AF14)</f>
        <v>0</v>
      </c>
      <c r="AG266" s="34">
        <f t="shared" si="54"/>
        <v>0</v>
      </c>
      <c r="AJ266" s="34" t="s">
        <v>13</v>
      </c>
      <c r="AK266" s="34">
        <f>SUM(AK14)</f>
        <v>0.05</v>
      </c>
      <c r="AL266" s="34">
        <f>SUM(AL14)</f>
        <v>0</v>
      </c>
      <c r="AM266" s="34">
        <f t="shared" ref="AM266:AN266" si="55">SUM(AM14)</f>
        <v>0.06</v>
      </c>
      <c r="AN266" s="34">
        <f t="shared" si="55"/>
        <v>0</v>
      </c>
      <c r="AQ266" s="34" t="s">
        <v>13</v>
      </c>
      <c r="AR266" s="34">
        <f>SUM(AR14)</f>
        <v>0.06</v>
      </c>
      <c r="AS266" s="34">
        <f>SUM(AS14)</f>
        <v>0.31</v>
      </c>
      <c r="AT266" s="34">
        <f t="shared" ref="AT266:AU266" si="56">SUM(AT14)</f>
        <v>0.02</v>
      </c>
      <c r="AU266" s="34">
        <f t="shared" si="56"/>
        <v>0</v>
      </c>
      <c r="AX266" s="34" t="s">
        <v>13</v>
      </c>
      <c r="AY266" s="34">
        <f>SUM(AY14)</f>
        <v>0.05</v>
      </c>
      <c r="AZ266" s="34">
        <f>SUM(AZ14)</f>
        <v>0.09</v>
      </c>
      <c r="BA266" s="34">
        <f t="shared" ref="BA266:BB266" si="57">SUM(BA14)</f>
        <v>0</v>
      </c>
      <c r="BB266" s="34">
        <f t="shared" si="57"/>
        <v>0</v>
      </c>
      <c r="BE266" s="34" t="s">
        <v>13</v>
      </c>
      <c r="BF266" s="34">
        <f>SUM(BF14)</f>
        <v>0</v>
      </c>
      <c r="BG266" s="34">
        <f>SUM(BG14)</f>
        <v>0</v>
      </c>
      <c r="BH266" s="34">
        <f t="shared" ref="BH266:BI266" si="58">SUM(BH14)</f>
        <v>0</v>
      </c>
      <c r="BI266" s="34">
        <f t="shared" si="58"/>
        <v>0</v>
      </c>
      <c r="BL266" s="34" t="s">
        <v>13</v>
      </c>
      <c r="BM266" s="34">
        <f>SUM(BM14)</f>
        <v>0</v>
      </c>
      <c r="BN266" s="34">
        <f>SUM(BN14)</f>
        <v>0</v>
      </c>
      <c r="BO266" s="34">
        <f t="shared" ref="BO266:BP266" si="59">SUM(BO14)</f>
        <v>0</v>
      </c>
      <c r="BP266" s="34">
        <f t="shared" si="59"/>
        <v>0</v>
      </c>
      <c r="BS266" s="34" t="s">
        <v>13</v>
      </c>
      <c r="BT266" s="34">
        <f>SUM(BT14)</f>
        <v>0</v>
      </c>
      <c r="BU266" s="34">
        <f>SUM(BU14)</f>
        <v>0</v>
      </c>
      <c r="BV266" s="34">
        <f t="shared" ref="BV266:BW266" si="60">SUM(BV14)</f>
        <v>0</v>
      </c>
      <c r="BW266" s="34">
        <f t="shared" si="60"/>
        <v>0</v>
      </c>
      <c r="BZ266" s="34" t="s">
        <v>13</v>
      </c>
      <c r="CA266" s="34">
        <f>SUM(CA14)</f>
        <v>0.02</v>
      </c>
      <c r="CB266" s="34">
        <f>SUM(CB14)</f>
        <v>0.18</v>
      </c>
      <c r="CC266" s="34">
        <f t="shared" ref="CC266:CD266" si="61">SUM(CC14)</f>
        <v>0</v>
      </c>
      <c r="CD266" s="34">
        <f t="shared" si="61"/>
        <v>0</v>
      </c>
      <c r="CG266" s="34" t="s">
        <v>13</v>
      </c>
      <c r="CH266" s="34">
        <f>SUM(CH14)</f>
        <v>0</v>
      </c>
      <c r="CI266" s="34">
        <f>SUM(CI14)</f>
        <v>0</v>
      </c>
      <c r="CJ266" s="34">
        <f t="shared" ref="CJ266:CK266" si="62">SUM(CJ14)</f>
        <v>0</v>
      </c>
      <c r="CK266" s="34">
        <f t="shared" si="62"/>
        <v>0</v>
      </c>
      <c r="CN266" s="34" t="s">
        <v>13</v>
      </c>
      <c r="CO266" s="34">
        <f>SUM(CO14)</f>
        <v>0.03</v>
      </c>
      <c r="CP266" s="34">
        <f>SUM(CP14)</f>
        <v>0</v>
      </c>
      <c r="CQ266" s="34">
        <f t="shared" ref="CQ266:CR266" si="63">SUM(CQ14)</f>
        <v>0</v>
      </c>
      <c r="CR266" s="34">
        <f t="shared" si="63"/>
        <v>0.16</v>
      </c>
      <c r="CU266" s="34" t="s">
        <v>13</v>
      </c>
      <c r="CV266" s="34">
        <f>SUM(CV14)</f>
        <v>0.06</v>
      </c>
      <c r="CW266" s="34">
        <f>SUM(CW14)</f>
        <v>0</v>
      </c>
      <c r="CX266" s="34">
        <f t="shared" ref="CX266:CY266" si="64">SUM(CX14)</f>
        <v>0.03</v>
      </c>
      <c r="CY266" s="34">
        <f t="shared" si="64"/>
        <v>0.23</v>
      </c>
      <c r="DB266" s="34" t="s">
        <v>13</v>
      </c>
      <c r="DC266" s="34">
        <f>SUM(DC14)</f>
        <v>0.02</v>
      </c>
      <c r="DD266" s="34">
        <f>SUM(DD14)</f>
        <v>0</v>
      </c>
      <c r="DE266" s="34">
        <f t="shared" ref="DE266:DF266" si="65">SUM(DE14)</f>
        <v>0</v>
      </c>
      <c r="DF266" s="34">
        <f t="shared" si="65"/>
        <v>0.14000000000000001</v>
      </c>
      <c r="DI266" s="34" t="s">
        <v>13</v>
      </c>
      <c r="DJ266" s="34">
        <f>SUM(DJ14)</f>
        <v>0.14000000000000001</v>
      </c>
      <c r="DK266" s="34">
        <f>SUM(DK14)</f>
        <v>0.23</v>
      </c>
      <c r="DL266" s="34">
        <f t="shared" ref="DL266:DM266" si="66">SUM(DL14)</f>
        <v>0.01</v>
      </c>
      <c r="DM266" s="34">
        <f t="shared" si="66"/>
        <v>0.55000000000000004</v>
      </c>
      <c r="DP266" s="34" t="s">
        <v>13</v>
      </c>
      <c r="DQ266" s="34">
        <f>SUM(DQ14)</f>
        <v>0.04</v>
      </c>
      <c r="DR266" s="34">
        <f>SUM(DR14)</f>
        <v>0</v>
      </c>
      <c r="DS266" s="34">
        <f t="shared" ref="DS266:DT266" si="67">SUM(DS14)</f>
        <v>0</v>
      </c>
      <c r="DT266" s="34">
        <f t="shared" si="67"/>
        <v>0.23</v>
      </c>
      <c r="DW266" s="34" t="s">
        <v>13</v>
      </c>
      <c r="DX266" s="34">
        <f>SUM(DX14)</f>
        <v>0</v>
      </c>
      <c r="DY266" s="34">
        <f>SUM(DY14)</f>
        <v>0</v>
      </c>
      <c r="DZ266" s="34">
        <f t="shared" ref="DZ266:EA266" si="68">SUM(DZ14)</f>
        <v>0</v>
      </c>
      <c r="EA266" s="34">
        <f t="shared" si="68"/>
        <v>0</v>
      </c>
      <c r="ED266" s="34" t="s">
        <v>13</v>
      </c>
      <c r="EE266" s="34">
        <f>SUM(EE14)</f>
        <v>0.02</v>
      </c>
      <c r="EF266" s="34">
        <f>SUM(EF14)</f>
        <v>0.11</v>
      </c>
      <c r="EG266" s="34">
        <f t="shared" ref="EG266:EH266" si="69">SUM(EG14)</f>
        <v>0</v>
      </c>
      <c r="EH266" s="34">
        <f t="shared" si="69"/>
        <v>0</v>
      </c>
      <c r="EK266" s="34" t="s">
        <v>13</v>
      </c>
      <c r="EL266" s="34">
        <f>SUM(EL14)</f>
        <v>0.06</v>
      </c>
      <c r="EM266" s="34">
        <f>SUM(EM14)</f>
        <v>0.27</v>
      </c>
      <c r="EN266" s="34">
        <f t="shared" ref="EN266:EO266" si="70">SUM(EN14)</f>
        <v>0</v>
      </c>
      <c r="EO266" s="34">
        <f t="shared" si="70"/>
        <v>0.12</v>
      </c>
      <c r="ER266" s="34" t="s">
        <v>13</v>
      </c>
      <c r="ES266" s="34">
        <f>SUM(ES14)</f>
        <v>0</v>
      </c>
      <c r="ET266" s="34">
        <f>SUM(ET14)</f>
        <v>0</v>
      </c>
      <c r="EU266" s="34">
        <f t="shared" ref="EU266:EV266" si="71">SUM(EU14)</f>
        <v>0</v>
      </c>
      <c r="EV266" s="34">
        <f t="shared" si="71"/>
        <v>0</v>
      </c>
      <c r="EZ266" s="34">
        <f>SUM(EZ14)</f>
        <v>0</v>
      </c>
      <c r="FA266" s="34">
        <f>SUM(FA14)</f>
        <v>0</v>
      </c>
      <c r="FB266" s="34">
        <f t="shared" ref="FB266:FC266" si="72">SUM(FB14)</f>
        <v>0</v>
      </c>
      <c r="FC266" s="34">
        <f t="shared" si="72"/>
        <v>0</v>
      </c>
      <c r="FG266" s="34">
        <f>SUM(FG14)</f>
        <v>0.08</v>
      </c>
      <c r="FH266" s="34">
        <f>SUM(FH14)</f>
        <v>0</v>
      </c>
      <c r="FI266" s="34">
        <f t="shared" ref="FI266:FJ266" si="73">SUM(FI14)</f>
        <v>0.12</v>
      </c>
      <c r="FJ266" s="34">
        <f t="shared" si="73"/>
        <v>0</v>
      </c>
      <c r="FN266" s="34">
        <f>SUM(FN14)</f>
        <v>0.03</v>
      </c>
      <c r="FO266" s="34">
        <f>SUM(FO14)</f>
        <v>0</v>
      </c>
      <c r="FP266" s="34">
        <f t="shared" ref="FP266:FQ266" si="74">SUM(FP14)</f>
        <v>0.03</v>
      </c>
      <c r="FQ266" s="34">
        <f t="shared" si="74"/>
        <v>0</v>
      </c>
      <c r="FU266" s="34">
        <f>SUM(FU14)</f>
        <v>0.06</v>
      </c>
      <c r="FV266" s="34">
        <f>SUM(FV14)</f>
        <v>0.32</v>
      </c>
      <c r="FW266" s="34">
        <f t="shared" ref="FW266:FX266" si="75">SUM(FW14)</f>
        <v>0.02</v>
      </c>
      <c r="FX266" s="34">
        <f t="shared" si="75"/>
        <v>0</v>
      </c>
      <c r="GB266" s="34">
        <f>SUM(GB14)</f>
        <v>7.0000000000000007E-2</v>
      </c>
      <c r="GC266" s="34">
        <f>SUM(GC14)</f>
        <v>0</v>
      </c>
      <c r="GD266" s="34">
        <f t="shared" ref="GD266:GE266" si="76">SUM(GD14)</f>
        <v>7.0000000000000007E-2</v>
      </c>
      <c r="GE266" s="34">
        <f t="shared" si="76"/>
        <v>0.13</v>
      </c>
      <c r="GI266" s="34">
        <f>SUM(GI14)</f>
        <v>0.05</v>
      </c>
      <c r="GJ266" s="34">
        <f>SUM(GJ14)</f>
        <v>0</v>
      </c>
      <c r="GK266" s="34">
        <f t="shared" ref="GK266:GL266" si="77">SUM(GK14)</f>
        <v>0.08</v>
      </c>
      <c r="GL266" s="34">
        <f t="shared" si="77"/>
        <v>0</v>
      </c>
      <c r="GP266" s="49">
        <f>SUM(GP14)</f>
        <v>0</v>
      </c>
      <c r="GQ266" s="49">
        <f>SUM(GQ14)</f>
        <v>0</v>
      </c>
      <c r="GR266" s="49">
        <f t="shared" ref="GR266:GS266" si="78">SUM(GR14)</f>
        <v>0</v>
      </c>
      <c r="GS266" s="49">
        <f t="shared" si="78"/>
        <v>0</v>
      </c>
      <c r="GW266" s="55">
        <f>SUM(GW14)</f>
        <v>7.0000000000000007E-2</v>
      </c>
      <c r="GX266" s="55">
        <f>SUM(GX14)</f>
        <v>0</v>
      </c>
      <c r="GY266" s="55">
        <f t="shared" ref="GY266:GZ266" si="79">SUM(GY14)</f>
        <v>0.08</v>
      </c>
      <c r="GZ266" s="55">
        <f t="shared" si="79"/>
        <v>0.09</v>
      </c>
      <c r="HD266" s="57">
        <f>SUM(HD14)</f>
        <v>0</v>
      </c>
      <c r="HE266" s="57">
        <f>SUM(HE14)</f>
        <v>0</v>
      </c>
      <c r="HF266" s="57">
        <f t="shared" ref="HF266:HG266" si="80">SUM(HF14)</f>
        <v>0</v>
      </c>
      <c r="HG266" s="57">
        <f t="shared" si="80"/>
        <v>0</v>
      </c>
      <c r="HK266" s="57">
        <f>SUM(HK14)</f>
        <v>0.01</v>
      </c>
      <c r="HL266" s="57">
        <f>SUM(HL14)</f>
        <v>0</v>
      </c>
      <c r="HM266" s="57">
        <f t="shared" ref="HM266:HN266" si="81">SUM(HM14)</f>
        <v>0.02</v>
      </c>
      <c r="HN266" s="57">
        <f t="shared" si="81"/>
        <v>0</v>
      </c>
      <c r="HR266" s="57">
        <f>SUM(HR14)</f>
        <v>0</v>
      </c>
      <c r="HS266" s="57">
        <f>SUM(HS14)</f>
        <v>0</v>
      </c>
      <c r="HT266" s="57">
        <f t="shared" ref="HT266:HU266" si="82">SUM(HT14)</f>
        <v>0</v>
      </c>
      <c r="HU266" s="57">
        <f t="shared" si="82"/>
        <v>0</v>
      </c>
      <c r="HY266" s="57">
        <f>SUM(HY14)</f>
        <v>0.1</v>
      </c>
      <c r="HZ266" s="57">
        <f>SUM(HZ14)</f>
        <v>0.23</v>
      </c>
      <c r="IA266" s="57">
        <f t="shared" ref="IA266:IB266" si="83">SUM(IA14)</f>
        <v>0</v>
      </c>
      <c r="IB266" s="57">
        <f t="shared" si="83"/>
        <v>0.38</v>
      </c>
      <c r="IF266" s="57">
        <f>SUM(IF14)</f>
        <v>0.08</v>
      </c>
      <c r="IG266" s="57">
        <f>SUM(IG14)</f>
        <v>0</v>
      </c>
      <c r="IH266" s="57">
        <f t="shared" ref="IH266:II266" si="84">SUM(IH14)</f>
        <v>0.11</v>
      </c>
      <c r="II266" s="57">
        <f t="shared" si="84"/>
        <v>0</v>
      </c>
      <c r="IM266" s="66">
        <f>SUM(IM14)</f>
        <v>0</v>
      </c>
      <c r="IN266" s="66">
        <f>SUM(IN14)</f>
        <v>0</v>
      </c>
      <c r="IO266" s="66">
        <f t="shared" ref="IO266:IP266" si="85">SUM(IO14)</f>
        <v>0</v>
      </c>
      <c r="IP266" s="66">
        <f t="shared" si="85"/>
        <v>0</v>
      </c>
      <c r="IT266" s="66">
        <f>SUM(IT14)</f>
        <v>0.03</v>
      </c>
      <c r="IU266" s="66">
        <f>SUM(IU14)</f>
        <v>0</v>
      </c>
      <c r="IV266" s="66">
        <f t="shared" ref="IV266:IW266" si="86">SUM(IV14)</f>
        <v>0.06</v>
      </c>
      <c r="IW266" s="66">
        <f t="shared" si="86"/>
        <v>0</v>
      </c>
      <c r="JA266" s="66">
        <f>SUM(JA14)</f>
        <v>0.01</v>
      </c>
      <c r="JB266" s="66">
        <f>SUM(JB14)</f>
        <v>0.1</v>
      </c>
      <c r="JC266" s="66">
        <f t="shared" ref="JC266:JD266" si="87">SUM(JC14)</f>
        <v>0</v>
      </c>
      <c r="JD266" s="66">
        <f t="shared" si="87"/>
        <v>0</v>
      </c>
      <c r="JH266" s="66">
        <f>SUM(JH14)</f>
        <v>0</v>
      </c>
      <c r="JI266" s="66">
        <f>SUM(JI14)</f>
        <v>0</v>
      </c>
      <c r="JJ266" s="66">
        <f t="shared" ref="JJ266:JK266" si="88">SUM(JJ14)</f>
        <v>0</v>
      </c>
      <c r="JK266" s="66">
        <f t="shared" si="88"/>
        <v>0</v>
      </c>
      <c r="JO266" s="66">
        <f>SUM(JO14)</f>
        <v>0</v>
      </c>
      <c r="JP266" s="66">
        <f>SUM(JP14)</f>
        <v>0</v>
      </c>
      <c r="JQ266" s="66">
        <f t="shared" ref="JQ266:JR266" si="89">SUM(JQ14)</f>
        <v>0</v>
      </c>
      <c r="JR266" s="66">
        <f t="shared" si="89"/>
        <v>0</v>
      </c>
      <c r="JV266" s="66">
        <f>SUM(JV14)</f>
        <v>0</v>
      </c>
      <c r="JW266" s="66">
        <f>SUM(JW14)</f>
        <v>0</v>
      </c>
      <c r="JX266" s="66">
        <f t="shared" ref="JX266:JY266" si="90">SUM(JX14)</f>
        <v>0</v>
      </c>
      <c r="JY266" s="66">
        <f t="shared" si="90"/>
        <v>0</v>
      </c>
      <c r="KC266" s="66">
        <f>SUM(KC14)</f>
        <v>0.02</v>
      </c>
      <c r="KD266" s="66">
        <f>SUM(KD14)</f>
        <v>0</v>
      </c>
      <c r="KE266" s="66">
        <f t="shared" ref="KE266:KF266" si="91">SUM(KE14)</f>
        <v>0.03</v>
      </c>
      <c r="KF266" s="66">
        <f t="shared" si="91"/>
        <v>0</v>
      </c>
      <c r="KJ266" s="66">
        <f>SUM(KJ14)</f>
        <v>0</v>
      </c>
      <c r="KK266" s="66">
        <f>SUM(KK14)</f>
        <v>0</v>
      </c>
      <c r="KL266" s="66">
        <f t="shared" ref="KL266:KM266" si="92">SUM(KL14)</f>
        <v>0</v>
      </c>
      <c r="KM266" s="66">
        <f t="shared" si="92"/>
        <v>0</v>
      </c>
      <c r="KQ266" s="66">
        <f>SUM(KQ14)</f>
        <v>0.08</v>
      </c>
      <c r="KR266" s="66">
        <f>SUM(KR14)</f>
        <v>0.1</v>
      </c>
      <c r="KS266" s="66">
        <f t="shared" ref="KS266:KT266" si="93">SUM(KS14)</f>
        <v>0.09</v>
      </c>
      <c r="KT266" s="66">
        <f t="shared" si="93"/>
        <v>0.09</v>
      </c>
      <c r="KX266" s="66">
        <f>SUM(KX14)</f>
        <v>0.09</v>
      </c>
      <c r="KY266" s="66">
        <f>SUM(KY14)</f>
        <v>0.41</v>
      </c>
      <c r="KZ266" s="66">
        <f t="shared" ref="KZ266:LA266" si="94">SUM(KZ14)</f>
        <v>0.06</v>
      </c>
      <c r="LA266" s="66">
        <f t="shared" si="94"/>
        <v>0</v>
      </c>
      <c r="LE266" s="66">
        <f>SUM(LE14)</f>
        <v>0.01</v>
      </c>
      <c r="LF266" s="66">
        <f>SUM(LF14)</f>
        <v>0</v>
      </c>
      <c r="LG266" s="66">
        <f t="shared" ref="LG266:LH266" si="95">SUM(LG14)</f>
        <v>0.01</v>
      </c>
      <c r="LH266" s="66">
        <f t="shared" si="95"/>
        <v>0</v>
      </c>
      <c r="LL266" s="66">
        <f>SUM(LL14)</f>
        <v>0</v>
      </c>
      <c r="LM266" s="66">
        <f>SUM(LM14)</f>
        <v>0</v>
      </c>
      <c r="LN266" s="66">
        <f t="shared" ref="LN266:LO266" si="96">SUM(LN14)</f>
        <v>0</v>
      </c>
      <c r="LO266" s="66">
        <f t="shared" si="96"/>
        <v>0</v>
      </c>
      <c r="LS266" s="66">
        <f>SUM(LS14)</f>
        <v>0</v>
      </c>
      <c r="LT266" s="66">
        <f>SUM(LT14)</f>
        <v>0</v>
      </c>
      <c r="LU266" s="66">
        <f t="shared" ref="LU266:LV266" si="97">SUM(LU14)</f>
        <v>0</v>
      </c>
      <c r="LV266" s="66">
        <f t="shared" si="97"/>
        <v>0</v>
      </c>
      <c r="LZ266" s="66">
        <f>SUM(LZ14)</f>
        <v>0.01</v>
      </c>
      <c r="MA266" s="66">
        <f>SUM(MA14)</f>
        <v>0</v>
      </c>
      <c r="MB266" s="66">
        <f t="shared" ref="MB266:MC266" si="98">SUM(MB14)</f>
        <v>0</v>
      </c>
      <c r="MC266" s="66">
        <f t="shared" si="98"/>
        <v>0.08</v>
      </c>
      <c r="MF266" s="66" t="s">
        <v>13</v>
      </c>
      <c r="MG266" s="66">
        <f>SUM(MG14)</f>
        <v>0</v>
      </c>
      <c r="MH266" s="66">
        <f>SUM(MH14)</f>
        <v>0</v>
      </c>
      <c r="MI266" s="66">
        <f t="shared" ref="MI266:MJ266" si="99">SUM(MI14)</f>
        <v>0</v>
      </c>
      <c r="MJ266" s="66">
        <f t="shared" si="99"/>
        <v>0</v>
      </c>
    </row>
    <row r="267" spans="1:348" x14ac:dyDescent="0.3">
      <c r="A267" s="34" t="s">
        <v>259</v>
      </c>
      <c r="B267" s="34">
        <f t="shared" ref="B267:E272" si="100">SUM(B15)</f>
        <v>0.35</v>
      </c>
      <c r="C267" s="34">
        <f t="shared" si="100"/>
        <v>1.03</v>
      </c>
      <c r="D267" s="34">
        <f t="shared" si="100"/>
        <v>0.25</v>
      </c>
      <c r="E267" s="34">
        <f t="shared" si="100"/>
        <v>0.16</v>
      </c>
      <c r="H267" s="34" t="s">
        <v>259</v>
      </c>
      <c r="I267" s="34">
        <f t="shared" ref="I267:L272" si="101">SUM(I15)</f>
        <v>0.34</v>
      </c>
      <c r="J267" s="34">
        <f t="shared" si="101"/>
        <v>0.49</v>
      </c>
      <c r="K267" s="34">
        <f t="shared" si="101"/>
        <v>0.1</v>
      </c>
      <c r="L267" s="34">
        <f t="shared" si="101"/>
        <v>0.76</v>
      </c>
      <c r="O267" s="34" t="s">
        <v>259</v>
      </c>
      <c r="P267" s="34">
        <f t="shared" ref="P267:S272" si="102">SUM(P15)</f>
        <v>0.49</v>
      </c>
      <c r="Q267" s="34">
        <f t="shared" si="102"/>
        <v>0.67</v>
      </c>
      <c r="R267" s="34">
        <f t="shared" si="102"/>
        <v>0.39</v>
      </c>
      <c r="S267" s="34">
        <f t="shared" si="102"/>
        <v>0</v>
      </c>
      <c r="V267" s="34" t="s">
        <v>259</v>
      </c>
      <c r="W267" s="34">
        <f t="shared" ref="W267:Z272" si="103">SUM(W15)</f>
        <v>0.47</v>
      </c>
      <c r="X267" s="34">
        <f t="shared" si="103"/>
        <v>0.64</v>
      </c>
      <c r="Y267" s="34">
        <f t="shared" si="103"/>
        <v>0.27</v>
      </c>
      <c r="Z267" s="34">
        <f t="shared" si="103"/>
        <v>0.39</v>
      </c>
      <c r="AC267" s="34" t="s">
        <v>259</v>
      </c>
      <c r="AD267" s="34">
        <f t="shared" ref="AD267:AG272" si="104">SUM(AD15)</f>
        <v>0.38</v>
      </c>
      <c r="AE267" s="34">
        <f t="shared" si="104"/>
        <v>0.44</v>
      </c>
      <c r="AF267" s="34">
        <f t="shared" si="104"/>
        <v>0.23</v>
      </c>
      <c r="AG267" s="34">
        <f t="shared" si="104"/>
        <v>0.37</v>
      </c>
      <c r="AJ267" s="34" t="s">
        <v>259</v>
      </c>
      <c r="AK267" s="34">
        <f t="shared" ref="AK267:AN272" si="105">SUM(AK15)</f>
        <v>0.83</v>
      </c>
      <c r="AL267" s="34">
        <f t="shared" si="105"/>
        <v>0.79</v>
      </c>
      <c r="AM267" s="34">
        <f t="shared" si="105"/>
        <v>0.21</v>
      </c>
      <c r="AN267" s="34">
        <f t="shared" si="105"/>
        <v>2.59</v>
      </c>
      <c r="AQ267" s="34" t="s">
        <v>259</v>
      </c>
      <c r="AR267" s="34">
        <f t="shared" ref="AR267:AU272" si="106">SUM(AR15)</f>
        <v>0.93</v>
      </c>
      <c r="AS267" s="34">
        <f t="shared" si="106"/>
        <v>0.62</v>
      </c>
      <c r="AT267" s="34">
        <f t="shared" si="106"/>
        <v>0.27</v>
      </c>
      <c r="AU267" s="34">
        <f t="shared" si="106"/>
        <v>2.62</v>
      </c>
      <c r="AX267" s="34" t="s">
        <v>259</v>
      </c>
      <c r="AY267" s="34">
        <f t="shared" ref="AY267:BB272" si="107">SUM(AY15)</f>
        <v>0.69</v>
      </c>
      <c r="AZ267" s="34">
        <f t="shared" si="107"/>
        <v>0.68</v>
      </c>
      <c r="BA267" s="34">
        <f t="shared" si="107"/>
        <v>0.43</v>
      </c>
      <c r="BB267" s="34">
        <f t="shared" si="107"/>
        <v>0.19</v>
      </c>
      <c r="BE267" s="34" t="s">
        <v>259</v>
      </c>
      <c r="BF267" s="34">
        <f t="shared" ref="BF267:BI272" si="108">SUM(BF15)</f>
        <v>0.65</v>
      </c>
      <c r="BG267" s="34">
        <f t="shared" si="108"/>
        <v>1.27</v>
      </c>
      <c r="BH267" s="34">
        <f t="shared" si="108"/>
        <v>0.28000000000000003</v>
      </c>
      <c r="BI267" s="34">
        <f t="shared" si="108"/>
        <v>0.79</v>
      </c>
      <c r="BL267" s="34" t="s">
        <v>259</v>
      </c>
      <c r="BM267" s="34">
        <f t="shared" ref="BM267:BP272" si="109">SUM(BM15)</f>
        <v>0.49</v>
      </c>
      <c r="BN267" s="34">
        <f t="shared" si="109"/>
        <v>0.44</v>
      </c>
      <c r="BO267" s="34">
        <f t="shared" si="109"/>
        <v>0.37</v>
      </c>
      <c r="BP267" s="34">
        <f t="shared" si="109"/>
        <v>0.38</v>
      </c>
      <c r="BS267" s="34" t="s">
        <v>259</v>
      </c>
      <c r="BT267" s="34">
        <f t="shared" ref="BT267:BW272" si="110">SUM(BT15)</f>
        <v>0.28999999999999998</v>
      </c>
      <c r="BU267" s="34">
        <f t="shared" si="110"/>
        <v>0.06</v>
      </c>
      <c r="BV267" s="34">
        <f t="shared" si="110"/>
        <v>7.0000000000000007E-2</v>
      </c>
      <c r="BW267" s="34">
        <f t="shared" si="110"/>
        <v>0.7</v>
      </c>
      <c r="BZ267" s="34" t="s">
        <v>259</v>
      </c>
      <c r="CA267" s="34">
        <f t="shared" ref="CA267:CD272" si="111">SUM(CA15)</f>
        <v>0.28999999999999998</v>
      </c>
      <c r="CB267" s="34">
        <f t="shared" si="111"/>
        <v>0.8</v>
      </c>
      <c r="CC267" s="34">
        <f t="shared" si="111"/>
        <v>0.05</v>
      </c>
      <c r="CD267" s="34">
        <f t="shared" si="111"/>
        <v>0.35</v>
      </c>
      <c r="CG267" s="34" t="s">
        <v>259</v>
      </c>
      <c r="CH267" s="34">
        <f t="shared" ref="CH267:CK267" si="112">SUM(CH15)</f>
        <v>0.25</v>
      </c>
      <c r="CI267" s="34">
        <f t="shared" si="112"/>
        <v>0.37</v>
      </c>
      <c r="CJ267" s="34">
        <f t="shared" si="112"/>
        <v>0.21</v>
      </c>
      <c r="CK267" s="34">
        <f t="shared" si="112"/>
        <v>0</v>
      </c>
      <c r="CN267" s="34" t="s">
        <v>259</v>
      </c>
      <c r="CO267" s="34">
        <f t="shared" ref="CO267:CR267" si="113">SUM(CO15)</f>
        <v>0.19</v>
      </c>
      <c r="CP267" s="34">
        <f t="shared" si="113"/>
        <v>0.33</v>
      </c>
      <c r="CQ267" s="34">
        <f t="shared" si="113"/>
        <v>0.05</v>
      </c>
      <c r="CR267" s="34">
        <f t="shared" si="113"/>
        <v>0.38</v>
      </c>
      <c r="CU267" s="34" t="s">
        <v>259</v>
      </c>
      <c r="CV267" s="34">
        <f t="shared" ref="CV267:CY267" si="114">SUM(CV15)</f>
        <v>0.27</v>
      </c>
      <c r="CW267" s="34">
        <f t="shared" si="114"/>
        <v>0.49</v>
      </c>
      <c r="CX267" s="34">
        <f t="shared" si="114"/>
        <v>0.14000000000000001</v>
      </c>
      <c r="CY267" s="34">
        <f t="shared" si="114"/>
        <v>0.19</v>
      </c>
      <c r="DB267" s="34" t="s">
        <v>259</v>
      </c>
      <c r="DC267" s="34">
        <f t="shared" ref="DC267:DF267" si="115">SUM(DC15)</f>
        <v>0.53</v>
      </c>
      <c r="DD267" s="34">
        <f t="shared" si="115"/>
        <v>0.99</v>
      </c>
      <c r="DE267" s="34">
        <f t="shared" si="115"/>
        <v>0.21</v>
      </c>
      <c r="DF267" s="34">
        <f t="shared" si="115"/>
        <v>0.74</v>
      </c>
      <c r="DI267" s="34" t="s">
        <v>259</v>
      </c>
      <c r="DJ267" s="34">
        <f t="shared" ref="DJ267:DM267" si="116">SUM(DJ15)</f>
        <v>0.5</v>
      </c>
      <c r="DK267" s="34">
        <f t="shared" si="116"/>
        <v>0.27</v>
      </c>
      <c r="DL267" s="34">
        <f t="shared" si="116"/>
        <v>0.19</v>
      </c>
      <c r="DM267" s="34">
        <f t="shared" si="116"/>
        <v>1.66</v>
      </c>
      <c r="DP267" s="34" t="s">
        <v>259</v>
      </c>
      <c r="DQ267" s="34">
        <f t="shared" ref="DQ267:DT267" si="117">SUM(DQ15)</f>
        <v>0.44</v>
      </c>
      <c r="DR267" s="34">
        <f t="shared" si="117"/>
        <v>1</v>
      </c>
      <c r="DS267" s="34">
        <f t="shared" si="117"/>
        <v>0.09</v>
      </c>
      <c r="DT267" s="34">
        <f t="shared" si="117"/>
        <v>0.7</v>
      </c>
      <c r="DW267" s="34" t="s">
        <v>259</v>
      </c>
      <c r="DX267" s="34">
        <f t="shared" ref="DX267:EA267" si="118">SUM(DX15)</f>
        <v>0.38</v>
      </c>
      <c r="DY267" s="34">
        <f t="shared" si="118"/>
        <v>0.72</v>
      </c>
      <c r="DZ267" s="34">
        <f t="shared" si="118"/>
        <v>0.2</v>
      </c>
      <c r="EA267" s="34">
        <f t="shared" si="118"/>
        <v>0</v>
      </c>
      <c r="ED267" s="34" t="s">
        <v>259</v>
      </c>
      <c r="EE267" s="34">
        <f t="shared" ref="EE267:EH267" si="119">SUM(EE15)</f>
        <v>0.22</v>
      </c>
      <c r="EF267" s="34">
        <f t="shared" si="119"/>
        <v>0.61</v>
      </c>
      <c r="EG267" s="34">
        <f t="shared" si="119"/>
        <v>0.03</v>
      </c>
      <c r="EH267" s="34">
        <f t="shared" si="119"/>
        <v>0.1</v>
      </c>
      <c r="EK267" s="34" t="s">
        <v>259</v>
      </c>
      <c r="EL267" s="34">
        <f t="shared" ref="EL267:EO267" si="120">SUM(EL15)</f>
        <v>0.25</v>
      </c>
      <c r="EM267" s="34">
        <f t="shared" si="120"/>
        <v>0.16</v>
      </c>
      <c r="EN267" s="34">
        <f t="shared" si="120"/>
        <v>0.11</v>
      </c>
      <c r="EO267" s="34">
        <f t="shared" si="120"/>
        <v>0.25</v>
      </c>
      <c r="ER267" s="34" t="s">
        <v>259</v>
      </c>
      <c r="ES267" s="34">
        <f t="shared" ref="ES267:EV267" si="121">SUM(ES15)</f>
        <v>0.37</v>
      </c>
      <c r="ET267" s="34">
        <f t="shared" si="121"/>
        <v>0.11</v>
      </c>
      <c r="EU267" s="34">
        <f t="shared" si="121"/>
        <v>0.28999999999999998</v>
      </c>
      <c r="EV267" s="34">
        <f t="shared" si="121"/>
        <v>7.0000000000000007E-2</v>
      </c>
      <c r="EZ267" s="34">
        <f t="shared" ref="EZ267:FC267" si="122">SUM(EZ15)</f>
        <v>0.61</v>
      </c>
      <c r="FA267" s="34">
        <f t="shared" si="122"/>
        <v>0.73</v>
      </c>
      <c r="FB267" s="34">
        <f t="shared" si="122"/>
        <v>0.44</v>
      </c>
      <c r="FC267" s="34">
        <f t="shared" si="122"/>
        <v>0.28000000000000003</v>
      </c>
      <c r="FG267" s="34">
        <f t="shared" ref="FG267:FJ267" si="123">SUM(FG15)</f>
        <v>0.42</v>
      </c>
      <c r="FH267" s="34">
        <f t="shared" si="123"/>
        <v>1.1599999999999999</v>
      </c>
      <c r="FI267" s="34">
        <f t="shared" si="123"/>
        <v>0.19</v>
      </c>
      <c r="FJ267" s="34">
        <f t="shared" si="123"/>
        <v>7.0000000000000007E-2</v>
      </c>
      <c r="FN267" s="34">
        <f t="shared" ref="FN267:FQ267" si="124">SUM(FN15)</f>
        <v>0.43</v>
      </c>
      <c r="FO267" s="34">
        <f t="shared" si="124"/>
        <v>0.68</v>
      </c>
      <c r="FP267" s="34">
        <f t="shared" si="124"/>
        <v>0.2</v>
      </c>
      <c r="FQ267" s="34">
        <f t="shared" si="124"/>
        <v>0.26</v>
      </c>
      <c r="FU267" s="34">
        <f t="shared" ref="FU267:FX267" si="125">SUM(FU15)</f>
        <v>0.62</v>
      </c>
      <c r="FV267" s="34">
        <f t="shared" si="125"/>
        <v>0.99</v>
      </c>
      <c r="FW267" s="34">
        <f t="shared" si="125"/>
        <v>0.1</v>
      </c>
      <c r="FX267" s="34">
        <f t="shared" si="125"/>
        <v>1.1200000000000001</v>
      </c>
      <c r="GB267" s="34">
        <f t="shared" ref="GB267:GE267" si="126">SUM(GB15)</f>
        <v>0.42</v>
      </c>
      <c r="GC267" s="34">
        <f t="shared" si="126"/>
        <v>0.74</v>
      </c>
      <c r="GD267" s="34">
        <f t="shared" si="126"/>
        <v>0.23</v>
      </c>
      <c r="GE267" s="34">
        <f t="shared" si="126"/>
        <v>0</v>
      </c>
      <c r="GI267" s="34">
        <f t="shared" ref="GI267:GL267" si="127">SUM(GI15)</f>
        <v>0.53</v>
      </c>
      <c r="GJ267" s="34">
        <f t="shared" si="127"/>
        <v>1.22</v>
      </c>
      <c r="GK267" s="34">
        <f t="shared" si="127"/>
        <v>0.23</v>
      </c>
      <c r="GL267" s="34">
        <f t="shared" si="127"/>
        <v>0</v>
      </c>
      <c r="GP267" s="49">
        <f t="shared" ref="GP267:GS267" si="128">SUM(GP15)</f>
        <v>0.66</v>
      </c>
      <c r="GQ267" s="49">
        <f t="shared" si="128"/>
        <v>2.5</v>
      </c>
      <c r="GR267" s="49">
        <f t="shared" si="128"/>
        <v>0.27</v>
      </c>
      <c r="GS267" s="49">
        <f t="shared" si="128"/>
        <v>0</v>
      </c>
      <c r="GW267" s="55">
        <f t="shared" ref="GW267:GZ267" si="129">SUM(GW15)</f>
        <v>0.8</v>
      </c>
      <c r="GX267" s="55">
        <f t="shared" si="129"/>
        <v>1.43</v>
      </c>
      <c r="GY267" s="55">
        <f t="shared" si="129"/>
        <v>0.28000000000000003</v>
      </c>
      <c r="GZ267" s="55">
        <f t="shared" si="129"/>
        <v>0.41</v>
      </c>
      <c r="HD267" s="57">
        <f t="shared" ref="HD267:HG267" si="130">SUM(HD15)</f>
        <v>1.1399999999999999</v>
      </c>
      <c r="HE267" s="57">
        <f t="shared" si="130"/>
        <v>5.51</v>
      </c>
      <c r="HF267" s="57">
        <f t="shared" si="130"/>
        <v>0.11</v>
      </c>
      <c r="HG267" s="57">
        <f t="shared" si="130"/>
        <v>0</v>
      </c>
      <c r="HK267" s="57">
        <f t="shared" ref="HK267:HN267" si="131">SUM(HK15)</f>
        <v>0.62</v>
      </c>
      <c r="HL267" s="57">
        <f t="shared" si="131"/>
        <v>0.19</v>
      </c>
      <c r="HM267" s="57">
        <f t="shared" si="131"/>
        <v>0.2</v>
      </c>
      <c r="HN267" s="57">
        <f t="shared" si="131"/>
        <v>0</v>
      </c>
      <c r="HR267" s="57">
        <f t="shared" ref="HR267:HU267" si="132">SUM(HR15)</f>
        <v>0.55000000000000004</v>
      </c>
      <c r="HS267" s="57">
        <f t="shared" si="132"/>
        <v>0.5</v>
      </c>
      <c r="HT267" s="57">
        <f t="shared" si="132"/>
        <v>0.35</v>
      </c>
      <c r="HU267" s="57">
        <f t="shared" si="132"/>
        <v>0.17</v>
      </c>
      <c r="HY267" s="57">
        <f t="shared" ref="HY267:IB267" si="133">SUM(HY15)</f>
        <v>0.39</v>
      </c>
      <c r="HZ267" s="57">
        <f t="shared" si="133"/>
        <v>0.15</v>
      </c>
      <c r="IA267" s="57">
        <f t="shared" si="133"/>
        <v>0.22</v>
      </c>
      <c r="IB267" s="57">
        <f t="shared" si="133"/>
        <v>0.06</v>
      </c>
      <c r="IF267" s="57">
        <f t="shared" ref="IF267:II267" si="134">SUM(IF15)</f>
        <v>0.37</v>
      </c>
      <c r="IG267" s="57">
        <f t="shared" si="134"/>
        <v>0.09</v>
      </c>
      <c r="IH267" s="57">
        <f t="shared" si="134"/>
        <v>0.11</v>
      </c>
      <c r="II267" s="57">
        <f t="shared" si="134"/>
        <v>0.06</v>
      </c>
      <c r="IM267" s="66">
        <f t="shared" ref="IM267:IP267" si="135">SUM(IM15)</f>
        <v>0.53</v>
      </c>
      <c r="IN267" s="66">
        <f t="shared" si="135"/>
        <v>0.26</v>
      </c>
      <c r="IO267" s="66">
        <f t="shared" si="135"/>
        <v>0.31</v>
      </c>
      <c r="IP267" s="66">
        <f t="shared" si="135"/>
        <v>0</v>
      </c>
      <c r="IT267" s="66">
        <f t="shared" ref="IT267:IW267" si="136">SUM(IT15)</f>
        <v>0.44</v>
      </c>
      <c r="IU267" s="66">
        <f t="shared" si="136"/>
        <v>0.24</v>
      </c>
      <c r="IV267" s="66">
        <f t="shared" si="136"/>
        <v>0.42</v>
      </c>
      <c r="IW267" s="66">
        <f t="shared" si="136"/>
        <v>0</v>
      </c>
      <c r="JA267" s="66">
        <f t="shared" ref="JA267:JD267" si="137">SUM(JA15)</f>
        <v>0.43</v>
      </c>
      <c r="JB267" s="66">
        <f t="shared" si="137"/>
        <v>0.75</v>
      </c>
      <c r="JC267" s="66">
        <f t="shared" si="137"/>
        <v>0.3</v>
      </c>
      <c r="JD267" s="66">
        <f t="shared" si="137"/>
        <v>0.14000000000000001</v>
      </c>
      <c r="JH267" s="66">
        <f t="shared" ref="JH267:JK267" si="138">SUM(JH15)</f>
        <v>0.4</v>
      </c>
      <c r="JI267" s="66">
        <f t="shared" si="138"/>
        <v>0.54</v>
      </c>
      <c r="JJ267" s="66">
        <f t="shared" si="138"/>
        <v>0.19</v>
      </c>
      <c r="JK267" s="66">
        <f t="shared" si="138"/>
        <v>0</v>
      </c>
      <c r="JO267" s="66">
        <f t="shared" ref="JO267:JR267" si="139">SUM(JO15)</f>
        <v>0.37</v>
      </c>
      <c r="JP267" s="66">
        <f t="shared" si="139"/>
        <v>0.28999999999999998</v>
      </c>
      <c r="JQ267" s="66">
        <f t="shared" si="139"/>
        <v>0.26</v>
      </c>
      <c r="JR267" s="66">
        <f t="shared" si="139"/>
        <v>0</v>
      </c>
      <c r="JV267" s="66">
        <f t="shared" ref="JV267:JY267" si="140">SUM(JV15)</f>
        <v>0.23</v>
      </c>
      <c r="JW267" s="66">
        <f t="shared" si="140"/>
        <v>0.08</v>
      </c>
      <c r="JX267" s="66">
        <f t="shared" si="140"/>
        <v>0.2</v>
      </c>
      <c r="JY267" s="66">
        <f t="shared" si="140"/>
        <v>0.17</v>
      </c>
      <c r="KC267" s="66">
        <f t="shared" ref="KC267:KF267" si="141">SUM(KC15)</f>
        <v>0.19</v>
      </c>
      <c r="KD267" s="66">
        <f t="shared" si="141"/>
        <v>0.14000000000000001</v>
      </c>
      <c r="KE267" s="66">
        <f t="shared" si="141"/>
        <v>0.1</v>
      </c>
      <c r="KF267" s="66">
        <f t="shared" si="141"/>
        <v>0.19</v>
      </c>
      <c r="KJ267" s="66">
        <f t="shared" ref="KJ267:KM267" si="142">SUM(KJ15)</f>
        <v>0.27</v>
      </c>
      <c r="KK267" s="66">
        <f t="shared" si="142"/>
        <v>0.15</v>
      </c>
      <c r="KL267" s="66">
        <f t="shared" si="142"/>
        <v>0.15</v>
      </c>
      <c r="KM267" s="66">
        <f t="shared" si="142"/>
        <v>0.1</v>
      </c>
      <c r="KQ267" s="66">
        <f t="shared" ref="KQ267:KT267" si="143">SUM(KQ15)</f>
        <v>0.43</v>
      </c>
      <c r="KR267" s="66">
        <f t="shared" si="143"/>
        <v>0.27</v>
      </c>
      <c r="KS267" s="66">
        <f t="shared" si="143"/>
        <v>0.19</v>
      </c>
      <c r="KT267" s="66">
        <f t="shared" si="143"/>
        <v>0.06</v>
      </c>
      <c r="KX267" s="66">
        <f t="shared" ref="KX267:LA267" si="144">SUM(KX15)</f>
        <v>0.4</v>
      </c>
      <c r="KY267" s="66">
        <f t="shared" si="144"/>
        <v>0.34</v>
      </c>
      <c r="KZ267" s="66">
        <f t="shared" si="144"/>
        <v>0.17</v>
      </c>
      <c r="LA267" s="66">
        <f t="shared" si="144"/>
        <v>0</v>
      </c>
      <c r="LE267" s="66">
        <f t="shared" ref="LE267:LH267" si="145">SUM(LE15)</f>
        <v>0.32</v>
      </c>
      <c r="LF267" s="66">
        <f t="shared" si="145"/>
        <v>0.08</v>
      </c>
      <c r="LG267" s="66">
        <f t="shared" si="145"/>
        <v>0.17</v>
      </c>
      <c r="LH267" s="66">
        <f t="shared" si="145"/>
        <v>0</v>
      </c>
      <c r="LL267" s="66">
        <f t="shared" ref="LL267:LO267" si="146">SUM(LL15)</f>
        <v>0.33</v>
      </c>
      <c r="LM267" s="66">
        <f t="shared" si="146"/>
        <v>0</v>
      </c>
      <c r="LN267" s="66">
        <f t="shared" si="146"/>
        <v>0.31</v>
      </c>
      <c r="LO267" s="66">
        <f t="shared" si="146"/>
        <v>0</v>
      </c>
      <c r="LS267" s="66">
        <f t="shared" ref="LS267:LV267" si="147">SUM(LS15)</f>
        <v>0.52</v>
      </c>
      <c r="LT267" s="66">
        <f t="shared" si="147"/>
        <v>0</v>
      </c>
      <c r="LU267" s="66">
        <f t="shared" si="147"/>
        <v>0.28999999999999998</v>
      </c>
      <c r="LV267" s="66">
        <f t="shared" si="147"/>
        <v>0.56999999999999995</v>
      </c>
      <c r="LZ267" s="66">
        <f t="shared" ref="LZ267:MC267" si="148">SUM(LZ15)</f>
        <v>0.63</v>
      </c>
      <c r="MA267" s="66">
        <f t="shared" si="148"/>
        <v>0.52</v>
      </c>
      <c r="MB267" s="66">
        <f t="shared" si="148"/>
        <v>0.54</v>
      </c>
      <c r="MC267" s="66">
        <f t="shared" si="148"/>
        <v>0.13</v>
      </c>
      <c r="MF267" s="66" t="s">
        <v>259</v>
      </c>
      <c r="MG267" s="66">
        <f t="shared" ref="MG267:MJ267" si="149">SUM(MG15)</f>
        <v>0.31</v>
      </c>
      <c r="MH267" s="66">
        <f t="shared" si="149"/>
        <v>0.45</v>
      </c>
      <c r="MI267" s="66">
        <f t="shared" si="149"/>
        <v>0.16</v>
      </c>
      <c r="MJ267" s="66">
        <f t="shared" si="149"/>
        <v>0</v>
      </c>
    </row>
    <row r="268" spans="1:348" x14ac:dyDescent="0.3">
      <c r="A268" s="34" t="s">
        <v>260</v>
      </c>
      <c r="B268" s="34">
        <f t="shared" si="100"/>
        <v>1.92</v>
      </c>
      <c r="C268" s="34">
        <f t="shared" si="100"/>
        <v>1.72</v>
      </c>
      <c r="D268" s="34">
        <f t="shared" si="100"/>
        <v>1.93</v>
      </c>
      <c r="E268" s="34">
        <f t="shared" si="100"/>
        <v>1.86</v>
      </c>
      <c r="H268" s="34" t="s">
        <v>260</v>
      </c>
      <c r="I268" s="34">
        <f t="shared" si="101"/>
        <v>2.34</v>
      </c>
      <c r="J268" s="34">
        <f t="shared" si="101"/>
        <v>1.66</v>
      </c>
      <c r="K268" s="34">
        <f t="shared" si="101"/>
        <v>2.52</v>
      </c>
      <c r="L268" s="34">
        <f t="shared" si="101"/>
        <v>1.44</v>
      </c>
      <c r="O268" s="34" t="s">
        <v>260</v>
      </c>
      <c r="P268" s="34">
        <f t="shared" si="102"/>
        <v>2.69</v>
      </c>
      <c r="Q268" s="34">
        <f t="shared" si="102"/>
        <v>1.22</v>
      </c>
      <c r="R268" s="34">
        <f t="shared" si="102"/>
        <v>3.22</v>
      </c>
      <c r="S268" s="34">
        <f t="shared" si="102"/>
        <v>0.61</v>
      </c>
      <c r="V268" s="34" t="s">
        <v>260</v>
      </c>
      <c r="W268" s="34">
        <f t="shared" si="103"/>
        <v>2.25</v>
      </c>
      <c r="X268" s="34">
        <f t="shared" si="103"/>
        <v>0.28999999999999998</v>
      </c>
      <c r="Y268" s="34">
        <f t="shared" si="103"/>
        <v>3.05</v>
      </c>
      <c r="Z268" s="34">
        <f t="shared" si="103"/>
        <v>0.43</v>
      </c>
      <c r="AC268" s="34" t="s">
        <v>260</v>
      </c>
      <c r="AD268" s="34">
        <f t="shared" si="104"/>
        <v>2.37</v>
      </c>
      <c r="AE268" s="34">
        <f t="shared" si="104"/>
        <v>1.1399999999999999</v>
      </c>
      <c r="AF268" s="34">
        <f t="shared" si="104"/>
        <v>2.42</v>
      </c>
      <c r="AG268" s="34">
        <f t="shared" si="104"/>
        <v>2.71</v>
      </c>
      <c r="AJ268" s="34" t="s">
        <v>260</v>
      </c>
      <c r="AK268" s="34">
        <f t="shared" si="105"/>
        <v>2.1800000000000002</v>
      </c>
      <c r="AL268" s="34">
        <f t="shared" si="105"/>
        <v>1.0900000000000001</v>
      </c>
      <c r="AM268" s="34">
        <f t="shared" si="105"/>
        <v>2.2200000000000002</v>
      </c>
      <c r="AN268" s="34">
        <f t="shared" si="105"/>
        <v>1.53</v>
      </c>
      <c r="AQ268" s="34" t="s">
        <v>260</v>
      </c>
      <c r="AR268" s="34">
        <f t="shared" si="106"/>
        <v>2.0499999999999998</v>
      </c>
      <c r="AS268" s="34">
        <f t="shared" si="106"/>
        <v>0.92</v>
      </c>
      <c r="AT268" s="34">
        <f t="shared" si="106"/>
        <v>2.34</v>
      </c>
      <c r="AU268" s="34">
        <f t="shared" si="106"/>
        <v>0.67</v>
      </c>
      <c r="AX268" s="34" t="s">
        <v>260</v>
      </c>
      <c r="AY268" s="34">
        <f t="shared" si="107"/>
        <v>2.25</v>
      </c>
      <c r="AZ268" s="34">
        <f t="shared" si="107"/>
        <v>1.1499999999999999</v>
      </c>
      <c r="BA268" s="34">
        <f t="shared" si="107"/>
        <v>2.36</v>
      </c>
      <c r="BB268" s="34">
        <f t="shared" si="107"/>
        <v>2.02</v>
      </c>
      <c r="BE268" s="34" t="s">
        <v>260</v>
      </c>
      <c r="BF268" s="34">
        <f t="shared" si="108"/>
        <v>2.2999999999999998</v>
      </c>
      <c r="BG268" s="34">
        <f t="shared" si="108"/>
        <v>2.77</v>
      </c>
      <c r="BH268" s="34">
        <f t="shared" si="108"/>
        <v>2.2799999999999998</v>
      </c>
      <c r="BI268" s="34">
        <f t="shared" si="108"/>
        <v>1.41</v>
      </c>
      <c r="BL268" s="34" t="s">
        <v>260</v>
      </c>
      <c r="BM268" s="34">
        <f t="shared" si="109"/>
        <v>2.79</v>
      </c>
      <c r="BN268" s="34">
        <f t="shared" si="109"/>
        <v>3.3</v>
      </c>
      <c r="BO268" s="34">
        <f t="shared" si="109"/>
        <v>3.04</v>
      </c>
      <c r="BP268" s="34">
        <f t="shared" si="109"/>
        <v>0.64</v>
      </c>
      <c r="BS268" s="34" t="s">
        <v>260</v>
      </c>
      <c r="BT268" s="34">
        <f t="shared" si="110"/>
        <v>1.88</v>
      </c>
      <c r="BU268" s="34">
        <f t="shared" si="110"/>
        <v>1.74</v>
      </c>
      <c r="BV268" s="34">
        <f t="shared" si="110"/>
        <v>2.06</v>
      </c>
      <c r="BW268" s="34">
        <f t="shared" si="110"/>
        <v>0.84</v>
      </c>
      <c r="BZ268" s="34" t="s">
        <v>260</v>
      </c>
      <c r="CA268" s="34">
        <f t="shared" si="111"/>
        <v>2.75</v>
      </c>
      <c r="CB268" s="34">
        <f t="shared" si="111"/>
        <v>3.68</v>
      </c>
      <c r="CC268" s="34">
        <f t="shared" si="111"/>
        <v>2.89</v>
      </c>
      <c r="CD268" s="34">
        <f t="shared" si="111"/>
        <v>0.9</v>
      </c>
      <c r="CG268" s="34" t="s">
        <v>260</v>
      </c>
      <c r="CH268" s="34">
        <f t="shared" ref="CH268:CK268" si="150">SUM(CH16)</f>
        <v>2.59</v>
      </c>
      <c r="CI268" s="34">
        <f t="shared" si="150"/>
        <v>3.57</v>
      </c>
      <c r="CJ268" s="34">
        <f t="shared" si="150"/>
        <v>2.4900000000000002</v>
      </c>
      <c r="CK268" s="34">
        <f t="shared" si="150"/>
        <v>1.25</v>
      </c>
      <c r="CN268" s="34" t="s">
        <v>260</v>
      </c>
      <c r="CO268" s="34">
        <f t="shared" ref="CO268:CR268" si="151">SUM(CO16)</f>
        <v>3.19</v>
      </c>
      <c r="CP268" s="34">
        <f t="shared" si="151"/>
        <v>3.9</v>
      </c>
      <c r="CQ268" s="34">
        <f t="shared" si="151"/>
        <v>3.58</v>
      </c>
      <c r="CR268" s="34">
        <f t="shared" si="151"/>
        <v>0.65</v>
      </c>
      <c r="CU268" s="34" t="s">
        <v>260</v>
      </c>
      <c r="CV268" s="34">
        <f t="shared" ref="CV268:CY268" si="152">SUM(CV16)</f>
        <v>3.78</v>
      </c>
      <c r="CW268" s="34">
        <f t="shared" si="152"/>
        <v>5.68</v>
      </c>
      <c r="CX268" s="34">
        <f t="shared" si="152"/>
        <v>3.89</v>
      </c>
      <c r="CY268" s="34">
        <f t="shared" si="152"/>
        <v>1.28</v>
      </c>
      <c r="DB268" s="34" t="s">
        <v>260</v>
      </c>
      <c r="DC268" s="34">
        <f t="shared" ref="DC268:DF268" si="153">SUM(DC16)</f>
        <v>2.33</v>
      </c>
      <c r="DD268" s="34">
        <f t="shared" si="153"/>
        <v>3.45</v>
      </c>
      <c r="DE268" s="34">
        <f t="shared" si="153"/>
        <v>2.54</v>
      </c>
      <c r="DF268" s="34">
        <f t="shared" si="153"/>
        <v>0.3</v>
      </c>
      <c r="DI268" s="34" t="s">
        <v>260</v>
      </c>
      <c r="DJ268" s="34">
        <f t="shared" ref="DJ268:DM268" si="154">SUM(DJ16)</f>
        <v>2.94</v>
      </c>
      <c r="DK268" s="34">
        <f t="shared" si="154"/>
        <v>2.97</v>
      </c>
      <c r="DL268" s="34">
        <f t="shared" si="154"/>
        <v>3.44</v>
      </c>
      <c r="DM268" s="34">
        <f t="shared" si="154"/>
        <v>1</v>
      </c>
      <c r="DP268" s="34" t="s">
        <v>260</v>
      </c>
      <c r="DQ268" s="34">
        <f t="shared" ref="DQ268:DT268" si="155">SUM(DQ16)</f>
        <v>2.72</v>
      </c>
      <c r="DR268" s="34">
        <f t="shared" si="155"/>
        <v>1.28</v>
      </c>
      <c r="DS268" s="34">
        <f t="shared" si="155"/>
        <v>3.54</v>
      </c>
      <c r="DT268" s="34">
        <f t="shared" si="155"/>
        <v>0.82</v>
      </c>
      <c r="DW268" s="34" t="s">
        <v>260</v>
      </c>
      <c r="DX268" s="34">
        <f t="shared" ref="DX268:EA268" si="156">SUM(DX16)</f>
        <v>3.02</v>
      </c>
      <c r="DY268" s="34">
        <f t="shared" si="156"/>
        <v>3.07</v>
      </c>
      <c r="DZ268" s="34">
        <f t="shared" si="156"/>
        <v>3.58</v>
      </c>
      <c r="EA268" s="34">
        <f t="shared" si="156"/>
        <v>0.83</v>
      </c>
      <c r="ED268" s="34" t="s">
        <v>260</v>
      </c>
      <c r="EE268" s="34">
        <f t="shared" ref="EE268:EH268" si="157">SUM(EE16)</f>
        <v>2.74</v>
      </c>
      <c r="EF268" s="34">
        <f t="shared" si="157"/>
        <v>1.01</v>
      </c>
      <c r="EG268" s="34">
        <f t="shared" si="157"/>
        <v>3.27</v>
      </c>
      <c r="EH268" s="34">
        <f t="shared" si="157"/>
        <v>0.9</v>
      </c>
      <c r="EK268" s="34" t="s">
        <v>260</v>
      </c>
      <c r="EL268" s="34">
        <f t="shared" ref="EL268:EO268" si="158">SUM(EL16)</f>
        <v>2.96</v>
      </c>
      <c r="EM268" s="34">
        <f t="shared" si="158"/>
        <v>4.42</v>
      </c>
      <c r="EN268" s="34">
        <f t="shared" si="158"/>
        <v>3</v>
      </c>
      <c r="EO268" s="34">
        <f t="shared" si="158"/>
        <v>1.85</v>
      </c>
      <c r="ER268" s="34" t="s">
        <v>260</v>
      </c>
      <c r="ES268" s="34">
        <f t="shared" ref="ES268:EV268" si="159">SUM(ES16)</f>
        <v>2.66</v>
      </c>
      <c r="ET268" s="34">
        <f t="shared" si="159"/>
        <v>2.0499999999999998</v>
      </c>
      <c r="EU268" s="34">
        <f t="shared" si="159"/>
        <v>3.24</v>
      </c>
      <c r="EV268" s="34">
        <f t="shared" si="159"/>
        <v>1.26</v>
      </c>
      <c r="EZ268" s="34">
        <f t="shared" ref="EZ268:FC268" si="160">SUM(EZ16)</f>
        <v>3.53</v>
      </c>
      <c r="FA268" s="34">
        <f t="shared" si="160"/>
        <v>3.76</v>
      </c>
      <c r="FB268" s="34">
        <f t="shared" si="160"/>
        <v>4.18</v>
      </c>
      <c r="FC268" s="34">
        <f t="shared" si="160"/>
        <v>1.39</v>
      </c>
      <c r="FG268" s="34">
        <f t="shared" ref="FG268:FJ268" si="161">SUM(FG16)</f>
        <v>3.59</v>
      </c>
      <c r="FH268" s="34">
        <f t="shared" si="161"/>
        <v>5.42</v>
      </c>
      <c r="FI268" s="34">
        <f t="shared" si="161"/>
        <v>3.91</v>
      </c>
      <c r="FJ268" s="34">
        <f t="shared" si="161"/>
        <v>1.01</v>
      </c>
      <c r="FN268" s="34">
        <f t="shared" ref="FN268:FQ268" si="162">SUM(FN16)</f>
        <v>3.85</v>
      </c>
      <c r="FO268" s="34">
        <f t="shared" si="162"/>
        <v>5.8</v>
      </c>
      <c r="FP268" s="34">
        <f t="shared" si="162"/>
        <v>4.0199999999999996</v>
      </c>
      <c r="FQ268" s="34">
        <f t="shared" si="162"/>
        <v>1.66</v>
      </c>
      <c r="FU268" s="34">
        <f t="shared" ref="FU268:FX268" si="163">SUM(FU16)</f>
        <v>3.12</v>
      </c>
      <c r="FV268" s="34">
        <f t="shared" si="163"/>
        <v>3.71</v>
      </c>
      <c r="FW268" s="34">
        <f t="shared" si="163"/>
        <v>3.69</v>
      </c>
      <c r="FX268" s="34">
        <f t="shared" si="163"/>
        <v>0.63</v>
      </c>
      <c r="GB268" s="34">
        <f t="shared" ref="GB268:GE268" si="164">SUM(GB16)</f>
        <v>2.68</v>
      </c>
      <c r="GC268" s="34">
        <f t="shared" si="164"/>
        <v>4.91</v>
      </c>
      <c r="GD268" s="34">
        <f t="shared" si="164"/>
        <v>2.57</v>
      </c>
      <c r="GE268" s="34">
        <f t="shared" si="164"/>
        <v>1.59</v>
      </c>
      <c r="GI268" s="34">
        <f t="shared" ref="GI268:GL268" si="165">SUM(GI16)</f>
        <v>3.36</v>
      </c>
      <c r="GJ268" s="34">
        <f t="shared" si="165"/>
        <v>8.4499999999999993</v>
      </c>
      <c r="GK268" s="34">
        <f t="shared" si="165"/>
        <v>2.73</v>
      </c>
      <c r="GL268" s="34">
        <f t="shared" si="165"/>
        <v>2.02</v>
      </c>
      <c r="GP268" s="49">
        <f t="shared" ref="GP268:GS268" si="166">SUM(GP16)</f>
        <v>3.22</v>
      </c>
      <c r="GQ268" s="49">
        <f t="shared" si="166"/>
        <v>6.7</v>
      </c>
      <c r="GR268" s="49">
        <f t="shared" si="166"/>
        <v>3.03</v>
      </c>
      <c r="GS268" s="49">
        <f t="shared" si="166"/>
        <v>1.67</v>
      </c>
      <c r="GW268" s="55">
        <f t="shared" ref="GW268:GZ268" si="167">SUM(GW16)</f>
        <v>2.5</v>
      </c>
      <c r="GX268" s="55">
        <f t="shared" si="167"/>
        <v>5.91</v>
      </c>
      <c r="GY268" s="55">
        <f t="shared" si="167"/>
        <v>2.2799999999999998</v>
      </c>
      <c r="GZ268" s="55">
        <f t="shared" si="167"/>
        <v>1</v>
      </c>
      <c r="HD268" s="57">
        <f t="shared" ref="HD268:HG268" si="168">SUM(HD16)</f>
        <v>2.7</v>
      </c>
      <c r="HE268" s="57">
        <f t="shared" si="168"/>
        <v>5.97</v>
      </c>
      <c r="HF268" s="57">
        <f t="shared" si="168"/>
        <v>2.0299999999999998</v>
      </c>
      <c r="HG268" s="57">
        <f t="shared" si="168"/>
        <v>2</v>
      </c>
      <c r="HK268" s="57">
        <f t="shared" ref="HK268:HN268" si="169">SUM(HK16)</f>
        <v>2.44</v>
      </c>
      <c r="HL268" s="57">
        <f t="shared" si="169"/>
        <v>3.77</v>
      </c>
      <c r="HM268" s="57">
        <f t="shared" si="169"/>
        <v>2.27</v>
      </c>
      <c r="HN268" s="57">
        <f t="shared" si="169"/>
        <v>2.0299999999999998</v>
      </c>
      <c r="HR268" s="57">
        <f t="shared" ref="HR268:HU268" si="170">SUM(HR16)</f>
        <v>2.15</v>
      </c>
      <c r="HS268" s="57">
        <f t="shared" si="170"/>
        <v>2.0099999999999998</v>
      </c>
      <c r="HT268" s="57">
        <f t="shared" si="170"/>
        <v>1.6</v>
      </c>
      <c r="HU268" s="57">
        <f t="shared" si="170"/>
        <v>2.9</v>
      </c>
      <c r="HY268" s="57">
        <f t="shared" ref="HY268:IB268" si="171">SUM(HY16)</f>
        <v>1.18</v>
      </c>
      <c r="HZ268" s="57">
        <f t="shared" si="171"/>
        <v>1.94</v>
      </c>
      <c r="IA268" s="57">
        <f t="shared" si="171"/>
        <v>0.53</v>
      </c>
      <c r="IB268" s="57">
        <f t="shared" si="171"/>
        <v>1.88</v>
      </c>
      <c r="IF268" s="57">
        <f t="shared" ref="IF268:II268" si="172">SUM(IF16)</f>
        <v>1.35</v>
      </c>
      <c r="IG268" s="57">
        <f t="shared" si="172"/>
        <v>1.97</v>
      </c>
      <c r="IH268" s="57">
        <f t="shared" si="172"/>
        <v>0.88</v>
      </c>
      <c r="II268" s="57">
        <f t="shared" si="172"/>
        <v>1.27</v>
      </c>
      <c r="IM268" s="66">
        <f t="shared" ref="IM268:IP268" si="173">SUM(IM16)</f>
        <v>1.61</v>
      </c>
      <c r="IN268" s="66">
        <f t="shared" si="173"/>
        <v>1.47</v>
      </c>
      <c r="IO268" s="66">
        <f t="shared" si="173"/>
        <v>1.0900000000000001</v>
      </c>
      <c r="IP268" s="66">
        <f t="shared" si="173"/>
        <v>1.82</v>
      </c>
      <c r="IT268" s="66">
        <f t="shared" ref="IT268:IW268" si="174">SUM(IT16)</f>
        <v>1.66</v>
      </c>
      <c r="IU268" s="66">
        <f t="shared" si="174"/>
        <v>2.16</v>
      </c>
      <c r="IV268" s="66">
        <f t="shared" si="174"/>
        <v>0.68</v>
      </c>
      <c r="IW268" s="66">
        <f t="shared" si="174"/>
        <v>2.2799999999999998</v>
      </c>
      <c r="JA268" s="66">
        <f t="shared" ref="JA268:JD268" si="175">SUM(JA16)</f>
        <v>1.25</v>
      </c>
      <c r="JB268" s="66">
        <f t="shared" si="175"/>
        <v>2.37</v>
      </c>
      <c r="JC268" s="66">
        <f t="shared" si="175"/>
        <v>0.68</v>
      </c>
      <c r="JD268" s="66">
        <f t="shared" si="175"/>
        <v>0.56999999999999995</v>
      </c>
      <c r="JH268" s="66">
        <f t="shared" ref="JH268:JK268" si="176">SUM(JH16)</f>
        <v>1.59</v>
      </c>
      <c r="JI268" s="66">
        <f t="shared" si="176"/>
        <v>2.09</v>
      </c>
      <c r="JJ268" s="66">
        <f t="shared" si="176"/>
        <v>0.97</v>
      </c>
      <c r="JK268" s="66">
        <f t="shared" si="176"/>
        <v>0.81</v>
      </c>
      <c r="JO268" s="66">
        <f t="shared" ref="JO268:JR268" si="177">SUM(JO16)</f>
        <v>0.99</v>
      </c>
      <c r="JP268" s="66">
        <f t="shared" si="177"/>
        <v>0.91</v>
      </c>
      <c r="JQ268" s="66">
        <f t="shared" si="177"/>
        <v>0.66</v>
      </c>
      <c r="JR268" s="66">
        <f t="shared" si="177"/>
        <v>0.22</v>
      </c>
      <c r="JV268" s="66">
        <f t="shared" ref="JV268:JY268" si="178">SUM(JV16)</f>
        <v>1.19</v>
      </c>
      <c r="JW268" s="66">
        <f t="shared" si="178"/>
        <v>2.37</v>
      </c>
      <c r="JX268" s="66">
        <f t="shared" si="178"/>
        <v>0.75</v>
      </c>
      <c r="JY268" s="66">
        <f t="shared" si="178"/>
        <v>0.56999999999999995</v>
      </c>
      <c r="KC268" s="66">
        <f t="shared" ref="KC268:KF268" si="179">SUM(KC16)</f>
        <v>1.47</v>
      </c>
      <c r="KD268" s="66">
        <f t="shared" si="179"/>
        <v>2.4900000000000002</v>
      </c>
      <c r="KE268" s="66">
        <f t="shared" si="179"/>
        <v>1.1499999999999999</v>
      </c>
      <c r="KF268" s="66">
        <f t="shared" si="179"/>
        <v>0.3</v>
      </c>
      <c r="KJ268" s="66">
        <f t="shared" ref="KJ268:KM268" si="180">SUM(KJ16)</f>
        <v>1.23</v>
      </c>
      <c r="KK268" s="66">
        <f t="shared" si="180"/>
        <v>2.37</v>
      </c>
      <c r="KL268" s="66">
        <f t="shared" si="180"/>
        <v>0.7</v>
      </c>
      <c r="KM268" s="66">
        <f t="shared" si="180"/>
        <v>0.38</v>
      </c>
      <c r="KQ268" s="66">
        <f t="shared" ref="KQ268:KT268" si="181">SUM(KQ16)</f>
        <v>0.69</v>
      </c>
      <c r="KR268" s="66">
        <f t="shared" si="181"/>
        <v>1.49</v>
      </c>
      <c r="KS268" s="66">
        <f t="shared" si="181"/>
        <v>0.54</v>
      </c>
      <c r="KT268" s="66">
        <f t="shared" si="181"/>
        <v>0.31</v>
      </c>
      <c r="KX268" s="66">
        <f t="shared" ref="KX268:LA268" si="182">SUM(KX16)</f>
        <v>1.56</v>
      </c>
      <c r="KY268" s="66">
        <f t="shared" si="182"/>
        <v>4.46</v>
      </c>
      <c r="KZ268" s="66">
        <f t="shared" si="182"/>
        <v>0.82</v>
      </c>
      <c r="LA268" s="66">
        <f t="shared" si="182"/>
        <v>0.42</v>
      </c>
      <c r="LE268" s="66">
        <f t="shared" ref="LE268:LH268" si="183">SUM(LE16)</f>
        <v>1.77</v>
      </c>
      <c r="LF268" s="66">
        <f t="shared" si="183"/>
        <v>2.88</v>
      </c>
      <c r="LG268" s="66">
        <f t="shared" si="183"/>
        <v>1.21</v>
      </c>
      <c r="LH268" s="66">
        <f t="shared" si="183"/>
        <v>1.26</v>
      </c>
      <c r="LL268" s="66">
        <f t="shared" ref="LL268:LO268" si="184">SUM(LL16)</f>
        <v>1.29</v>
      </c>
      <c r="LM268" s="66">
        <f t="shared" si="184"/>
        <v>3.47</v>
      </c>
      <c r="LN268" s="66">
        <f t="shared" si="184"/>
        <v>0.66</v>
      </c>
      <c r="LO268" s="66">
        <f t="shared" si="184"/>
        <v>0.44</v>
      </c>
      <c r="LS268" s="66">
        <f t="shared" ref="LS268:LV268" si="185">SUM(LS16)</f>
        <v>1.3</v>
      </c>
      <c r="LT268" s="66">
        <f t="shared" si="185"/>
        <v>3.25</v>
      </c>
      <c r="LU268" s="66">
        <f t="shared" si="185"/>
        <v>0.96</v>
      </c>
      <c r="LV268" s="66">
        <f t="shared" si="185"/>
        <v>0.15</v>
      </c>
      <c r="LZ268" s="66">
        <f t="shared" ref="LZ268:MC268" si="186">SUM(LZ16)</f>
        <v>1.33</v>
      </c>
      <c r="MA268" s="66">
        <f t="shared" si="186"/>
        <v>3.9</v>
      </c>
      <c r="MB268" s="66">
        <f t="shared" si="186"/>
        <v>0.76</v>
      </c>
      <c r="MC268" s="66">
        <f t="shared" si="186"/>
        <v>0.67</v>
      </c>
      <c r="MF268" s="66" t="s">
        <v>260</v>
      </c>
      <c r="MG268" s="66">
        <f t="shared" ref="MG268:MJ268" si="187">SUM(MG16)</f>
        <v>1.3</v>
      </c>
      <c r="MH268" s="66">
        <f t="shared" si="187"/>
        <v>1.59</v>
      </c>
      <c r="MI268" s="66">
        <f t="shared" si="187"/>
        <v>1.34</v>
      </c>
      <c r="MJ268" s="66">
        <f t="shared" si="187"/>
        <v>0.42</v>
      </c>
    </row>
    <row r="269" spans="1:348" x14ac:dyDescent="0.3">
      <c r="A269" s="34" t="s">
        <v>261</v>
      </c>
      <c r="B269" s="34">
        <f t="shared" si="100"/>
        <v>35.28</v>
      </c>
      <c r="C269" s="34">
        <f t="shared" si="100"/>
        <v>16.100000000000001</v>
      </c>
      <c r="D269" s="34">
        <f t="shared" si="100"/>
        <v>36.51</v>
      </c>
      <c r="E269" s="34">
        <f t="shared" si="100"/>
        <v>50.27</v>
      </c>
      <c r="H269" s="34" t="s">
        <v>261</v>
      </c>
      <c r="I269" s="34">
        <f t="shared" si="101"/>
        <v>33.479999999999997</v>
      </c>
      <c r="J269" s="34">
        <f t="shared" si="101"/>
        <v>14.72</v>
      </c>
      <c r="K269" s="34">
        <f t="shared" si="101"/>
        <v>35.299999999999997</v>
      </c>
      <c r="L269" s="34">
        <f t="shared" si="101"/>
        <v>48.35</v>
      </c>
      <c r="O269" s="34" t="s">
        <v>261</v>
      </c>
      <c r="P269" s="34">
        <f t="shared" si="102"/>
        <v>34.619999999999997</v>
      </c>
      <c r="Q269" s="34">
        <f t="shared" si="102"/>
        <v>15.38</v>
      </c>
      <c r="R269" s="34">
        <f t="shared" si="102"/>
        <v>35.11</v>
      </c>
      <c r="S269" s="34">
        <f t="shared" si="102"/>
        <v>51.58</v>
      </c>
      <c r="V269" s="34" t="s">
        <v>261</v>
      </c>
      <c r="W269" s="34">
        <f t="shared" si="103"/>
        <v>34.619999999999997</v>
      </c>
      <c r="X269" s="34">
        <f t="shared" si="103"/>
        <v>14.48</v>
      </c>
      <c r="Y269" s="34">
        <f t="shared" si="103"/>
        <v>35.270000000000003</v>
      </c>
      <c r="Z269" s="34">
        <f t="shared" si="103"/>
        <v>49.84</v>
      </c>
      <c r="AC269" s="34" t="s">
        <v>261</v>
      </c>
      <c r="AD269" s="34">
        <f t="shared" si="104"/>
        <v>35.5</v>
      </c>
      <c r="AE269" s="34">
        <f t="shared" si="104"/>
        <v>16.75</v>
      </c>
      <c r="AF269" s="34">
        <f t="shared" si="104"/>
        <v>36.18</v>
      </c>
      <c r="AG269" s="34">
        <f t="shared" si="104"/>
        <v>51.72</v>
      </c>
      <c r="AJ269" s="34" t="s">
        <v>261</v>
      </c>
      <c r="AK269" s="34">
        <f t="shared" si="105"/>
        <v>35.07</v>
      </c>
      <c r="AL269" s="34">
        <f t="shared" si="105"/>
        <v>18.239999999999998</v>
      </c>
      <c r="AM269" s="34">
        <f t="shared" si="105"/>
        <v>35.299999999999997</v>
      </c>
      <c r="AN269" s="34">
        <f t="shared" si="105"/>
        <v>50.94</v>
      </c>
      <c r="AQ269" s="34" t="s">
        <v>261</v>
      </c>
      <c r="AR269" s="34">
        <f t="shared" si="106"/>
        <v>34.31</v>
      </c>
      <c r="AS269" s="34">
        <f t="shared" si="106"/>
        <v>18.16</v>
      </c>
      <c r="AT269" s="34">
        <f t="shared" si="106"/>
        <v>35.44</v>
      </c>
      <c r="AU269" s="34">
        <f t="shared" si="106"/>
        <v>49.09</v>
      </c>
      <c r="AX269" s="34" t="s">
        <v>261</v>
      </c>
      <c r="AY269" s="34">
        <f t="shared" si="107"/>
        <v>36.79</v>
      </c>
      <c r="AZ269" s="34">
        <f t="shared" si="107"/>
        <v>28.95</v>
      </c>
      <c r="BA269" s="34">
        <f t="shared" si="107"/>
        <v>35.950000000000003</v>
      </c>
      <c r="BB269" s="34">
        <f t="shared" si="107"/>
        <v>52.17</v>
      </c>
      <c r="BE269" s="34" t="s">
        <v>261</v>
      </c>
      <c r="BF269" s="34">
        <f t="shared" si="108"/>
        <v>36.869999999999997</v>
      </c>
      <c r="BG269" s="34">
        <f t="shared" si="108"/>
        <v>33.64</v>
      </c>
      <c r="BH269" s="34">
        <f t="shared" si="108"/>
        <v>35.97</v>
      </c>
      <c r="BI269" s="34">
        <f t="shared" si="108"/>
        <v>48.85</v>
      </c>
      <c r="BL269" s="34" t="s">
        <v>261</v>
      </c>
      <c r="BM269" s="34">
        <f t="shared" si="109"/>
        <v>37.83</v>
      </c>
      <c r="BN269" s="34">
        <f t="shared" si="109"/>
        <v>31.48</v>
      </c>
      <c r="BO269" s="34">
        <f t="shared" si="109"/>
        <v>36.630000000000003</v>
      </c>
      <c r="BP269" s="34">
        <f t="shared" si="109"/>
        <v>54.39</v>
      </c>
      <c r="BS269" s="34" t="s">
        <v>261</v>
      </c>
      <c r="BT269" s="34">
        <f t="shared" si="110"/>
        <v>37.81</v>
      </c>
      <c r="BU269" s="34">
        <f t="shared" si="110"/>
        <v>27.34</v>
      </c>
      <c r="BV269" s="34">
        <f t="shared" si="110"/>
        <v>38.1</v>
      </c>
      <c r="BW269" s="34">
        <f t="shared" si="110"/>
        <v>51.06</v>
      </c>
      <c r="BZ269" s="34" t="s">
        <v>261</v>
      </c>
      <c r="CA269" s="34">
        <f t="shared" si="111"/>
        <v>37.79</v>
      </c>
      <c r="CB269" s="34">
        <f t="shared" si="111"/>
        <v>27.2</v>
      </c>
      <c r="CC269" s="34">
        <f t="shared" si="111"/>
        <v>38.200000000000003</v>
      </c>
      <c r="CD269" s="34">
        <f t="shared" si="111"/>
        <v>49.16</v>
      </c>
      <c r="CG269" s="34" t="s">
        <v>261</v>
      </c>
      <c r="CH269" s="34">
        <f t="shared" ref="CH269:CK269" si="188">SUM(CH17)</f>
        <v>36.65</v>
      </c>
      <c r="CI269" s="34">
        <f t="shared" si="188"/>
        <v>25.53</v>
      </c>
      <c r="CJ269" s="34">
        <f t="shared" si="188"/>
        <v>35.96</v>
      </c>
      <c r="CK269" s="34">
        <f t="shared" si="188"/>
        <v>52.87</v>
      </c>
      <c r="CN269" s="34" t="s">
        <v>261</v>
      </c>
      <c r="CO269" s="34">
        <f t="shared" ref="CO269:CR269" si="189">SUM(CO17)</f>
        <v>37.46</v>
      </c>
      <c r="CP269" s="34">
        <f t="shared" si="189"/>
        <v>26.61</v>
      </c>
      <c r="CQ269" s="34">
        <f t="shared" si="189"/>
        <v>37.090000000000003</v>
      </c>
      <c r="CR269" s="34">
        <f t="shared" si="189"/>
        <v>52.19</v>
      </c>
      <c r="CU269" s="34" t="s">
        <v>261</v>
      </c>
      <c r="CV269" s="34">
        <f t="shared" ref="CV269:CY269" si="190">SUM(CV17)</f>
        <v>37.340000000000003</v>
      </c>
      <c r="CW269" s="34">
        <f t="shared" si="190"/>
        <v>23.66</v>
      </c>
      <c r="CX269" s="34">
        <f t="shared" si="190"/>
        <v>37.74</v>
      </c>
      <c r="CY269" s="34">
        <f t="shared" si="190"/>
        <v>51.58</v>
      </c>
      <c r="DB269" s="34" t="s">
        <v>261</v>
      </c>
      <c r="DC269" s="34">
        <f t="shared" ref="DC269:DF269" si="191">SUM(DC17)</f>
        <v>35.58</v>
      </c>
      <c r="DD269" s="34">
        <f t="shared" si="191"/>
        <v>25.64</v>
      </c>
      <c r="DE269" s="34">
        <f t="shared" si="191"/>
        <v>35.369999999999997</v>
      </c>
      <c r="DF269" s="34">
        <f t="shared" si="191"/>
        <v>49.11</v>
      </c>
      <c r="DI269" s="34" t="s">
        <v>261</v>
      </c>
      <c r="DJ269" s="34">
        <f t="shared" ref="DJ269:DM269" si="192">SUM(DJ17)</f>
        <v>36.5</v>
      </c>
      <c r="DK269" s="34">
        <f t="shared" si="192"/>
        <v>28.72</v>
      </c>
      <c r="DL269" s="34">
        <f t="shared" si="192"/>
        <v>35.74</v>
      </c>
      <c r="DM269" s="34">
        <f t="shared" si="192"/>
        <v>49.51</v>
      </c>
      <c r="DP269" s="34" t="s">
        <v>261</v>
      </c>
      <c r="DQ269" s="34">
        <f t="shared" ref="DQ269:DT269" si="193">SUM(DQ17)</f>
        <v>38.24</v>
      </c>
      <c r="DR269" s="34">
        <f t="shared" si="193"/>
        <v>31.93</v>
      </c>
      <c r="DS269" s="34">
        <f t="shared" si="193"/>
        <v>35.880000000000003</v>
      </c>
      <c r="DT269" s="34">
        <f t="shared" si="193"/>
        <v>54.93</v>
      </c>
      <c r="DW269" s="34" t="s">
        <v>261</v>
      </c>
      <c r="DX269" s="34">
        <f t="shared" ref="DX269:EA269" si="194">SUM(DX17)</f>
        <v>37.11</v>
      </c>
      <c r="DY269" s="34">
        <f t="shared" si="194"/>
        <v>29.14</v>
      </c>
      <c r="DZ269" s="34">
        <f t="shared" si="194"/>
        <v>36.979999999999997</v>
      </c>
      <c r="EA269" s="34">
        <f t="shared" si="194"/>
        <v>48.27</v>
      </c>
      <c r="ED269" s="34" t="s">
        <v>261</v>
      </c>
      <c r="EE269" s="34">
        <f t="shared" ref="EE269:EH269" si="195">SUM(EE17)</f>
        <v>35.700000000000003</v>
      </c>
      <c r="EF269" s="34">
        <f t="shared" si="195"/>
        <v>27.42</v>
      </c>
      <c r="EG269" s="34">
        <f t="shared" si="195"/>
        <v>36.32</v>
      </c>
      <c r="EH269" s="34">
        <f t="shared" si="195"/>
        <v>45.13</v>
      </c>
      <c r="EK269" s="34" t="s">
        <v>261</v>
      </c>
      <c r="EL269" s="34">
        <f t="shared" ref="EL269:EO269" si="196">SUM(EL17)</f>
        <v>36.35</v>
      </c>
      <c r="EM269" s="34">
        <f t="shared" si="196"/>
        <v>32.200000000000003</v>
      </c>
      <c r="EN269" s="34">
        <f t="shared" si="196"/>
        <v>35.950000000000003</v>
      </c>
      <c r="EO269" s="34">
        <f t="shared" si="196"/>
        <v>46.32</v>
      </c>
      <c r="ER269" s="34" t="s">
        <v>261</v>
      </c>
      <c r="ES269" s="34">
        <f t="shared" ref="ES269:EV269" si="197">SUM(ES17)</f>
        <v>38.32</v>
      </c>
      <c r="ET269" s="34">
        <f t="shared" si="197"/>
        <v>33.22</v>
      </c>
      <c r="EU269" s="34">
        <f t="shared" si="197"/>
        <v>37.64</v>
      </c>
      <c r="EV269" s="34">
        <f t="shared" si="197"/>
        <v>49.04</v>
      </c>
      <c r="EZ269" s="34">
        <f t="shared" ref="EZ269:FC269" si="198">SUM(EZ17)</f>
        <v>37.21</v>
      </c>
      <c r="FA269" s="34">
        <f t="shared" si="198"/>
        <v>26.05</v>
      </c>
      <c r="FB269" s="34">
        <f t="shared" si="198"/>
        <v>37.590000000000003</v>
      </c>
      <c r="FC269" s="34">
        <f t="shared" si="198"/>
        <v>48.78</v>
      </c>
      <c r="FG269" s="34">
        <f t="shared" ref="FG269:FJ269" si="199">SUM(FG17)</f>
        <v>35.53</v>
      </c>
      <c r="FH269" s="34">
        <f t="shared" si="199"/>
        <v>26.29</v>
      </c>
      <c r="FI269" s="34">
        <f t="shared" si="199"/>
        <v>35.380000000000003</v>
      </c>
      <c r="FJ269" s="34">
        <f t="shared" si="199"/>
        <v>46.55</v>
      </c>
      <c r="FN269" s="34">
        <f t="shared" ref="FN269:FQ269" si="200">SUM(FN17)</f>
        <v>37.47</v>
      </c>
      <c r="FO269" s="34">
        <f t="shared" si="200"/>
        <v>25.74</v>
      </c>
      <c r="FP269" s="34">
        <f t="shared" si="200"/>
        <v>37.32</v>
      </c>
      <c r="FQ269" s="34">
        <f t="shared" si="200"/>
        <v>51.43</v>
      </c>
      <c r="FU269" s="34">
        <f t="shared" ref="FU269:FX269" si="201">SUM(FU17)</f>
        <v>36.1</v>
      </c>
      <c r="FV269" s="34">
        <f t="shared" si="201"/>
        <v>24.63</v>
      </c>
      <c r="FW269" s="34">
        <f t="shared" si="201"/>
        <v>36.21</v>
      </c>
      <c r="FX269" s="34">
        <f t="shared" si="201"/>
        <v>51.08</v>
      </c>
      <c r="GB269" s="34">
        <f t="shared" ref="GB269:GE269" si="202">SUM(GB17)</f>
        <v>36.06</v>
      </c>
      <c r="GC269" s="34">
        <f t="shared" si="202"/>
        <v>24.2</v>
      </c>
      <c r="GD269" s="34">
        <f t="shared" si="202"/>
        <v>36.51</v>
      </c>
      <c r="GE269" s="34">
        <f t="shared" si="202"/>
        <v>47.85</v>
      </c>
      <c r="GI269" s="34">
        <f t="shared" ref="GI269:GL269" si="203">SUM(GI17)</f>
        <v>35.51</v>
      </c>
      <c r="GJ269" s="34">
        <f t="shared" si="203"/>
        <v>20</v>
      </c>
      <c r="GK269" s="34">
        <f t="shared" si="203"/>
        <v>36.659999999999997</v>
      </c>
      <c r="GL269" s="34">
        <f t="shared" si="203"/>
        <v>48.56</v>
      </c>
      <c r="GP269" s="49">
        <f t="shared" ref="GP269:GS269" si="204">SUM(GP17)</f>
        <v>36.26</v>
      </c>
      <c r="GQ269" s="49">
        <f t="shared" si="204"/>
        <v>25.41</v>
      </c>
      <c r="GR269" s="49">
        <f t="shared" si="204"/>
        <v>35.74</v>
      </c>
      <c r="GS269" s="49">
        <f t="shared" si="204"/>
        <v>49.52</v>
      </c>
      <c r="GW269" s="55">
        <f t="shared" ref="GW269:GZ269" si="205">SUM(GW17)</f>
        <v>37.020000000000003</v>
      </c>
      <c r="GX269" s="55">
        <f t="shared" si="205"/>
        <v>29.37</v>
      </c>
      <c r="GY269" s="55">
        <f t="shared" si="205"/>
        <v>36.04</v>
      </c>
      <c r="GZ269" s="55">
        <f t="shared" si="205"/>
        <v>49.75</v>
      </c>
      <c r="HD269" s="57">
        <f t="shared" ref="HD269:HG269" si="206">SUM(HD17)</f>
        <v>34.68</v>
      </c>
      <c r="HE269" s="57">
        <f t="shared" si="206"/>
        <v>20.81</v>
      </c>
      <c r="HF269" s="57">
        <f t="shared" si="206"/>
        <v>34.5</v>
      </c>
      <c r="HG269" s="57">
        <f t="shared" si="206"/>
        <v>49.61</v>
      </c>
      <c r="HK269" s="57">
        <f t="shared" ref="HK269:HN269" si="207">SUM(HK17)</f>
        <v>35.840000000000003</v>
      </c>
      <c r="HL269" s="57">
        <f t="shared" si="207"/>
        <v>25.9</v>
      </c>
      <c r="HM269" s="57">
        <f t="shared" si="207"/>
        <v>35.5</v>
      </c>
      <c r="HN269" s="57">
        <f t="shared" si="207"/>
        <v>50.3</v>
      </c>
      <c r="HR269" s="57">
        <f t="shared" ref="HR269:HU269" si="208">SUM(HR17)</f>
        <v>37.32</v>
      </c>
      <c r="HS269" s="57">
        <f t="shared" si="208"/>
        <v>30.63</v>
      </c>
      <c r="HT269" s="57">
        <f t="shared" si="208"/>
        <v>36.15</v>
      </c>
      <c r="HU269" s="57">
        <f t="shared" si="208"/>
        <v>51.26</v>
      </c>
      <c r="HY269" s="57">
        <f t="shared" ref="HY269:IB269" si="209">SUM(HY17)</f>
        <v>35.99</v>
      </c>
      <c r="HZ269" s="57">
        <f t="shared" si="209"/>
        <v>25.85</v>
      </c>
      <c r="IA269" s="57">
        <f t="shared" si="209"/>
        <v>36.409999999999997</v>
      </c>
      <c r="IB269" s="57">
        <f t="shared" si="209"/>
        <v>50.55</v>
      </c>
      <c r="IF269" s="57">
        <f t="shared" ref="IF269:II269" si="210">SUM(IF17)</f>
        <v>34.81</v>
      </c>
      <c r="IG269" s="57">
        <f t="shared" si="210"/>
        <v>23.3</v>
      </c>
      <c r="IH269" s="57">
        <f t="shared" si="210"/>
        <v>35.11</v>
      </c>
      <c r="II269" s="57">
        <f t="shared" si="210"/>
        <v>48.68</v>
      </c>
      <c r="IM269" s="66">
        <f t="shared" ref="IM269:IP269" si="211">SUM(IM17)</f>
        <v>37.450000000000003</v>
      </c>
      <c r="IN269" s="66">
        <f t="shared" si="211"/>
        <v>30.52</v>
      </c>
      <c r="IO269" s="66">
        <f t="shared" si="211"/>
        <v>37.369999999999997</v>
      </c>
      <c r="IP269" s="66">
        <f t="shared" si="211"/>
        <v>51.19</v>
      </c>
      <c r="IT269" s="66">
        <f t="shared" ref="IT269:IW269" si="212">SUM(IT17)</f>
        <v>38.380000000000003</v>
      </c>
      <c r="IU269" s="66">
        <f t="shared" si="212"/>
        <v>32.14</v>
      </c>
      <c r="IV269" s="66">
        <f t="shared" si="212"/>
        <v>38.07</v>
      </c>
      <c r="IW269" s="66">
        <f t="shared" si="212"/>
        <v>51.67</v>
      </c>
      <c r="JA269" s="66">
        <f t="shared" ref="JA269:JD269" si="213">SUM(JA17)</f>
        <v>37.020000000000003</v>
      </c>
      <c r="JB269" s="66">
        <f t="shared" si="213"/>
        <v>32.21</v>
      </c>
      <c r="JC269" s="66">
        <f t="shared" si="213"/>
        <v>36.25</v>
      </c>
      <c r="JD269" s="66">
        <f t="shared" si="213"/>
        <v>47.31</v>
      </c>
      <c r="JH269" s="66">
        <f t="shared" ref="JH269:JK269" si="214">SUM(JH17)</f>
        <v>38.4</v>
      </c>
      <c r="JI269" s="66">
        <f t="shared" si="214"/>
        <v>26.75</v>
      </c>
      <c r="JJ269" s="66">
        <f t="shared" si="214"/>
        <v>38.08</v>
      </c>
      <c r="JK269" s="66">
        <f t="shared" si="214"/>
        <v>54.5</v>
      </c>
      <c r="JO269" s="66">
        <f t="shared" ref="JO269:JR269" si="215">SUM(JO17)</f>
        <v>36.450000000000003</v>
      </c>
      <c r="JP269" s="66">
        <f t="shared" si="215"/>
        <v>28.8</v>
      </c>
      <c r="JQ269" s="66">
        <f t="shared" si="215"/>
        <v>35.58</v>
      </c>
      <c r="JR269" s="66">
        <f t="shared" si="215"/>
        <v>50.66</v>
      </c>
      <c r="JV269" s="66">
        <f t="shared" ref="JV269:JY269" si="216">SUM(JV17)</f>
        <v>36.57</v>
      </c>
      <c r="JW269" s="66">
        <f t="shared" si="216"/>
        <v>30.54</v>
      </c>
      <c r="JX269" s="66">
        <f t="shared" si="216"/>
        <v>36.6</v>
      </c>
      <c r="JY269" s="66">
        <f t="shared" si="216"/>
        <v>48.75</v>
      </c>
      <c r="KC269" s="66">
        <f t="shared" ref="KC269:KF269" si="217">SUM(KC17)</f>
        <v>37.76</v>
      </c>
      <c r="KD269" s="66">
        <f t="shared" si="217"/>
        <v>32.18</v>
      </c>
      <c r="KE269" s="66">
        <f t="shared" si="217"/>
        <v>36.79</v>
      </c>
      <c r="KF269" s="66">
        <f t="shared" si="217"/>
        <v>51.14</v>
      </c>
      <c r="KJ269" s="66">
        <f t="shared" ref="KJ269:KM269" si="218">SUM(KJ17)</f>
        <v>40.17</v>
      </c>
      <c r="KK269" s="66">
        <f t="shared" si="218"/>
        <v>33.67</v>
      </c>
      <c r="KL269" s="66">
        <f t="shared" si="218"/>
        <v>38.76</v>
      </c>
      <c r="KM269" s="66">
        <f t="shared" si="218"/>
        <v>55.5</v>
      </c>
      <c r="KQ269" s="66">
        <f t="shared" ref="KQ269:KT269" si="219">SUM(KQ17)</f>
        <v>39.06</v>
      </c>
      <c r="KR269" s="66">
        <f t="shared" si="219"/>
        <v>30.15</v>
      </c>
      <c r="KS269" s="66">
        <f t="shared" si="219"/>
        <v>38.53</v>
      </c>
      <c r="KT269" s="66">
        <f t="shared" si="219"/>
        <v>54.93</v>
      </c>
      <c r="KX269" s="66">
        <f t="shared" ref="KX269:LA269" si="220">SUM(KX17)</f>
        <v>39.450000000000003</v>
      </c>
      <c r="KY269" s="66">
        <f t="shared" si="220"/>
        <v>32.020000000000003</v>
      </c>
      <c r="KZ269" s="66">
        <f t="shared" si="220"/>
        <v>38.74</v>
      </c>
      <c r="LA269" s="66">
        <f t="shared" si="220"/>
        <v>54.19</v>
      </c>
      <c r="LE269" s="66">
        <f t="shared" ref="LE269:LH269" si="221">SUM(LE17)</f>
        <v>39.78</v>
      </c>
      <c r="LF269" s="66">
        <f t="shared" si="221"/>
        <v>30.28</v>
      </c>
      <c r="LG269" s="66">
        <f t="shared" si="221"/>
        <v>40.130000000000003</v>
      </c>
      <c r="LH269" s="66">
        <f t="shared" si="221"/>
        <v>53.21</v>
      </c>
      <c r="LL269" s="66">
        <f t="shared" ref="LL269:LO269" si="222">SUM(LL17)</f>
        <v>37.89</v>
      </c>
      <c r="LM269" s="66">
        <f t="shared" si="222"/>
        <v>31.03</v>
      </c>
      <c r="LN269" s="66">
        <f t="shared" si="222"/>
        <v>37.159999999999997</v>
      </c>
      <c r="LO269" s="66">
        <f t="shared" si="222"/>
        <v>53.09</v>
      </c>
      <c r="LS269" s="66">
        <f t="shared" ref="LS269:LV269" si="223">SUM(LS17)</f>
        <v>35.619999999999997</v>
      </c>
      <c r="LT269" s="66">
        <f t="shared" si="223"/>
        <v>29.97</v>
      </c>
      <c r="LU269" s="66">
        <f t="shared" si="223"/>
        <v>34.26</v>
      </c>
      <c r="LV269" s="66">
        <f t="shared" si="223"/>
        <v>50.75</v>
      </c>
      <c r="LZ269" s="66">
        <f t="shared" ref="LZ269:MC269" si="224">SUM(LZ17)</f>
        <v>38.4</v>
      </c>
      <c r="MA269" s="66">
        <f t="shared" si="224"/>
        <v>31.03</v>
      </c>
      <c r="MB269" s="66">
        <f t="shared" si="224"/>
        <v>36.630000000000003</v>
      </c>
      <c r="MC269" s="66">
        <f t="shared" si="224"/>
        <v>59.69</v>
      </c>
      <c r="MF269" s="66" t="s">
        <v>261</v>
      </c>
      <c r="MG269" s="66">
        <f t="shared" ref="MG269:MJ269" si="225">SUM(MG17)</f>
        <v>38.08</v>
      </c>
      <c r="MH269" s="66">
        <f t="shared" si="225"/>
        <v>33.93</v>
      </c>
      <c r="MI269" s="66">
        <f t="shared" si="225"/>
        <v>36.33</v>
      </c>
      <c r="MJ269" s="66">
        <f t="shared" si="225"/>
        <v>54.25</v>
      </c>
    </row>
    <row r="270" spans="1:348" x14ac:dyDescent="0.3">
      <c r="A270" s="34" t="s">
        <v>262</v>
      </c>
      <c r="B270" s="34">
        <f t="shared" si="100"/>
        <v>4.25</v>
      </c>
      <c r="C270" s="34">
        <f t="shared" si="100"/>
        <v>16.260000000000002</v>
      </c>
      <c r="D270" s="34">
        <f t="shared" si="100"/>
        <v>2.7</v>
      </c>
      <c r="E270" s="34">
        <f t="shared" si="100"/>
        <v>1.56</v>
      </c>
      <c r="H270" s="34" t="s">
        <v>262</v>
      </c>
      <c r="I270" s="34">
        <f t="shared" si="101"/>
        <v>4.54</v>
      </c>
      <c r="J270" s="34">
        <f t="shared" si="101"/>
        <v>17.170000000000002</v>
      </c>
      <c r="K270" s="34">
        <f t="shared" si="101"/>
        <v>2.44</v>
      </c>
      <c r="L270" s="34">
        <f t="shared" si="101"/>
        <v>1.44</v>
      </c>
      <c r="O270" s="34" t="s">
        <v>262</v>
      </c>
      <c r="P270" s="34">
        <f t="shared" si="102"/>
        <v>4</v>
      </c>
      <c r="Q270" s="34">
        <f t="shared" si="102"/>
        <v>14.94</v>
      </c>
      <c r="R270" s="34">
        <f t="shared" si="102"/>
        <v>2.75</v>
      </c>
      <c r="S270" s="34">
        <f t="shared" si="102"/>
        <v>1.1100000000000001</v>
      </c>
      <c r="V270" s="34" t="s">
        <v>262</v>
      </c>
      <c r="W270" s="34">
        <f t="shared" si="103"/>
        <v>3.78</v>
      </c>
      <c r="X270" s="34">
        <f t="shared" si="103"/>
        <v>15.15</v>
      </c>
      <c r="Y270" s="34">
        <f t="shared" si="103"/>
        <v>2.39</v>
      </c>
      <c r="Z270" s="34">
        <f t="shared" si="103"/>
        <v>0.98</v>
      </c>
      <c r="AC270" s="34" t="s">
        <v>262</v>
      </c>
      <c r="AD270" s="34">
        <f t="shared" si="104"/>
        <v>4.0199999999999996</v>
      </c>
      <c r="AE270" s="34">
        <f t="shared" si="104"/>
        <v>16.88</v>
      </c>
      <c r="AF270" s="34">
        <f t="shared" si="104"/>
        <v>2.2799999999999998</v>
      </c>
      <c r="AG270" s="34">
        <f t="shared" si="104"/>
        <v>0.81</v>
      </c>
      <c r="AJ270" s="34" t="s">
        <v>262</v>
      </c>
      <c r="AK270" s="34">
        <f t="shared" si="105"/>
        <v>4.16</v>
      </c>
      <c r="AL270" s="34">
        <f t="shared" si="105"/>
        <v>15.51</v>
      </c>
      <c r="AM270" s="34">
        <f t="shared" si="105"/>
        <v>2.72</v>
      </c>
      <c r="AN270" s="34">
        <f t="shared" si="105"/>
        <v>1.0900000000000001</v>
      </c>
      <c r="AQ270" s="34" t="s">
        <v>262</v>
      </c>
      <c r="AR270" s="34">
        <f t="shared" si="106"/>
        <v>5.27</v>
      </c>
      <c r="AS270" s="34">
        <f t="shared" si="106"/>
        <v>15.42</v>
      </c>
      <c r="AT270" s="34">
        <f t="shared" si="106"/>
        <v>3.91</v>
      </c>
      <c r="AU270" s="34">
        <f t="shared" si="106"/>
        <v>0.83</v>
      </c>
      <c r="AX270" s="34" t="s">
        <v>262</v>
      </c>
      <c r="AY270" s="34">
        <f t="shared" si="107"/>
        <v>3.48</v>
      </c>
      <c r="AZ270" s="34">
        <f t="shared" si="107"/>
        <v>4.7300000000000004</v>
      </c>
      <c r="BA270" s="34">
        <f t="shared" si="107"/>
        <v>3.55</v>
      </c>
      <c r="BB270" s="34">
        <f t="shared" si="107"/>
        <v>1.17</v>
      </c>
      <c r="BE270" s="34" t="s">
        <v>262</v>
      </c>
      <c r="BF270" s="34">
        <f t="shared" si="108"/>
        <v>3.4</v>
      </c>
      <c r="BG270" s="34">
        <f t="shared" si="108"/>
        <v>4.25</v>
      </c>
      <c r="BH270" s="34">
        <f t="shared" si="108"/>
        <v>3.41</v>
      </c>
      <c r="BI270" s="34">
        <f t="shared" si="108"/>
        <v>1.02</v>
      </c>
      <c r="BL270" s="34" t="s">
        <v>262</v>
      </c>
      <c r="BM270" s="34">
        <f t="shared" si="109"/>
        <v>3.23</v>
      </c>
      <c r="BN270" s="34">
        <f t="shared" si="109"/>
        <v>2.83</v>
      </c>
      <c r="BO270" s="34">
        <f t="shared" si="109"/>
        <v>3.65</v>
      </c>
      <c r="BP270" s="34">
        <f t="shared" si="109"/>
        <v>2.08</v>
      </c>
      <c r="BS270" s="34" t="s">
        <v>262</v>
      </c>
      <c r="BT270" s="34">
        <f t="shared" si="110"/>
        <v>4.28</v>
      </c>
      <c r="BU270" s="34">
        <f t="shared" si="110"/>
        <v>4.1900000000000004</v>
      </c>
      <c r="BV270" s="34">
        <f t="shared" si="110"/>
        <v>4.2300000000000004</v>
      </c>
      <c r="BW270" s="34">
        <f t="shared" si="110"/>
        <v>3.05</v>
      </c>
      <c r="BZ270" s="34" t="s">
        <v>262</v>
      </c>
      <c r="CA270" s="34">
        <f t="shared" si="111"/>
        <v>2.82</v>
      </c>
      <c r="CB270" s="34">
        <f t="shared" si="111"/>
        <v>2.85</v>
      </c>
      <c r="CC270" s="34">
        <f t="shared" si="111"/>
        <v>3.1</v>
      </c>
      <c r="CD270" s="34">
        <f t="shared" si="111"/>
        <v>1.55</v>
      </c>
      <c r="CG270" s="34" t="s">
        <v>262</v>
      </c>
      <c r="CH270" s="34">
        <f t="shared" ref="CH270:CK270" si="226">SUM(CH18)</f>
        <v>2.46</v>
      </c>
      <c r="CI270" s="34">
        <f t="shared" si="226"/>
        <v>3.06</v>
      </c>
      <c r="CJ270" s="34">
        <f t="shared" si="226"/>
        <v>2.46</v>
      </c>
      <c r="CK270" s="34">
        <f t="shared" si="226"/>
        <v>1.38</v>
      </c>
      <c r="CN270" s="34" t="s">
        <v>262</v>
      </c>
      <c r="CO270" s="34">
        <f t="shared" ref="CO270:CR270" si="227">SUM(CO18)</f>
        <v>2.4500000000000002</v>
      </c>
      <c r="CP270" s="34">
        <f t="shared" si="227"/>
        <v>2.13</v>
      </c>
      <c r="CQ270" s="34">
        <f t="shared" si="227"/>
        <v>2.17</v>
      </c>
      <c r="CR270" s="34">
        <f t="shared" si="227"/>
        <v>2.62</v>
      </c>
      <c r="CU270" s="34" t="s">
        <v>262</v>
      </c>
      <c r="CV270" s="34">
        <f t="shared" ref="CV270:CY270" si="228">SUM(CV18)</f>
        <v>2.79</v>
      </c>
      <c r="CW270" s="34">
        <f t="shared" si="228"/>
        <v>2.2200000000000002</v>
      </c>
      <c r="CX270" s="34">
        <f t="shared" si="228"/>
        <v>3.34</v>
      </c>
      <c r="CY270" s="34">
        <f t="shared" si="228"/>
        <v>0.72</v>
      </c>
      <c r="DB270" s="34" t="s">
        <v>262</v>
      </c>
      <c r="DC270" s="34">
        <f t="shared" ref="DC270:DF270" si="229">SUM(DC18)</f>
        <v>2.2200000000000002</v>
      </c>
      <c r="DD270" s="34">
        <f t="shared" si="229"/>
        <v>1.52</v>
      </c>
      <c r="DE270" s="34">
        <f t="shared" si="229"/>
        <v>2.77</v>
      </c>
      <c r="DF270" s="34">
        <f t="shared" si="229"/>
        <v>0.4</v>
      </c>
      <c r="DI270" s="34" t="s">
        <v>262</v>
      </c>
      <c r="DJ270" s="34">
        <f t="shared" ref="DJ270:DM270" si="230">SUM(DJ18)</f>
        <v>2.66</v>
      </c>
      <c r="DK270" s="34">
        <f t="shared" si="230"/>
        <v>2.35</v>
      </c>
      <c r="DL270" s="34">
        <f t="shared" si="230"/>
        <v>3.29</v>
      </c>
      <c r="DM270" s="34">
        <f t="shared" si="230"/>
        <v>0.62</v>
      </c>
      <c r="DP270" s="34" t="s">
        <v>262</v>
      </c>
      <c r="DQ270" s="34">
        <f t="shared" ref="DQ270:DT270" si="231">SUM(DQ18)</f>
        <v>2.5299999999999998</v>
      </c>
      <c r="DR270" s="34">
        <f t="shared" si="231"/>
        <v>3.52</v>
      </c>
      <c r="DS270" s="34">
        <f t="shared" si="231"/>
        <v>2.58</v>
      </c>
      <c r="DT270" s="34">
        <f t="shared" si="231"/>
        <v>1.37</v>
      </c>
      <c r="DW270" s="34" t="s">
        <v>262</v>
      </c>
      <c r="DX270" s="34">
        <f t="shared" ref="DX270:EA270" si="232">SUM(DX18)</f>
        <v>3.14</v>
      </c>
      <c r="DY270" s="34">
        <f t="shared" si="232"/>
        <v>3.71</v>
      </c>
      <c r="DZ270" s="34">
        <f t="shared" si="232"/>
        <v>2.99</v>
      </c>
      <c r="EA270" s="34">
        <f t="shared" si="232"/>
        <v>1.91</v>
      </c>
      <c r="ED270" s="34" t="s">
        <v>262</v>
      </c>
      <c r="EE270" s="34">
        <f t="shared" ref="EE270:EH270" si="233">SUM(EE18)</f>
        <v>2.46</v>
      </c>
      <c r="EF270" s="34">
        <f t="shared" si="233"/>
        <v>2.59</v>
      </c>
      <c r="EG270" s="34">
        <f t="shared" si="233"/>
        <v>2.57</v>
      </c>
      <c r="EH270" s="34">
        <f t="shared" si="233"/>
        <v>1.08</v>
      </c>
      <c r="EK270" s="34" t="s">
        <v>262</v>
      </c>
      <c r="EL270" s="34">
        <f t="shared" ref="EL270:EO270" si="234">SUM(EL18)</f>
        <v>2.64</v>
      </c>
      <c r="EM270" s="34">
        <f t="shared" si="234"/>
        <v>1.25</v>
      </c>
      <c r="EN270" s="34">
        <f t="shared" si="234"/>
        <v>2.94</v>
      </c>
      <c r="EO270" s="34">
        <f t="shared" si="234"/>
        <v>1.84</v>
      </c>
      <c r="ER270" s="34" t="s">
        <v>262</v>
      </c>
      <c r="ES270" s="34">
        <f t="shared" ref="ES270:EV270" si="235">SUM(ES18)</f>
        <v>2.61</v>
      </c>
      <c r="ET270" s="34">
        <f t="shared" si="235"/>
        <v>3.69</v>
      </c>
      <c r="EU270" s="34">
        <f t="shared" si="235"/>
        <v>2.64</v>
      </c>
      <c r="EV270" s="34">
        <f t="shared" si="235"/>
        <v>1.72</v>
      </c>
      <c r="EZ270" s="34">
        <f t="shared" ref="EZ270:FC270" si="236">SUM(EZ18)</f>
        <v>2.73</v>
      </c>
      <c r="FA270" s="34">
        <f t="shared" si="236"/>
        <v>5.55</v>
      </c>
      <c r="FB270" s="34">
        <f t="shared" si="236"/>
        <v>2.0699999999999998</v>
      </c>
      <c r="FC270" s="34">
        <f t="shared" si="236"/>
        <v>1.97</v>
      </c>
      <c r="FG270" s="34">
        <f t="shared" ref="FG270:FJ270" si="237">SUM(FG18)</f>
        <v>1.52</v>
      </c>
      <c r="FH270" s="34">
        <f t="shared" si="237"/>
        <v>2.88</v>
      </c>
      <c r="FI270" s="34">
        <f t="shared" si="237"/>
        <v>1.44</v>
      </c>
      <c r="FJ270" s="34">
        <f t="shared" si="237"/>
        <v>0.68</v>
      </c>
      <c r="FN270" s="34">
        <f t="shared" ref="FN270:FQ270" si="238">SUM(FN18)</f>
        <v>2.11</v>
      </c>
      <c r="FO270" s="34">
        <f t="shared" si="238"/>
        <v>5.19</v>
      </c>
      <c r="FP270" s="34">
        <f t="shared" si="238"/>
        <v>1.52</v>
      </c>
      <c r="FQ270" s="34">
        <f t="shared" si="238"/>
        <v>1.65</v>
      </c>
      <c r="FU270" s="34">
        <f t="shared" ref="FU270:FX270" si="239">SUM(FU18)</f>
        <v>3.11</v>
      </c>
      <c r="FV270" s="34">
        <f t="shared" si="239"/>
        <v>6.93</v>
      </c>
      <c r="FW270" s="34">
        <f t="shared" si="239"/>
        <v>2.85</v>
      </c>
      <c r="FX270" s="34">
        <f t="shared" si="239"/>
        <v>0.79</v>
      </c>
      <c r="GB270" s="34">
        <f t="shared" ref="GB270:GE270" si="240">SUM(GB18)</f>
        <v>2.66</v>
      </c>
      <c r="GC270" s="34">
        <f t="shared" si="240"/>
        <v>4.37</v>
      </c>
      <c r="GD270" s="34">
        <f t="shared" si="240"/>
        <v>2.59</v>
      </c>
      <c r="GE270" s="34">
        <f t="shared" si="240"/>
        <v>0.79</v>
      </c>
      <c r="GI270" s="34">
        <f t="shared" ref="GI270:GL270" si="241">SUM(GI18)</f>
        <v>1.97</v>
      </c>
      <c r="GJ270" s="34">
        <f t="shared" si="241"/>
        <v>4.54</v>
      </c>
      <c r="GK270" s="34">
        <f t="shared" si="241"/>
        <v>1.66</v>
      </c>
      <c r="GL270" s="34">
        <f t="shared" si="241"/>
        <v>0.77</v>
      </c>
      <c r="GP270" s="49">
        <f t="shared" ref="GP270:GS270" si="242">SUM(GP18)</f>
        <v>1.69</v>
      </c>
      <c r="GQ270" s="49">
        <f t="shared" si="242"/>
        <v>2.2400000000000002</v>
      </c>
      <c r="GR270" s="49">
        <f t="shared" si="242"/>
        <v>1.72</v>
      </c>
      <c r="GS270" s="49">
        <f t="shared" si="242"/>
        <v>0.72</v>
      </c>
      <c r="GW270" s="55">
        <f t="shared" ref="GW270:GZ270" si="243">SUM(GW18)</f>
        <v>1.57</v>
      </c>
      <c r="GX270" s="55">
        <f t="shared" si="243"/>
        <v>2.66</v>
      </c>
      <c r="GY270" s="55">
        <f t="shared" si="243"/>
        <v>1.45</v>
      </c>
      <c r="GZ270" s="55">
        <f t="shared" si="243"/>
        <v>1.28</v>
      </c>
      <c r="HD270" s="57">
        <f t="shared" ref="HD270:HG270" si="244">SUM(HD18)</f>
        <v>1.9</v>
      </c>
      <c r="HE270" s="57">
        <f t="shared" si="244"/>
        <v>3.21</v>
      </c>
      <c r="HF270" s="57">
        <f t="shared" si="244"/>
        <v>1.9</v>
      </c>
      <c r="HG270" s="57">
        <f t="shared" si="244"/>
        <v>0.87</v>
      </c>
      <c r="HK270" s="57">
        <f t="shared" ref="HK270:HN270" si="245">SUM(HK18)</f>
        <v>2.34</v>
      </c>
      <c r="HL270" s="57">
        <f t="shared" si="245"/>
        <v>5.24</v>
      </c>
      <c r="HM270" s="57">
        <f t="shared" si="245"/>
        <v>1.98</v>
      </c>
      <c r="HN270" s="57">
        <f t="shared" si="245"/>
        <v>0.61</v>
      </c>
      <c r="HR270" s="57">
        <f t="shared" ref="HR270:HU270" si="246">SUM(HR18)</f>
        <v>1.83</v>
      </c>
      <c r="HS270" s="57">
        <f t="shared" si="246"/>
        <v>5.45</v>
      </c>
      <c r="HT270" s="57">
        <f t="shared" si="246"/>
        <v>1.24</v>
      </c>
      <c r="HU270" s="57">
        <f t="shared" si="246"/>
        <v>0.37</v>
      </c>
      <c r="HY270" s="57">
        <f t="shared" ref="HY270:IB270" si="247">SUM(HY18)</f>
        <v>2.4700000000000002</v>
      </c>
      <c r="HZ270" s="57">
        <f t="shared" si="247"/>
        <v>5.62</v>
      </c>
      <c r="IA270" s="57">
        <f t="shared" si="247"/>
        <v>1.96</v>
      </c>
      <c r="IB270" s="57">
        <f t="shared" si="247"/>
        <v>0.52</v>
      </c>
      <c r="IF270" s="57">
        <f t="shared" ref="IF270:II270" si="248">SUM(IF18)</f>
        <v>2.6</v>
      </c>
      <c r="IG270" s="57">
        <f t="shared" si="248"/>
        <v>6.11</v>
      </c>
      <c r="IH270" s="57">
        <f t="shared" si="248"/>
        <v>2.2400000000000002</v>
      </c>
      <c r="II270" s="57">
        <f t="shared" si="248"/>
        <v>0.5</v>
      </c>
      <c r="IM270" s="66">
        <f t="shared" ref="IM270:IP270" si="249">SUM(IM18)</f>
        <v>1.82</v>
      </c>
      <c r="IN270" s="66">
        <f t="shared" si="249"/>
        <v>4.71</v>
      </c>
      <c r="IO270" s="66">
        <f t="shared" si="249"/>
        <v>1.58</v>
      </c>
      <c r="IP270" s="66">
        <f t="shared" si="249"/>
        <v>1.01</v>
      </c>
      <c r="IT270" s="66">
        <f t="shared" ref="IT270:IW270" si="250">SUM(IT18)</f>
        <v>1.63</v>
      </c>
      <c r="IU270" s="66">
        <f t="shared" si="250"/>
        <v>3.29</v>
      </c>
      <c r="IV270" s="66">
        <f t="shared" si="250"/>
        <v>1.71</v>
      </c>
      <c r="IW270" s="66">
        <f t="shared" si="250"/>
        <v>0.33</v>
      </c>
      <c r="JA270" s="66">
        <f t="shared" ref="JA270:JD270" si="251">SUM(JA18)</f>
        <v>1.9</v>
      </c>
      <c r="JB270" s="66">
        <f t="shared" si="251"/>
        <v>3.76</v>
      </c>
      <c r="JC270" s="66">
        <f t="shared" si="251"/>
        <v>1.89</v>
      </c>
      <c r="JD270" s="66">
        <f t="shared" si="251"/>
        <v>0.56000000000000005</v>
      </c>
      <c r="JH270" s="66">
        <f t="shared" ref="JH270:JK270" si="252">SUM(JH18)</f>
        <v>1.85</v>
      </c>
      <c r="JI270" s="66">
        <f t="shared" si="252"/>
        <v>4.13</v>
      </c>
      <c r="JJ270" s="66">
        <f t="shared" si="252"/>
        <v>1.84</v>
      </c>
      <c r="JK270" s="66">
        <f t="shared" si="252"/>
        <v>0</v>
      </c>
      <c r="JO270" s="66">
        <f t="shared" ref="JO270:JR270" si="253">SUM(JO18)</f>
        <v>2.36</v>
      </c>
      <c r="JP270" s="66">
        <f t="shared" si="253"/>
        <v>6.47</v>
      </c>
      <c r="JQ270" s="66">
        <f t="shared" si="253"/>
        <v>1.8</v>
      </c>
      <c r="JR270" s="66">
        <f t="shared" si="253"/>
        <v>1.1000000000000001</v>
      </c>
      <c r="JV270" s="66">
        <f t="shared" ref="JV270:JY270" si="254">SUM(JV18)</f>
        <v>2.16</v>
      </c>
      <c r="JW270" s="66">
        <f t="shared" si="254"/>
        <v>3.42</v>
      </c>
      <c r="JX270" s="66">
        <f t="shared" si="254"/>
        <v>2.08</v>
      </c>
      <c r="JY270" s="66">
        <f t="shared" si="254"/>
        <v>0.96</v>
      </c>
      <c r="KC270" s="66">
        <f t="shared" ref="KC270:KF270" si="255">SUM(KC18)</f>
        <v>2.33</v>
      </c>
      <c r="KD270" s="66">
        <f t="shared" si="255"/>
        <v>6.44</v>
      </c>
      <c r="KE270" s="66">
        <f t="shared" si="255"/>
        <v>1.91</v>
      </c>
      <c r="KF270" s="66">
        <f t="shared" si="255"/>
        <v>0.96</v>
      </c>
      <c r="KJ270" s="66">
        <f t="shared" ref="KJ270:KM270" si="256">SUM(KJ18)</f>
        <v>2.79</v>
      </c>
      <c r="KK270" s="66">
        <f t="shared" si="256"/>
        <v>5.21</v>
      </c>
      <c r="KL270" s="66">
        <f t="shared" si="256"/>
        <v>2.9</v>
      </c>
      <c r="KM270" s="66">
        <f t="shared" si="256"/>
        <v>0.59</v>
      </c>
      <c r="KQ270" s="66">
        <f t="shared" ref="KQ270:KT270" si="257">SUM(KQ18)</f>
        <v>2.89</v>
      </c>
      <c r="KR270" s="66">
        <f t="shared" si="257"/>
        <v>5.53</v>
      </c>
      <c r="KS270" s="66">
        <f t="shared" si="257"/>
        <v>2.87</v>
      </c>
      <c r="KT270" s="66">
        <f t="shared" si="257"/>
        <v>0.88</v>
      </c>
      <c r="KX270" s="66">
        <f t="shared" ref="KX270:LA270" si="258">SUM(KX18)</f>
        <v>1.61</v>
      </c>
      <c r="KY270" s="66">
        <f t="shared" si="258"/>
        <v>0.57999999999999996</v>
      </c>
      <c r="KZ270" s="66">
        <f t="shared" si="258"/>
        <v>1.88</v>
      </c>
      <c r="LA270" s="66">
        <f t="shared" si="258"/>
        <v>0.43</v>
      </c>
      <c r="LE270" s="66">
        <f t="shared" ref="LE270:LH270" si="259">SUM(LE18)</f>
        <v>2.04</v>
      </c>
      <c r="LF270" s="66">
        <f t="shared" si="259"/>
        <v>3.56</v>
      </c>
      <c r="LG270" s="66">
        <f t="shared" si="259"/>
        <v>1.64</v>
      </c>
      <c r="LH270" s="66">
        <f t="shared" si="259"/>
        <v>0.34</v>
      </c>
      <c r="LL270" s="66">
        <f t="shared" ref="LL270:LO270" si="260">SUM(LL18)</f>
        <v>2.1800000000000002</v>
      </c>
      <c r="LM270" s="66">
        <f t="shared" si="260"/>
        <v>5.01</v>
      </c>
      <c r="LN270" s="66">
        <f t="shared" si="260"/>
        <v>1.58</v>
      </c>
      <c r="LO270" s="66">
        <f t="shared" si="260"/>
        <v>1.1499999999999999</v>
      </c>
      <c r="LS270" s="66">
        <f t="shared" ref="LS270:LV270" si="261">SUM(LS18)</f>
        <v>2.58</v>
      </c>
      <c r="LT270" s="66">
        <f t="shared" si="261"/>
        <v>3.56</v>
      </c>
      <c r="LU270" s="66">
        <f t="shared" si="261"/>
        <v>2.76</v>
      </c>
      <c r="LV270" s="66">
        <f t="shared" si="261"/>
        <v>0.09</v>
      </c>
      <c r="LZ270" s="66">
        <f t="shared" ref="LZ270:MC270" si="262">SUM(LZ18)</f>
        <v>2.46</v>
      </c>
      <c r="MA270" s="66">
        <f t="shared" si="262"/>
        <v>3.04</v>
      </c>
      <c r="MB270" s="66">
        <f t="shared" si="262"/>
        <v>2.46</v>
      </c>
      <c r="MC270" s="66">
        <f t="shared" si="262"/>
        <v>0.14000000000000001</v>
      </c>
      <c r="MF270" s="66" t="s">
        <v>262</v>
      </c>
      <c r="MG270" s="66">
        <f t="shared" ref="MG270:MJ270" si="263">SUM(MG18)</f>
        <v>3.06</v>
      </c>
      <c r="MH270" s="66">
        <f t="shared" si="263"/>
        <v>4.33</v>
      </c>
      <c r="MI270" s="66">
        <f t="shared" si="263"/>
        <v>3.05</v>
      </c>
      <c r="MJ270" s="66">
        <f t="shared" si="263"/>
        <v>0.33</v>
      </c>
    </row>
    <row r="271" spans="1:348" x14ac:dyDescent="0.3">
      <c r="A271" s="34" t="s">
        <v>263</v>
      </c>
      <c r="B271" s="34">
        <f t="shared" si="100"/>
        <v>5.67</v>
      </c>
      <c r="C271" s="34">
        <f t="shared" si="100"/>
        <v>4.9400000000000004</v>
      </c>
      <c r="D271" s="34">
        <f t="shared" si="100"/>
        <v>6.09</v>
      </c>
      <c r="E271" s="34">
        <f t="shared" si="100"/>
        <v>2.36</v>
      </c>
      <c r="H271" s="34" t="s">
        <v>263</v>
      </c>
      <c r="I271" s="34">
        <f t="shared" si="101"/>
        <v>6.22</v>
      </c>
      <c r="J271" s="34">
        <f t="shared" si="101"/>
        <v>7.85</v>
      </c>
      <c r="K271" s="34">
        <f t="shared" si="101"/>
        <v>6.83</v>
      </c>
      <c r="L271" s="34">
        <f t="shared" si="101"/>
        <v>1.3</v>
      </c>
      <c r="O271" s="34" t="s">
        <v>263</v>
      </c>
      <c r="P271" s="34">
        <f t="shared" si="102"/>
        <v>5.68</v>
      </c>
      <c r="Q271" s="34">
        <f t="shared" si="102"/>
        <v>7.79</v>
      </c>
      <c r="R271" s="34">
        <f t="shared" si="102"/>
        <v>6.08</v>
      </c>
      <c r="S271" s="34">
        <f t="shared" si="102"/>
        <v>2.0499999999999998</v>
      </c>
      <c r="V271" s="34" t="s">
        <v>263</v>
      </c>
      <c r="W271" s="34">
        <f t="shared" si="103"/>
        <v>6.99</v>
      </c>
      <c r="X271" s="34">
        <f t="shared" si="103"/>
        <v>10.6</v>
      </c>
      <c r="Y271" s="34">
        <f t="shared" si="103"/>
        <v>7.21</v>
      </c>
      <c r="Z271" s="34">
        <f t="shared" si="103"/>
        <v>2.11</v>
      </c>
      <c r="AC271" s="34" t="s">
        <v>263</v>
      </c>
      <c r="AD271" s="34">
        <f t="shared" si="104"/>
        <v>6.31</v>
      </c>
      <c r="AE271" s="34">
        <f t="shared" si="104"/>
        <v>7.64</v>
      </c>
      <c r="AF271" s="34">
        <f t="shared" si="104"/>
        <v>6.88</v>
      </c>
      <c r="AG271" s="34">
        <f t="shared" si="104"/>
        <v>2.12</v>
      </c>
      <c r="AJ271" s="34" t="s">
        <v>263</v>
      </c>
      <c r="AK271" s="34">
        <f t="shared" si="105"/>
        <v>5.98</v>
      </c>
      <c r="AL271" s="34">
        <f t="shared" si="105"/>
        <v>10.029999999999999</v>
      </c>
      <c r="AM271" s="34">
        <f t="shared" si="105"/>
        <v>6.03</v>
      </c>
      <c r="AN271" s="34">
        <f t="shared" si="105"/>
        <v>1.35</v>
      </c>
      <c r="AQ271" s="34" t="s">
        <v>263</v>
      </c>
      <c r="AR271" s="34">
        <f t="shared" si="106"/>
        <v>6.24</v>
      </c>
      <c r="AS271" s="34">
        <f t="shared" si="106"/>
        <v>7.79</v>
      </c>
      <c r="AT271" s="34">
        <f t="shared" si="106"/>
        <v>6.66</v>
      </c>
      <c r="AU271" s="34">
        <f t="shared" si="106"/>
        <v>1.38</v>
      </c>
      <c r="AX271" s="34" t="s">
        <v>263</v>
      </c>
      <c r="AY271" s="34">
        <f t="shared" si="107"/>
        <v>6.49</v>
      </c>
      <c r="AZ271" s="34">
        <f t="shared" si="107"/>
        <v>13.29</v>
      </c>
      <c r="BA271" s="34">
        <f t="shared" si="107"/>
        <v>5.92</v>
      </c>
      <c r="BB271" s="34">
        <f t="shared" si="107"/>
        <v>1.57</v>
      </c>
      <c r="BE271" s="34" t="s">
        <v>263</v>
      </c>
      <c r="BF271" s="34">
        <f t="shared" si="108"/>
        <v>6.2</v>
      </c>
      <c r="BG271" s="34">
        <f t="shared" si="108"/>
        <v>7.91</v>
      </c>
      <c r="BH271" s="34">
        <f t="shared" si="108"/>
        <v>6.3</v>
      </c>
      <c r="BI271" s="34">
        <f t="shared" si="108"/>
        <v>1.56</v>
      </c>
      <c r="BL271" s="34" t="s">
        <v>263</v>
      </c>
      <c r="BM271" s="34">
        <f t="shared" si="109"/>
        <v>5.0599999999999996</v>
      </c>
      <c r="BN271" s="34">
        <f t="shared" si="109"/>
        <v>4.82</v>
      </c>
      <c r="BO271" s="34">
        <f t="shared" si="109"/>
        <v>5.23</v>
      </c>
      <c r="BP271" s="34">
        <f t="shared" si="109"/>
        <v>0.96</v>
      </c>
      <c r="BS271" s="34" t="s">
        <v>263</v>
      </c>
      <c r="BT271" s="34">
        <f t="shared" si="110"/>
        <v>5.14</v>
      </c>
      <c r="BU271" s="34">
        <f t="shared" si="110"/>
        <v>7.94</v>
      </c>
      <c r="BV271" s="34">
        <f t="shared" si="110"/>
        <v>5.31</v>
      </c>
      <c r="BW271" s="34">
        <f t="shared" si="110"/>
        <v>1.45</v>
      </c>
      <c r="BZ271" s="34" t="s">
        <v>263</v>
      </c>
      <c r="CA271" s="34">
        <f t="shared" si="111"/>
        <v>5.9</v>
      </c>
      <c r="CB271" s="34">
        <f t="shared" si="111"/>
        <v>7.45</v>
      </c>
      <c r="CC271" s="34">
        <f t="shared" si="111"/>
        <v>6.12</v>
      </c>
      <c r="CD271" s="34">
        <f t="shared" si="111"/>
        <v>1.99</v>
      </c>
      <c r="CG271" s="34" t="s">
        <v>263</v>
      </c>
      <c r="CH271" s="34">
        <f t="shared" ref="CH271:CK271" si="264">SUM(CH19)</f>
        <v>6.73</v>
      </c>
      <c r="CI271" s="34">
        <f t="shared" si="264"/>
        <v>9.64</v>
      </c>
      <c r="CJ271" s="34">
        <f t="shared" si="264"/>
        <v>6.6</v>
      </c>
      <c r="CK271" s="34">
        <f t="shared" si="264"/>
        <v>2.63</v>
      </c>
      <c r="CN271" s="34" t="s">
        <v>263</v>
      </c>
      <c r="CO271" s="34">
        <f t="shared" ref="CO271:CR271" si="265">SUM(CO19)</f>
        <v>6.66</v>
      </c>
      <c r="CP271" s="34">
        <f t="shared" si="265"/>
        <v>10.75</v>
      </c>
      <c r="CQ271" s="34">
        <f t="shared" si="265"/>
        <v>6.45</v>
      </c>
      <c r="CR271" s="34">
        <f t="shared" si="265"/>
        <v>2.2200000000000002</v>
      </c>
      <c r="CU271" s="34" t="s">
        <v>263</v>
      </c>
      <c r="CV271" s="34">
        <f t="shared" ref="CV271:CY271" si="266">SUM(CV19)</f>
        <v>5.93</v>
      </c>
      <c r="CW271" s="34">
        <f t="shared" si="266"/>
        <v>12.19</v>
      </c>
      <c r="CX271" s="34">
        <f t="shared" si="266"/>
        <v>5.41</v>
      </c>
      <c r="CY271" s="34">
        <f t="shared" si="266"/>
        <v>2.65</v>
      </c>
      <c r="DB271" s="34" t="s">
        <v>263</v>
      </c>
      <c r="DC271" s="34">
        <f t="shared" ref="DC271:DF271" si="267">SUM(DC19)</f>
        <v>5.59</v>
      </c>
      <c r="DD271" s="34">
        <f t="shared" si="267"/>
        <v>7.71</v>
      </c>
      <c r="DE271" s="34">
        <f t="shared" si="267"/>
        <v>6.08</v>
      </c>
      <c r="DF271" s="34">
        <f t="shared" si="267"/>
        <v>1.28</v>
      </c>
      <c r="DI271" s="34" t="s">
        <v>263</v>
      </c>
      <c r="DJ271" s="34">
        <f t="shared" ref="DJ271:DM271" si="268">SUM(DJ19)</f>
        <v>5.98</v>
      </c>
      <c r="DK271" s="34">
        <f t="shared" si="268"/>
        <v>10.8</v>
      </c>
      <c r="DL271" s="34">
        <f t="shared" si="268"/>
        <v>5.72</v>
      </c>
      <c r="DM271" s="34">
        <f t="shared" si="268"/>
        <v>0.98</v>
      </c>
      <c r="DP271" s="34" t="s">
        <v>263</v>
      </c>
      <c r="DQ271" s="34">
        <f t="shared" ref="DQ271:DT271" si="269">SUM(DQ19)</f>
        <v>4.75</v>
      </c>
      <c r="DR271" s="34">
        <f t="shared" si="269"/>
        <v>5.96</v>
      </c>
      <c r="DS271" s="34">
        <f t="shared" si="269"/>
        <v>5.03</v>
      </c>
      <c r="DT271" s="34">
        <f t="shared" si="269"/>
        <v>1.21</v>
      </c>
      <c r="DW271" s="34" t="s">
        <v>263</v>
      </c>
      <c r="DX271" s="34">
        <f t="shared" ref="DX271:EA271" si="270">SUM(DX19)</f>
        <v>4.8600000000000003</v>
      </c>
      <c r="DY271" s="34">
        <f t="shared" si="270"/>
        <v>6.32</v>
      </c>
      <c r="DZ271" s="34">
        <f t="shared" si="270"/>
        <v>5.42</v>
      </c>
      <c r="EA271" s="34">
        <f t="shared" si="270"/>
        <v>1.1499999999999999</v>
      </c>
      <c r="ED271" s="34" t="s">
        <v>263</v>
      </c>
      <c r="EE271" s="34">
        <f t="shared" ref="EE271:EH271" si="271">SUM(EE19)</f>
        <v>6.02</v>
      </c>
      <c r="EF271" s="34">
        <f t="shared" si="271"/>
        <v>9.36</v>
      </c>
      <c r="EG271" s="34">
        <f t="shared" si="271"/>
        <v>5.82</v>
      </c>
      <c r="EH271" s="34">
        <f t="shared" si="271"/>
        <v>2.4300000000000002</v>
      </c>
      <c r="EK271" s="34" t="s">
        <v>263</v>
      </c>
      <c r="EL271" s="34">
        <f t="shared" ref="EL271:EO271" si="272">SUM(EL19)</f>
        <v>6.38</v>
      </c>
      <c r="EM271" s="34">
        <f t="shared" si="272"/>
        <v>10.4</v>
      </c>
      <c r="EN271" s="34">
        <f t="shared" si="272"/>
        <v>6.09</v>
      </c>
      <c r="EO271" s="34">
        <f t="shared" si="272"/>
        <v>2.42</v>
      </c>
      <c r="ER271" s="34" t="s">
        <v>263</v>
      </c>
      <c r="ES271" s="34">
        <f t="shared" ref="ES271:EV271" si="273">SUM(ES19)</f>
        <v>5.65</v>
      </c>
      <c r="ET271" s="34">
        <f t="shared" si="273"/>
        <v>6.98</v>
      </c>
      <c r="EU271" s="34">
        <f t="shared" si="273"/>
        <v>5.62</v>
      </c>
      <c r="EV271" s="34">
        <f t="shared" si="273"/>
        <v>1.8</v>
      </c>
      <c r="EZ271" s="34">
        <f t="shared" ref="EZ271:FC271" si="274">SUM(EZ19)</f>
        <v>6.25</v>
      </c>
      <c r="FA271" s="34">
        <f t="shared" si="274"/>
        <v>10.130000000000001</v>
      </c>
      <c r="FB271" s="34">
        <f t="shared" si="274"/>
        <v>6.01</v>
      </c>
      <c r="FC271" s="34">
        <f t="shared" si="274"/>
        <v>2.3199999999999998</v>
      </c>
      <c r="FG271" s="34">
        <f t="shared" ref="FG271:FJ271" si="275">SUM(FG19)</f>
        <v>6.28</v>
      </c>
      <c r="FH271" s="34">
        <f t="shared" si="275"/>
        <v>12.87</v>
      </c>
      <c r="FI271" s="34">
        <f t="shared" si="275"/>
        <v>6.12</v>
      </c>
      <c r="FJ271" s="34">
        <f t="shared" si="275"/>
        <v>1.33</v>
      </c>
      <c r="FN271" s="34">
        <f t="shared" ref="FN271:FQ271" si="276">SUM(FN19)</f>
        <v>6.69</v>
      </c>
      <c r="FO271" s="34">
        <f t="shared" si="276"/>
        <v>9.2100000000000009</v>
      </c>
      <c r="FP271" s="34">
        <f t="shared" si="276"/>
        <v>7.01</v>
      </c>
      <c r="FQ271" s="34">
        <f t="shared" si="276"/>
        <v>2.9</v>
      </c>
      <c r="FU271" s="34">
        <f t="shared" ref="FU271:FX271" si="277">SUM(FU19)</f>
        <v>6.58</v>
      </c>
      <c r="FV271" s="34">
        <f t="shared" si="277"/>
        <v>12.15</v>
      </c>
      <c r="FW271" s="34">
        <f t="shared" si="277"/>
        <v>6.44</v>
      </c>
      <c r="FX271" s="34">
        <f t="shared" si="277"/>
        <v>1.23</v>
      </c>
      <c r="GB271" s="34">
        <f t="shared" ref="GB271:GE271" si="278">SUM(GB19)</f>
        <v>6.74</v>
      </c>
      <c r="GC271" s="34">
        <f t="shared" si="278"/>
        <v>8.58</v>
      </c>
      <c r="GD271" s="34">
        <f t="shared" si="278"/>
        <v>7.56</v>
      </c>
      <c r="GE271" s="34">
        <f t="shared" si="278"/>
        <v>1.67</v>
      </c>
      <c r="GI271" s="34">
        <f t="shared" ref="GI271:GL271" si="279">SUM(GI19)</f>
        <v>7.11</v>
      </c>
      <c r="GJ271" s="34">
        <f t="shared" si="279"/>
        <v>13.61</v>
      </c>
      <c r="GK271" s="34">
        <f t="shared" si="279"/>
        <v>6.97</v>
      </c>
      <c r="GL271" s="34">
        <f t="shared" si="279"/>
        <v>1.9</v>
      </c>
      <c r="GP271" s="49">
        <f t="shared" ref="GP271:GS271" si="280">SUM(GP19)</f>
        <v>6.56</v>
      </c>
      <c r="GQ271" s="49">
        <f t="shared" si="280"/>
        <v>12.27</v>
      </c>
      <c r="GR271" s="49">
        <f t="shared" si="280"/>
        <v>6.72</v>
      </c>
      <c r="GS271" s="49">
        <f t="shared" si="280"/>
        <v>1.32</v>
      </c>
      <c r="GW271" s="55">
        <f t="shared" ref="GW271:GZ271" si="281">SUM(GW19)</f>
        <v>6.96</v>
      </c>
      <c r="GX271" s="55">
        <f t="shared" si="281"/>
        <v>13.46</v>
      </c>
      <c r="GY271" s="55">
        <f t="shared" si="281"/>
        <v>6.65</v>
      </c>
      <c r="GZ271" s="55">
        <f t="shared" si="281"/>
        <v>2.4900000000000002</v>
      </c>
      <c r="HD271" s="57">
        <f t="shared" ref="HD271:HG271" si="282">SUM(HD19)</f>
        <v>5.82</v>
      </c>
      <c r="HE271" s="57">
        <f t="shared" si="282"/>
        <v>9.76</v>
      </c>
      <c r="HF271" s="57">
        <f t="shared" si="282"/>
        <v>6.26</v>
      </c>
      <c r="HG271" s="57">
        <f t="shared" si="282"/>
        <v>1.05</v>
      </c>
      <c r="HK271" s="57">
        <f t="shared" ref="HK271:HN271" si="283">SUM(HK19)</f>
        <v>5.9</v>
      </c>
      <c r="HL271" s="57">
        <f t="shared" si="283"/>
        <v>11.48</v>
      </c>
      <c r="HM271" s="57">
        <f t="shared" si="283"/>
        <v>6.13</v>
      </c>
      <c r="HN271" s="57">
        <f t="shared" si="283"/>
        <v>0.35</v>
      </c>
      <c r="HR271" s="57">
        <f t="shared" ref="HR271:HU271" si="284">SUM(HR19)</f>
        <v>5.5</v>
      </c>
      <c r="HS271" s="57">
        <f t="shared" si="284"/>
        <v>7.83</v>
      </c>
      <c r="HT271" s="57">
        <f t="shared" si="284"/>
        <v>6.35</v>
      </c>
      <c r="HU271" s="57">
        <f t="shared" si="284"/>
        <v>0.48</v>
      </c>
      <c r="HY271" s="57">
        <f t="shared" ref="HY271:IB271" si="285">SUM(HY19)</f>
        <v>5.88</v>
      </c>
      <c r="HZ271" s="57">
        <f t="shared" si="285"/>
        <v>11.5</v>
      </c>
      <c r="IA271" s="57">
        <f t="shared" si="285"/>
        <v>6.06</v>
      </c>
      <c r="IB271" s="57">
        <f t="shared" si="285"/>
        <v>0.63</v>
      </c>
      <c r="IF271" s="57">
        <f t="shared" ref="IF271:II271" si="286">SUM(IF19)</f>
        <v>5.33</v>
      </c>
      <c r="IG271" s="57">
        <f t="shared" si="286"/>
        <v>8.89</v>
      </c>
      <c r="IH271" s="57">
        <f t="shared" si="286"/>
        <v>5.97</v>
      </c>
      <c r="II271" s="57">
        <f t="shared" si="286"/>
        <v>0.2</v>
      </c>
      <c r="IM271" s="66">
        <f t="shared" ref="IM271:IP271" si="287">SUM(IM19)</f>
        <v>5.6</v>
      </c>
      <c r="IN271" s="66">
        <f t="shared" si="287"/>
        <v>8.43</v>
      </c>
      <c r="IO271" s="66">
        <f t="shared" si="287"/>
        <v>6.51</v>
      </c>
      <c r="IP271" s="66">
        <f t="shared" si="287"/>
        <v>0.48</v>
      </c>
      <c r="IT271" s="66">
        <f t="shared" ref="IT271:IW271" si="288">SUM(IT19)</f>
        <v>6.41</v>
      </c>
      <c r="IU271" s="66">
        <f t="shared" si="288"/>
        <v>12.79</v>
      </c>
      <c r="IV271" s="66">
        <f t="shared" si="288"/>
        <v>6.48</v>
      </c>
      <c r="IW271" s="66">
        <f t="shared" si="288"/>
        <v>1.58</v>
      </c>
      <c r="JA271" s="66">
        <f t="shared" ref="JA271:JD271" si="289">SUM(JA19)</f>
        <v>5.55</v>
      </c>
      <c r="JB271" s="66">
        <f t="shared" si="289"/>
        <v>8.64</v>
      </c>
      <c r="JC271" s="66">
        <f t="shared" si="289"/>
        <v>6.2</v>
      </c>
      <c r="JD271" s="66">
        <f t="shared" si="289"/>
        <v>1.75</v>
      </c>
      <c r="JH271" s="66">
        <f t="shared" ref="JH271:JK271" si="290">SUM(JH19)</f>
        <v>6.26</v>
      </c>
      <c r="JI271" s="66">
        <f t="shared" si="290"/>
        <v>7.56</v>
      </c>
      <c r="JJ271" s="66">
        <f t="shared" si="290"/>
        <v>7.65</v>
      </c>
      <c r="JK271" s="66">
        <f t="shared" si="290"/>
        <v>0.34</v>
      </c>
      <c r="JO271" s="66">
        <f t="shared" ref="JO271:JR271" si="291">SUM(JO19)</f>
        <v>6.39</v>
      </c>
      <c r="JP271" s="66">
        <f t="shared" si="291"/>
        <v>9.4700000000000006</v>
      </c>
      <c r="JQ271" s="66">
        <f t="shared" si="291"/>
        <v>7.28</v>
      </c>
      <c r="JR271" s="66">
        <f t="shared" si="291"/>
        <v>1.22</v>
      </c>
      <c r="JV271" s="66">
        <f t="shared" ref="JV271:JY271" si="292">SUM(JV19)</f>
        <v>7.23</v>
      </c>
      <c r="JW271" s="66">
        <f t="shared" si="292"/>
        <v>9.44</v>
      </c>
      <c r="JX271" s="66">
        <f t="shared" si="292"/>
        <v>7.9</v>
      </c>
      <c r="JY271" s="66">
        <f t="shared" si="292"/>
        <v>2.73</v>
      </c>
      <c r="KC271" s="66">
        <f t="shared" ref="KC271:KF271" si="293">SUM(KC19)</f>
        <v>6.89</v>
      </c>
      <c r="KD271" s="66">
        <f t="shared" si="293"/>
        <v>10.78</v>
      </c>
      <c r="KE271" s="66">
        <f t="shared" si="293"/>
        <v>7.2</v>
      </c>
      <c r="KF271" s="66">
        <f t="shared" si="293"/>
        <v>4.09</v>
      </c>
      <c r="KJ271" s="66">
        <f t="shared" ref="KJ271:KM271" si="294">SUM(KJ19)</f>
        <v>6.57</v>
      </c>
      <c r="KK271" s="66">
        <f t="shared" si="294"/>
        <v>8.08</v>
      </c>
      <c r="KL271" s="66">
        <f t="shared" si="294"/>
        <v>7.07</v>
      </c>
      <c r="KM271" s="66">
        <f t="shared" si="294"/>
        <v>4.04</v>
      </c>
      <c r="KQ271" s="66">
        <f t="shared" ref="KQ271:KT271" si="295">SUM(KQ19)</f>
        <v>6.09</v>
      </c>
      <c r="KR271" s="66">
        <f t="shared" si="295"/>
        <v>7.43</v>
      </c>
      <c r="KS271" s="66">
        <f t="shared" si="295"/>
        <v>6.26</v>
      </c>
      <c r="KT271" s="66">
        <f t="shared" si="295"/>
        <v>4.71</v>
      </c>
      <c r="KX271" s="66">
        <f t="shared" ref="KX271:LA271" si="296">SUM(KX19)</f>
        <v>6.82</v>
      </c>
      <c r="KY271" s="66">
        <f t="shared" si="296"/>
        <v>12.32</v>
      </c>
      <c r="KZ271" s="66">
        <f t="shared" si="296"/>
        <v>6.47</v>
      </c>
      <c r="LA271" s="66">
        <f t="shared" si="296"/>
        <v>4.58</v>
      </c>
      <c r="LE271" s="66">
        <f t="shared" ref="LE271:LH271" si="297">SUM(LE19)</f>
        <v>5.19</v>
      </c>
      <c r="LF271" s="66">
        <f t="shared" si="297"/>
        <v>6.97</v>
      </c>
      <c r="LG271" s="66">
        <f t="shared" si="297"/>
        <v>5.18</v>
      </c>
      <c r="LH271" s="66">
        <f t="shared" si="297"/>
        <v>3.84</v>
      </c>
      <c r="LL271" s="66">
        <f t="shared" ref="LL271:LO271" si="298">SUM(LL19)</f>
        <v>5.98</v>
      </c>
      <c r="LM271" s="66">
        <f t="shared" si="298"/>
        <v>7.09</v>
      </c>
      <c r="LN271" s="66">
        <f t="shared" si="298"/>
        <v>6.12</v>
      </c>
      <c r="LO271" s="66">
        <f t="shared" si="298"/>
        <v>3.44</v>
      </c>
      <c r="LS271" s="66">
        <f t="shared" ref="LS271:LV271" si="299">SUM(LS19)</f>
        <v>6.97</v>
      </c>
      <c r="LT271" s="66">
        <f t="shared" si="299"/>
        <v>8.7100000000000009</v>
      </c>
      <c r="LU271" s="66">
        <f t="shared" si="299"/>
        <v>7.39</v>
      </c>
      <c r="LV271" s="66">
        <f t="shared" si="299"/>
        <v>4.05</v>
      </c>
      <c r="LZ271" s="66">
        <f t="shared" ref="LZ271:MC271" si="300">SUM(LZ19)</f>
        <v>7.83</v>
      </c>
      <c r="MA271" s="66">
        <f t="shared" si="300"/>
        <v>11.83</v>
      </c>
      <c r="MB271" s="66">
        <f t="shared" si="300"/>
        <v>7.72</v>
      </c>
      <c r="MC271" s="66">
        <f t="shared" si="300"/>
        <v>4.8499999999999996</v>
      </c>
      <c r="MF271" s="66" t="s">
        <v>263</v>
      </c>
      <c r="MG271" s="66">
        <f t="shared" ref="MG271:MJ271" si="301">SUM(MG19)</f>
        <v>8.18</v>
      </c>
      <c r="MH271" s="66">
        <f t="shared" si="301"/>
        <v>11.71</v>
      </c>
      <c r="MI271" s="66">
        <f t="shared" si="301"/>
        <v>8.1199999999999992</v>
      </c>
      <c r="MJ271" s="66">
        <f t="shared" si="301"/>
        <v>5.23</v>
      </c>
    </row>
    <row r="272" spans="1:348" x14ac:dyDescent="0.3">
      <c r="A272" s="34" t="s">
        <v>264</v>
      </c>
      <c r="B272" s="34">
        <f>SUM(B20)</f>
        <v>19.850000000000001</v>
      </c>
      <c r="C272" s="34">
        <f t="shared" si="100"/>
        <v>9.83</v>
      </c>
      <c r="D272" s="34">
        <f t="shared" si="100"/>
        <v>22.62</v>
      </c>
      <c r="E272" s="34">
        <f t="shared" si="100"/>
        <v>20.92</v>
      </c>
      <c r="H272" s="34" t="s">
        <v>264</v>
      </c>
      <c r="I272" s="34">
        <f>SUM(I20)</f>
        <v>20.79</v>
      </c>
      <c r="J272" s="34">
        <f t="shared" si="101"/>
        <v>8.81</v>
      </c>
      <c r="K272" s="34">
        <f t="shared" si="101"/>
        <v>24.34</v>
      </c>
      <c r="L272" s="34">
        <f t="shared" si="101"/>
        <v>21.46</v>
      </c>
      <c r="O272" s="34" t="s">
        <v>264</v>
      </c>
      <c r="P272" s="34">
        <f>SUM(P20)</f>
        <v>21.07</v>
      </c>
      <c r="Q272" s="34">
        <f t="shared" si="102"/>
        <v>9.3000000000000007</v>
      </c>
      <c r="R272" s="34">
        <f t="shared" si="102"/>
        <v>24.21</v>
      </c>
      <c r="S272" s="34">
        <f t="shared" si="102"/>
        <v>20.52</v>
      </c>
      <c r="V272" s="34" t="s">
        <v>264</v>
      </c>
      <c r="W272" s="34">
        <f>SUM(W20)</f>
        <v>21.21</v>
      </c>
      <c r="X272" s="34">
        <f t="shared" si="103"/>
        <v>6.45</v>
      </c>
      <c r="Y272" s="34">
        <f t="shared" si="103"/>
        <v>23.96</v>
      </c>
      <c r="Z272" s="34">
        <f t="shared" si="103"/>
        <v>24.93</v>
      </c>
      <c r="AC272" s="34" t="s">
        <v>264</v>
      </c>
      <c r="AD272" s="34">
        <f>SUM(AD20)</f>
        <v>20.73</v>
      </c>
      <c r="AE272" s="34">
        <f t="shared" si="104"/>
        <v>10.07</v>
      </c>
      <c r="AF272" s="34">
        <f t="shared" si="104"/>
        <v>23.18</v>
      </c>
      <c r="AG272" s="34">
        <f t="shared" si="104"/>
        <v>23.3</v>
      </c>
      <c r="AJ272" s="34" t="s">
        <v>264</v>
      </c>
      <c r="AK272" s="34">
        <f>SUM(AK20)</f>
        <v>20.85</v>
      </c>
      <c r="AL272" s="34">
        <f t="shared" si="105"/>
        <v>8.9</v>
      </c>
      <c r="AM272" s="34">
        <f t="shared" si="105"/>
        <v>24.23</v>
      </c>
      <c r="AN272" s="34">
        <f t="shared" si="105"/>
        <v>20.23</v>
      </c>
      <c r="AQ272" s="34" t="s">
        <v>264</v>
      </c>
      <c r="AR272" s="34">
        <f>SUM(AR20)</f>
        <v>22.28</v>
      </c>
      <c r="AS272" s="34">
        <f t="shared" si="106"/>
        <v>10.76</v>
      </c>
      <c r="AT272" s="34">
        <f t="shared" si="106"/>
        <v>25.86</v>
      </c>
      <c r="AU272" s="34">
        <f t="shared" si="106"/>
        <v>21.95</v>
      </c>
      <c r="AX272" s="34" t="s">
        <v>264</v>
      </c>
      <c r="AY272" s="34">
        <f>SUM(AY20)</f>
        <v>21.47</v>
      </c>
      <c r="AZ272" s="34">
        <f t="shared" si="107"/>
        <v>9.19</v>
      </c>
      <c r="BA272" s="34">
        <f t="shared" si="107"/>
        <v>24.83</v>
      </c>
      <c r="BB272" s="34">
        <f t="shared" si="107"/>
        <v>21.61</v>
      </c>
      <c r="BE272" s="34" t="s">
        <v>264</v>
      </c>
      <c r="BF272" s="34">
        <f>SUM(BF20)</f>
        <v>21.12</v>
      </c>
      <c r="BG272" s="34">
        <f t="shared" si="108"/>
        <v>9.23</v>
      </c>
      <c r="BH272" s="34">
        <f t="shared" si="108"/>
        <v>23.55</v>
      </c>
      <c r="BI272" s="34">
        <f t="shared" si="108"/>
        <v>25.26</v>
      </c>
      <c r="BL272" s="34" t="s">
        <v>264</v>
      </c>
      <c r="BM272" s="34">
        <f>SUM(BM20)</f>
        <v>21.19</v>
      </c>
      <c r="BN272" s="34">
        <f t="shared" si="109"/>
        <v>8.4</v>
      </c>
      <c r="BO272" s="34">
        <f t="shared" si="109"/>
        <v>24.5</v>
      </c>
      <c r="BP272" s="34">
        <f t="shared" si="109"/>
        <v>22.1</v>
      </c>
      <c r="BS272" s="34" t="s">
        <v>264</v>
      </c>
      <c r="BT272" s="34">
        <f>SUM(BT20)</f>
        <v>23.56</v>
      </c>
      <c r="BU272" s="34">
        <f t="shared" si="110"/>
        <v>10.64</v>
      </c>
      <c r="BV272" s="34">
        <f t="shared" si="110"/>
        <v>26.1</v>
      </c>
      <c r="BW272" s="34">
        <f t="shared" si="110"/>
        <v>28.01</v>
      </c>
      <c r="BZ272" s="34" t="s">
        <v>264</v>
      </c>
      <c r="CA272" s="34">
        <f>SUM(CA20)</f>
        <v>23.3</v>
      </c>
      <c r="CB272" s="34">
        <f t="shared" si="111"/>
        <v>12.43</v>
      </c>
      <c r="CC272" s="34">
        <f t="shared" si="111"/>
        <v>25.75</v>
      </c>
      <c r="CD272" s="34">
        <f t="shared" si="111"/>
        <v>25.84</v>
      </c>
      <c r="CG272" s="34" t="s">
        <v>264</v>
      </c>
      <c r="CH272" s="34">
        <f>SUM(CH20)</f>
        <v>21.54</v>
      </c>
      <c r="CI272" s="34">
        <f t="shared" ref="CI272:CK272" si="302">SUM(CI20)</f>
        <v>8.18</v>
      </c>
      <c r="CJ272" s="34">
        <f t="shared" si="302"/>
        <v>25.61</v>
      </c>
      <c r="CK272" s="34">
        <f t="shared" si="302"/>
        <v>20.02</v>
      </c>
      <c r="CN272" s="34" t="s">
        <v>264</v>
      </c>
      <c r="CO272" s="34">
        <f>SUM(CO20)</f>
        <v>21.57</v>
      </c>
      <c r="CP272" s="34">
        <f t="shared" ref="CP272:CR272" si="303">SUM(CP20)</f>
        <v>10.27</v>
      </c>
      <c r="CQ272" s="34">
        <f t="shared" si="303"/>
        <v>25.33</v>
      </c>
      <c r="CR272" s="34">
        <f t="shared" si="303"/>
        <v>19.54</v>
      </c>
      <c r="CU272" s="34" t="s">
        <v>264</v>
      </c>
      <c r="CV272" s="34">
        <f>SUM(CV20)</f>
        <v>22.33</v>
      </c>
      <c r="CW272" s="34">
        <f t="shared" ref="CW272:CY272" si="304">SUM(CW20)</f>
        <v>14.32</v>
      </c>
      <c r="CX272" s="34">
        <f t="shared" si="304"/>
        <v>24.12</v>
      </c>
      <c r="CY272" s="34">
        <f t="shared" si="304"/>
        <v>25.31</v>
      </c>
      <c r="DB272" s="34" t="s">
        <v>264</v>
      </c>
      <c r="DC272" s="34">
        <f>SUM(DC20)</f>
        <v>22.22</v>
      </c>
      <c r="DD272" s="34">
        <f t="shared" ref="DD272:DF272" si="305">SUM(DD20)</f>
        <v>10.15</v>
      </c>
      <c r="DE272" s="34">
        <f t="shared" si="305"/>
        <v>25.47</v>
      </c>
      <c r="DF272" s="34">
        <f t="shared" si="305"/>
        <v>23.2</v>
      </c>
      <c r="DI272" s="34" t="s">
        <v>264</v>
      </c>
      <c r="DJ272" s="34">
        <f>SUM(DJ20)</f>
        <v>21.62</v>
      </c>
      <c r="DK272" s="34">
        <f t="shared" ref="DK272:DM272" si="306">SUM(DK20)</f>
        <v>7.82</v>
      </c>
      <c r="DL272" s="34">
        <f t="shared" si="306"/>
        <v>25.54</v>
      </c>
      <c r="DM272" s="34">
        <f t="shared" si="306"/>
        <v>20.99</v>
      </c>
      <c r="DP272" s="34" t="s">
        <v>264</v>
      </c>
      <c r="DQ272" s="34">
        <f>SUM(DQ20)</f>
        <v>21.54</v>
      </c>
      <c r="DR272" s="34">
        <f t="shared" ref="DR272:DT272" si="307">SUM(DR20)</f>
        <v>10.86</v>
      </c>
      <c r="DS272" s="34">
        <f t="shared" si="307"/>
        <v>25.93</v>
      </c>
      <c r="DT272" s="34">
        <f t="shared" si="307"/>
        <v>17.87</v>
      </c>
      <c r="DW272" s="34" t="s">
        <v>264</v>
      </c>
      <c r="DX272" s="34">
        <f>SUM(DX20)</f>
        <v>21.95</v>
      </c>
      <c r="DY272" s="34">
        <f t="shared" ref="DY272:EA272" si="308">SUM(DY20)</f>
        <v>11.25</v>
      </c>
      <c r="DZ272" s="34">
        <f t="shared" si="308"/>
        <v>24.67</v>
      </c>
      <c r="EA272" s="34">
        <f t="shared" si="308"/>
        <v>23.87</v>
      </c>
      <c r="ED272" s="34" t="s">
        <v>264</v>
      </c>
      <c r="EE272" s="34">
        <f>SUM(EE20)</f>
        <v>22.14</v>
      </c>
      <c r="EF272" s="34">
        <f t="shared" ref="EF272:EH272" si="309">SUM(EF20)</f>
        <v>10.3</v>
      </c>
      <c r="EG272" s="34">
        <f t="shared" si="309"/>
        <v>26</v>
      </c>
      <c r="EH272" s="34">
        <f t="shared" si="309"/>
        <v>20.54</v>
      </c>
      <c r="EK272" s="34" t="s">
        <v>264</v>
      </c>
      <c r="EL272" s="34">
        <f>SUM(EL20)</f>
        <v>21.5</v>
      </c>
      <c r="EM272" s="34">
        <f t="shared" ref="EM272:EO272" si="310">SUM(EM20)</f>
        <v>9.24</v>
      </c>
      <c r="EN272" s="34">
        <f t="shared" si="310"/>
        <v>24.44</v>
      </c>
      <c r="EO272" s="34">
        <f t="shared" si="310"/>
        <v>22.99</v>
      </c>
      <c r="ER272" s="34" t="s">
        <v>264</v>
      </c>
      <c r="ES272" s="34">
        <f>SUM(ES20)</f>
        <v>21.57</v>
      </c>
      <c r="ET272" s="34">
        <f t="shared" ref="ET272:EV272" si="311">SUM(ET20)</f>
        <v>9.4700000000000006</v>
      </c>
      <c r="EU272" s="34">
        <f t="shared" si="311"/>
        <v>25.64</v>
      </c>
      <c r="EV272" s="34">
        <f t="shared" si="311"/>
        <v>20.36</v>
      </c>
      <c r="EZ272" s="34">
        <f>SUM(EZ20)</f>
        <v>22.16</v>
      </c>
      <c r="FA272" s="34">
        <f t="shared" ref="FA272:FC272" si="312">SUM(FA20)</f>
        <v>9.83</v>
      </c>
      <c r="FB272" s="34">
        <f t="shared" si="312"/>
        <v>25.95</v>
      </c>
      <c r="FC272" s="34">
        <f t="shared" si="312"/>
        <v>20.73</v>
      </c>
      <c r="FG272" s="34">
        <f>SUM(FG20)</f>
        <v>22.01</v>
      </c>
      <c r="FH272" s="34">
        <f t="shared" ref="FH272:FJ272" si="313">SUM(FH20)</f>
        <v>4.3899999999999997</v>
      </c>
      <c r="FI272" s="34">
        <f t="shared" si="313"/>
        <v>25.83</v>
      </c>
      <c r="FJ272" s="34">
        <f t="shared" si="313"/>
        <v>24.8</v>
      </c>
      <c r="FN272" s="34">
        <f>SUM(FN20)</f>
        <v>21.35</v>
      </c>
      <c r="FO272" s="34">
        <f t="shared" ref="FO272:FQ272" si="314">SUM(FO20)</f>
        <v>7.37</v>
      </c>
      <c r="FP272" s="34">
        <f t="shared" si="314"/>
        <v>24.76</v>
      </c>
      <c r="FQ272" s="34">
        <f t="shared" si="314"/>
        <v>22.57</v>
      </c>
      <c r="FU272" s="34">
        <f>SUM(FU20)</f>
        <v>20.72</v>
      </c>
      <c r="FV272" s="34">
        <f t="shared" ref="FV272:FX272" si="315">SUM(FV20)</f>
        <v>5.68</v>
      </c>
      <c r="FW272" s="34">
        <f t="shared" si="315"/>
        <v>24.76</v>
      </c>
      <c r="FX272" s="34">
        <f t="shared" si="315"/>
        <v>20.92</v>
      </c>
      <c r="GB272" s="34">
        <f>SUM(GB20)</f>
        <v>22.34</v>
      </c>
      <c r="GC272" s="34">
        <f t="shared" ref="GC272:GE272" si="316">SUM(GC20)</f>
        <v>7.35</v>
      </c>
      <c r="GD272" s="34">
        <f t="shared" si="316"/>
        <v>25.06</v>
      </c>
      <c r="GE272" s="34">
        <f t="shared" si="316"/>
        <v>28.07</v>
      </c>
      <c r="GI272" s="34">
        <f>SUM(GI20)</f>
        <v>23.25</v>
      </c>
      <c r="GJ272" s="34">
        <f t="shared" ref="GJ272:GL272" si="317">SUM(GJ20)</f>
        <v>5.97</v>
      </c>
      <c r="GK272" s="34">
        <f t="shared" si="317"/>
        <v>26.08</v>
      </c>
      <c r="GL272" s="34">
        <f t="shared" si="317"/>
        <v>29.83</v>
      </c>
      <c r="GP272" s="49">
        <f>SUM(GP20)</f>
        <v>24.11</v>
      </c>
      <c r="GQ272" s="49">
        <f t="shared" ref="GQ272:GS272" si="318">SUM(GQ20)</f>
        <v>8.18</v>
      </c>
      <c r="GR272" s="49">
        <f t="shared" si="318"/>
        <v>27.38</v>
      </c>
      <c r="GS272" s="49">
        <f t="shared" si="318"/>
        <v>28.01</v>
      </c>
      <c r="GW272" s="55">
        <f>SUM(GW20)</f>
        <v>22.56</v>
      </c>
      <c r="GX272" s="55">
        <f t="shared" ref="GX272:GZ272" si="319">SUM(GX20)</f>
        <v>5.89</v>
      </c>
      <c r="GY272" s="55">
        <f t="shared" si="319"/>
        <v>26.28</v>
      </c>
      <c r="GZ272" s="55">
        <f t="shared" si="319"/>
        <v>24.52</v>
      </c>
      <c r="HD272" s="57">
        <f>SUM(HD20)</f>
        <v>24.56</v>
      </c>
      <c r="HE272" s="57">
        <f t="shared" ref="HE272:HG272" si="320">SUM(HE20)</f>
        <v>11.18</v>
      </c>
      <c r="HF272" s="57">
        <f t="shared" si="320"/>
        <v>29.32</v>
      </c>
      <c r="HG272" s="57">
        <f t="shared" si="320"/>
        <v>21.33</v>
      </c>
      <c r="HK272" s="57">
        <f>SUM(HK20)</f>
        <v>23.06</v>
      </c>
      <c r="HL272" s="57">
        <f t="shared" ref="HL272:HN272" si="321">SUM(HL20)</f>
        <v>6.33</v>
      </c>
      <c r="HM272" s="57">
        <f t="shared" si="321"/>
        <v>27.47</v>
      </c>
      <c r="HN272" s="57">
        <f t="shared" si="321"/>
        <v>23.88</v>
      </c>
      <c r="HR272" s="57">
        <f>SUM(HR20)</f>
        <v>23.25</v>
      </c>
      <c r="HS272" s="57">
        <f t="shared" ref="HS272:HU272" si="322">SUM(HS20)</f>
        <v>8.2100000000000009</v>
      </c>
      <c r="HT272" s="57">
        <f t="shared" si="322"/>
        <v>27.78</v>
      </c>
      <c r="HU272" s="57">
        <f t="shared" si="322"/>
        <v>21.13</v>
      </c>
      <c r="HY272" s="57">
        <f>SUM(HY20)</f>
        <v>20.83</v>
      </c>
      <c r="HZ272" s="57">
        <f t="shared" ref="HZ272:IB272" si="323">SUM(HZ20)</f>
        <v>7.02</v>
      </c>
      <c r="IA272" s="57">
        <f t="shared" si="323"/>
        <v>24.04</v>
      </c>
      <c r="IB272" s="57">
        <f t="shared" si="323"/>
        <v>23.32</v>
      </c>
      <c r="IF272" s="57">
        <f>SUM(IF20)</f>
        <v>21.1</v>
      </c>
      <c r="IG272" s="57">
        <f t="shared" ref="IG272:II272" si="324">SUM(IG20)</f>
        <v>10.35</v>
      </c>
      <c r="IH272" s="57">
        <f t="shared" si="324"/>
        <v>24.47</v>
      </c>
      <c r="II272" s="57">
        <f t="shared" si="324"/>
        <v>22.29</v>
      </c>
      <c r="IM272" s="66">
        <f>SUM(IM20)</f>
        <v>20.62</v>
      </c>
      <c r="IN272" s="66">
        <f t="shared" ref="IN272:IP272" si="325">SUM(IN20)</f>
        <v>6.77</v>
      </c>
      <c r="IO272" s="66">
        <f t="shared" si="325"/>
        <v>24.46</v>
      </c>
      <c r="IP272" s="66">
        <f t="shared" si="325"/>
        <v>24.1</v>
      </c>
      <c r="IT272" s="66">
        <f>SUM(IT20)</f>
        <v>20.89</v>
      </c>
      <c r="IU272" s="66">
        <f t="shared" ref="IU272:IW272" si="326">SUM(IU20)</f>
        <v>7.79</v>
      </c>
      <c r="IV272" s="66">
        <f t="shared" si="326"/>
        <v>24.19</v>
      </c>
      <c r="IW272" s="66">
        <f t="shared" si="326"/>
        <v>24.89</v>
      </c>
      <c r="JA272" s="66">
        <f>SUM(JA20)</f>
        <v>21.39</v>
      </c>
      <c r="JB272" s="66">
        <f t="shared" ref="JB272:JD272" si="327">SUM(JB20)</f>
        <v>7.11</v>
      </c>
      <c r="JC272" s="66">
        <f t="shared" si="327"/>
        <v>25.08</v>
      </c>
      <c r="JD272" s="66">
        <f t="shared" si="327"/>
        <v>23.41</v>
      </c>
      <c r="JH272" s="66">
        <f>SUM(JH20)</f>
        <v>21.78</v>
      </c>
      <c r="JI272" s="66">
        <f t="shared" ref="JI272:JK272" si="328">SUM(JI20)</f>
        <v>10.07</v>
      </c>
      <c r="JJ272" s="66">
        <f t="shared" si="328"/>
        <v>25.54</v>
      </c>
      <c r="JK272" s="66">
        <f t="shared" si="328"/>
        <v>23.3</v>
      </c>
      <c r="JO272" s="66">
        <f>SUM(JO20)</f>
        <v>22.47</v>
      </c>
      <c r="JP272" s="66">
        <f t="shared" ref="JP272:JR272" si="329">SUM(JP20)</f>
        <v>9.27</v>
      </c>
      <c r="JQ272" s="66">
        <f t="shared" si="329"/>
        <v>26.24</v>
      </c>
      <c r="JR272" s="66">
        <f t="shared" si="329"/>
        <v>24.16</v>
      </c>
      <c r="JV272" s="66">
        <f>SUM(JV20)</f>
        <v>21.76</v>
      </c>
      <c r="JW272" s="66">
        <f t="shared" ref="JW272:JY272" si="330">SUM(JW20)</f>
        <v>11.74</v>
      </c>
      <c r="JX272" s="66">
        <f t="shared" si="330"/>
        <v>26.06</v>
      </c>
      <c r="JY272" s="66">
        <f t="shared" si="330"/>
        <v>19.53</v>
      </c>
      <c r="KC272" s="66">
        <f>SUM(KC20)</f>
        <v>21.08</v>
      </c>
      <c r="KD272" s="66">
        <f t="shared" ref="KD272:KF272" si="331">SUM(KD20)</f>
        <v>9.1999999999999993</v>
      </c>
      <c r="KE272" s="66">
        <f t="shared" si="331"/>
        <v>25.29</v>
      </c>
      <c r="KF272" s="66">
        <f t="shared" si="331"/>
        <v>20.6</v>
      </c>
      <c r="KJ272" s="66">
        <f>SUM(KJ20)</f>
        <v>20.12</v>
      </c>
      <c r="KK272" s="66">
        <f t="shared" ref="KK272:KM272" si="332">SUM(KK20)</f>
        <v>8.2899999999999991</v>
      </c>
      <c r="KL272" s="66">
        <f t="shared" si="332"/>
        <v>24.8</v>
      </c>
      <c r="KM272" s="66">
        <f t="shared" si="332"/>
        <v>17.46</v>
      </c>
      <c r="KQ272" s="66">
        <f>SUM(KQ20)</f>
        <v>20.399999999999999</v>
      </c>
      <c r="KR272" s="66">
        <f t="shared" ref="KR272:KT272" si="333">SUM(KR20)</f>
        <v>9.09</v>
      </c>
      <c r="KS272" s="66">
        <f t="shared" si="333"/>
        <v>24.16</v>
      </c>
      <c r="KT272" s="66">
        <f t="shared" si="333"/>
        <v>19.32</v>
      </c>
      <c r="KX272" s="66">
        <f>SUM(KX20)</f>
        <v>19.850000000000001</v>
      </c>
      <c r="KY272" s="66">
        <f t="shared" ref="KY272:LA272" si="334">SUM(KY20)</f>
        <v>8.07</v>
      </c>
      <c r="KZ272" s="66">
        <f t="shared" si="334"/>
        <v>24.34</v>
      </c>
      <c r="LA272" s="66">
        <f t="shared" si="334"/>
        <v>17.850000000000001</v>
      </c>
      <c r="LE272" s="66">
        <f>SUM(LE20)</f>
        <v>20.72</v>
      </c>
      <c r="LF272" s="66">
        <f t="shared" ref="LF272:LH272" si="335">SUM(LF20)</f>
        <v>9.65</v>
      </c>
      <c r="LG272" s="66">
        <f t="shared" si="335"/>
        <v>24.69</v>
      </c>
      <c r="LH272" s="66">
        <f t="shared" si="335"/>
        <v>19.32</v>
      </c>
      <c r="LL272" s="66">
        <f>SUM(LL20)</f>
        <v>21.51</v>
      </c>
      <c r="LM272" s="66">
        <f t="shared" ref="LM272:LO272" si="336">SUM(LM20)</f>
        <v>7.85</v>
      </c>
      <c r="LN272" s="66">
        <f t="shared" si="336"/>
        <v>26.01</v>
      </c>
      <c r="LO272" s="66">
        <f t="shared" si="336"/>
        <v>20.47</v>
      </c>
      <c r="LS272" s="66">
        <f>SUM(LS20)</f>
        <v>21.58</v>
      </c>
      <c r="LT272" s="66">
        <f t="shared" ref="LT272:LV272" si="337">SUM(LT20)</f>
        <v>9.35</v>
      </c>
      <c r="LU272" s="66">
        <f t="shared" si="337"/>
        <v>25.64</v>
      </c>
      <c r="LV272" s="66">
        <f t="shared" si="337"/>
        <v>22.63</v>
      </c>
      <c r="LZ272" s="66">
        <f>SUM(LZ20)</f>
        <v>20.02</v>
      </c>
      <c r="MA272" s="66">
        <f t="shared" ref="MA272:MC272" si="338">SUM(MA20)</f>
        <v>8.66</v>
      </c>
      <c r="MB272" s="66">
        <f t="shared" si="338"/>
        <v>24.42</v>
      </c>
      <c r="MC272" s="66">
        <f t="shared" si="338"/>
        <v>16.600000000000001</v>
      </c>
      <c r="MF272" s="66" t="s">
        <v>264</v>
      </c>
      <c r="MG272" s="66">
        <f>SUM(MG20)</f>
        <v>20.62</v>
      </c>
      <c r="MH272" s="66">
        <f t="shared" ref="MH272:MJ272" si="339">SUM(MH20)</f>
        <v>7.61</v>
      </c>
      <c r="MI272" s="66">
        <f t="shared" si="339"/>
        <v>23.74</v>
      </c>
      <c r="MJ272" s="66">
        <f t="shared" si="339"/>
        <v>23.65</v>
      </c>
    </row>
    <row r="273" spans="1:348" x14ac:dyDescent="0.3">
      <c r="A273" s="34" t="s">
        <v>265</v>
      </c>
      <c r="B273" s="34">
        <f t="shared" ref="B273:E286" si="340">SUM(B21)</f>
        <v>10.66</v>
      </c>
      <c r="C273" s="34">
        <f t="shared" si="340"/>
        <v>14.87</v>
      </c>
      <c r="D273" s="34">
        <f t="shared" si="340"/>
        <v>9</v>
      </c>
      <c r="E273" s="34">
        <f t="shared" si="340"/>
        <v>11.92</v>
      </c>
      <c r="H273" s="34" t="s">
        <v>265</v>
      </c>
      <c r="I273" s="34">
        <f t="shared" ref="I273:L286" si="341">SUM(I21)</f>
        <v>9.1300000000000008</v>
      </c>
      <c r="J273" s="34">
        <f t="shared" si="341"/>
        <v>12.2</v>
      </c>
      <c r="K273" s="34">
        <f t="shared" si="341"/>
        <v>7.29</v>
      </c>
      <c r="L273" s="34">
        <f t="shared" si="341"/>
        <v>12.79</v>
      </c>
      <c r="O273" s="34" t="s">
        <v>265</v>
      </c>
      <c r="P273" s="34">
        <f t="shared" ref="P273:S286" si="342">SUM(P21)</f>
        <v>9.18</v>
      </c>
      <c r="Q273" s="34">
        <f t="shared" si="342"/>
        <v>13.03</v>
      </c>
      <c r="R273" s="34">
        <f t="shared" si="342"/>
        <v>7.98</v>
      </c>
      <c r="S273" s="34">
        <f t="shared" si="342"/>
        <v>10.59</v>
      </c>
      <c r="V273" s="34" t="s">
        <v>265</v>
      </c>
      <c r="W273" s="34">
        <f t="shared" ref="W273:Z286" si="343">SUM(W21)</f>
        <v>9.59</v>
      </c>
      <c r="X273" s="34">
        <f t="shared" si="343"/>
        <v>14.36</v>
      </c>
      <c r="Y273" s="34">
        <f t="shared" si="343"/>
        <v>8.34</v>
      </c>
      <c r="Z273" s="34">
        <f t="shared" si="343"/>
        <v>10.48</v>
      </c>
      <c r="AC273" s="34" t="s">
        <v>265</v>
      </c>
      <c r="AD273" s="34">
        <f t="shared" ref="AD273:AG286" si="344">SUM(AD21)</f>
        <v>9.1300000000000008</v>
      </c>
      <c r="AE273" s="34">
        <f t="shared" si="344"/>
        <v>16.46</v>
      </c>
      <c r="AF273" s="34">
        <f t="shared" si="344"/>
        <v>7.98</v>
      </c>
      <c r="AG273" s="34">
        <f t="shared" si="344"/>
        <v>8.2100000000000009</v>
      </c>
      <c r="AJ273" s="34" t="s">
        <v>265</v>
      </c>
      <c r="AK273" s="34">
        <f t="shared" ref="AK273:AN286" si="345">SUM(AK21)</f>
        <v>9.57</v>
      </c>
      <c r="AL273" s="34">
        <f t="shared" si="345"/>
        <v>12.37</v>
      </c>
      <c r="AM273" s="34">
        <f t="shared" si="345"/>
        <v>8.17</v>
      </c>
      <c r="AN273" s="34">
        <f t="shared" si="345"/>
        <v>12.48</v>
      </c>
      <c r="AQ273" s="34" t="s">
        <v>265</v>
      </c>
      <c r="AR273" s="34">
        <f t="shared" ref="AR273:AU286" si="346">SUM(AR21)</f>
        <v>9.5299999999999994</v>
      </c>
      <c r="AS273" s="34">
        <f t="shared" si="346"/>
        <v>10.51</v>
      </c>
      <c r="AT273" s="34">
        <f t="shared" si="346"/>
        <v>8.4600000000000009</v>
      </c>
      <c r="AU273" s="34">
        <f t="shared" si="346"/>
        <v>13.45</v>
      </c>
      <c r="AX273" s="34" t="s">
        <v>265</v>
      </c>
      <c r="AY273" s="34">
        <f t="shared" ref="AY273:BB286" si="347">SUM(AY21)</f>
        <v>9.26</v>
      </c>
      <c r="AZ273" s="34">
        <f t="shared" si="347"/>
        <v>9.09</v>
      </c>
      <c r="BA273" s="34">
        <f t="shared" si="347"/>
        <v>8.58</v>
      </c>
      <c r="BB273" s="34">
        <f t="shared" si="347"/>
        <v>12.28</v>
      </c>
      <c r="BE273" s="34" t="s">
        <v>265</v>
      </c>
      <c r="BF273" s="34">
        <f t="shared" ref="BF273:BI286" si="348">SUM(BF21)</f>
        <v>9.84</v>
      </c>
      <c r="BG273" s="34">
        <f t="shared" si="348"/>
        <v>9.1300000000000008</v>
      </c>
      <c r="BH273" s="34">
        <f t="shared" si="348"/>
        <v>8.75</v>
      </c>
      <c r="BI273" s="34">
        <f t="shared" si="348"/>
        <v>14.67</v>
      </c>
      <c r="BL273" s="34" t="s">
        <v>265</v>
      </c>
      <c r="BM273" s="34">
        <f t="shared" ref="BM273:BP286" si="349">SUM(BM21)</f>
        <v>10.07</v>
      </c>
      <c r="BN273" s="34">
        <f t="shared" si="349"/>
        <v>16.07</v>
      </c>
      <c r="BO273" s="34">
        <f t="shared" si="349"/>
        <v>8.89</v>
      </c>
      <c r="BP273" s="34">
        <f t="shared" si="349"/>
        <v>9.67</v>
      </c>
      <c r="BS273" s="34" t="s">
        <v>265</v>
      </c>
      <c r="BT273" s="34">
        <f t="shared" ref="BT273:BW286" si="350">SUM(BT21)</f>
        <v>9.3000000000000007</v>
      </c>
      <c r="BU273" s="34">
        <f t="shared" si="350"/>
        <v>12.73</v>
      </c>
      <c r="BV273" s="34">
        <f t="shared" si="350"/>
        <v>8.16</v>
      </c>
      <c r="BW273" s="34">
        <f t="shared" si="350"/>
        <v>9.4700000000000006</v>
      </c>
      <c r="BZ273" s="34" t="s">
        <v>265</v>
      </c>
      <c r="CA273" s="34">
        <f t="shared" ref="CA273:CD286" si="351">SUM(CA21)</f>
        <v>8.73</v>
      </c>
      <c r="CB273" s="34">
        <f t="shared" si="351"/>
        <v>11.77</v>
      </c>
      <c r="CC273" s="34">
        <f t="shared" si="351"/>
        <v>7.4</v>
      </c>
      <c r="CD273" s="34">
        <f t="shared" si="351"/>
        <v>11.53</v>
      </c>
      <c r="CG273" s="34" t="s">
        <v>265</v>
      </c>
      <c r="CH273" s="34">
        <f t="shared" ref="CH273:CK273" si="352">SUM(CH21)</f>
        <v>10.08</v>
      </c>
      <c r="CI273" s="34">
        <f t="shared" si="352"/>
        <v>13.43</v>
      </c>
      <c r="CJ273" s="34">
        <f t="shared" si="352"/>
        <v>8.06</v>
      </c>
      <c r="CK273" s="34">
        <f t="shared" si="352"/>
        <v>14.21</v>
      </c>
      <c r="CN273" s="34" t="s">
        <v>265</v>
      </c>
      <c r="CO273" s="34">
        <f t="shared" ref="CO273:CR273" si="353">SUM(CO21)</f>
        <v>9.34</v>
      </c>
      <c r="CP273" s="34">
        <f t="shared" si="353"/>
        <v>15.37</v>
      </c>
      <c r="CQ273" s="34">
        <f t="shared" si="353"/>
        <v>7.31</v>
      </c>
      <c r="CR273" s="34">
        <f t="shared" si="353"/>
        <v>12.56</v>
      </c>
      <c r="CU273" s="34" t="s">
        <v>265</v>
      </c>
      <c r="CV273" s="34">
        <f t="shared" ref="CV273:CY273" si="354">SUM(CV21)</f>
        <v>8.26</v>
      </c>
      <c r="CW273" s="34">
        <f t="shared" si="354"/>
        <v>9.4600000000000009</v>
      </c>
      <c r="CX273" s="34">
        <f t="shared" si="354"/>
        <v>8</v>
      </c>
      <c r="CY273" s="34">
        <f t="shared" si="354"/>
        <v>8.43</v>
      </c>
      <c r="DB273" s="34" t="s">
        <v>265</v>
      </c>
      <c r="DC273" s="34">
        <f t="shared" ref="DC273:DF273" si="355">SUM(DC21)</f>
        <v>10.85</v>
      </c>
      <c r="DD273" s="34">
        <f t="shared" si="355"/>
        <v>13.67</v>
      </c>
      <c r="DE273" s="34">
        <f t="shared" si="355"/>
        <v>9.02</v>
      </c>
      <c r="DF273" s="34">
        <f t="shared" si="355"/>
        <v>16.239999999999998</v>
      </c>
      <c r="DI273" s="34" t="s">
        <v>265</v>
      </c>
      <c r="DJ273" s="34">
        <f t="shared" ref="DJ273:DM273" si="356">SUM(DJ21)</f>
        <v>9.8000000000000007</v>
      </c>
      <c r="DK273" s="34">
        <f t="shared" si="356"/>
        <v>11.76</v>
      </c>
      <c r="DL273" s="34">
        <f t="shared" si="356"/>
        <v>8.2799999999999994</v>
      </c>
      <c r="DM273" s="34">
        <f t="shared" si="356"/>
        <v>14.58</v>
      </c>
      <c r="DP273" s="34" t="s">
        <v>265</v>
      </c>
      <c r="DQ273" s="34">
        <f t="shared" ref="DQ273:DT273" si="357">SUM(DQ21)</f>
        <v>10.64</v>
      </c>
      <c r="DR273" s="34">
        <f t="shared" si="357"/>
        <v>10.62</v>
      </c>
      <c r="DS273" s="34">
        <f t="shared" si="357"/>
        <v>9.27</v>
      </c>
      <c r="DT273" s="34">
        <f t="shared" si="357"/>
        <v>15.48</v>
      </c>
      <c r="DW273" s="34" t="s">
        <v>265</v>
      </c>
      <c r="DX273" s="34">
        <f t="shared" ref="DX273:EA273" si="358">SUM(DX21)</f>
        <v>10.06</v>
      </c>
      <c r="DY273" s="34">
        <f t="shared" si="358"/>
        <v>12.56</v>
      </c>
      <c r="DZ273" s="34">
        <f t="shared" si="358"/>
        <v>8.26</v>
      </c>
      <c r="EA273" s="34">
        <f t="shared" si="358"/>
        <v>15.7</v>
      </c>
      <c r="ED273" s="34" t="s">
        <v>265</v>
      </c>
      <c r="EE273" s="34">
        <f t="shared" ref="EE273:EH273" si="359">SUM(EE21)</f>
        <v>9.27</v>
      </c>
      <c r="EF273" s="34">
        <f t="shared" si="359"/>
        <v>13.61</v>
      </c>
      <c r="EG273" s="34">
        <f t="shared" si="359"/>
        <v>6.89</v>
      </c>
      <c r="EH273" s="34">
        <f t="shared" si="359"/>
        <v>16.05</v>
      </c>
      <c r="EK273" s="34" t="s">
        <v>265</v>
      </c>
      <c r="EL273" s="34">
        <f t="shared" ref="EL273:EO273" si="360">SUM(EL21)</f>
        <v>10.34</v>
      </c>
      <c r="EM273" s="34">
        <f t="shared" si="360"/>
        <v>10.42</v>
      </c>
      <c r="EN273" s="34">
        <f t="shared" si="360"/>
        <v>8.9</v>
      </c>
      <c r="EO273" s="34">
        <f t="shared" si="360"/>
        <v>16.86</v>
      </c>
      <c r="ER273" s="34" t="s">
        <v>265</v>
      </c>
      <c r="ES273" s="34">
        <f t="shared" ref="ES273:EV273" si="361">SUM(ES21)</f>
        <v>9.35</v>
      </c>
      <c r="ET273" s="34">
        <f t="shared" si="361"/>
        <v>8.64</v>
      </c>
      <c r="EU273" s="34">
        <f t="shared" si="361"/>
        <v>8.0399999999999991</v>
      </c>
      <c r="EV273" s="34">
        <f t="shared" si="361"/>
        <v>15.99</v>
      </c>
      <c r="EZ273" s="34">
        <f t="shared" ref="EZ273:FC273" si="362">SUM(EZ21)</f>
        <v>9.81</v>
      </c>
      <c r="FA273" s="34">
        <f t="shared" si="362"/>
        <v>9.36</v>
      </c>
      <c r="FB273" s="34">
        <f t="shared" si="362"/>
        <v>8.5</v>
      </c>
      <c r="FC273" s="34">
        <f t="shared" si="362"/>
        <v>15.35</v>
      </c>
      <c r="FG273" s="34">
        <f t="shared" ref="FG273:FJ273" si="363">SUM(FG21)</f>
        <v>12.23</v>
      </c>
      <c r="FH273" s="34">
        <f t="shared" si="363"/>
        <v>14.08</v>
      </c>
      <c r="FI273" s="34">
        <f t="shared" si="363"/>
        <v>10.19</v>
      </c>
      <c r="FJ273" s="34">
        <f t="shared" si="363"/>
        <v>16.78</v>
      </c>
      <c r="FN273" s="34">
        <f t="shared" ref="FN273:FQ273" si="364">SUM(FN21)</f>
        <v>9.57</v>
      </c>
      <c r="FO273" s="34">
        <f t="shared" si="364"/>
        <v>9.4700000000000006</v>
      </c>
      <c r="FP273" s="34">
        <f t="shared" si="364"/>
        <v>8.6999999999999993</v>
      </c>
      <c r="FQ273" s="34">
        <f t="shared" si="364"/>
        <v>12.69</v>
      </c>
      <c r="FU273" s="34">
        <f t="shared" ref="FU273:FX273" si="365">SUM(FU21)</f>
        <v>10.87</v>
      </c>
      <c r="FV273" s="34">
        <f t="shared" si="365"/>
        <v>13.14</v>
      </c>
      <c r="FW273" s="34">
        <f t="shared" si="365"/>
        <v>9.43</v>
      </c>
      <c r="FX273" s="34">
        <f t="shared" si="365"/>
        <v>14.79</v>
      </c>
      <c r="GB273" s="34">
        <f t="shared" ref="GB273:GE273" si="366">SUM(GB21)</f>
        <v>9.74</v>
      </c>
      <c r="GC273" s="34">
        <f t="shared" si="366"/>
        <v>12.21</v>
      </c>
      <c r="GD273" s="34">
        <f t="shared" si="366"/>
        <v>8.08</v>
      </c>
      <c r="GE273" s="34">
        <f t="shared" si="366"/>
        <v>12.3</v>
      </c>
      <c r="GI273" s="34">
        <f t="shared" ref="GI273:GL273" si="367">SUM(GI21)</f>
        <v>8.8000000000000007</v>
      </c>
      <c r="GJ273" s="34">
        <f t="shared" si="367"/>
        <v>9.41</v>
      </c>
      <c r="GK273" s="34">
        <f t="shared" si="367"/>
        <v>7.82</v>
      </c>
      <c r="GL273" s="34">
        <f t="shared" si="367"/>
        <v>11.5</v>
      </c>
      <c r="GP273" s="49">
        <f t="shared" ref="GP273:GS273" si="368">SUM(GP21)</f>
        <v>10.32</v>
      </c>
      <c r="GQ273" s="49">
        <f t="shared" si="368"/>
        <v>11.58</v>
      </c>
      <c r="GR273" s="49">
        <f t="shared" si="368"/>
        <v>9.01</v>
      </c>
      <c r="GS273" s="49">
        <f t="shared" si="368"/>
        <v>12.55</v>
      </c>
      <c r="GW273" s="55">
        <f t="shared" ref="GW273:GZ273" si="369">SUM(GW21)</f>
        <v>9.8800000000000008</v>
      </c>
      <c r="GX273" s="55">
        <f t="shared" si="369"/>
        <v>10.97</v>
      </c>
      <c r="GY273" s="55">
        <f t="shared" si="369"/>
        <v>8.6199999999999992</v>
      </c>
      <c r="GZ273" s="55">
        <f t="shared" si="369"/>
        <v>13.1</v>
      </c>
      <c r="HD273" s="57">
        <f t="shared" ref="HD273:HG273" si="370">SUM(HD21)</f>
        <v>11.17</v>
      </c>
      <c r="HE273" s="57">
        <f t="shared" si="370"/>
        <v>16.97</v>
      </c>
      <c r="HF273" s="57">
        <f t="shared" si="370"/>
        <v>8.2899999999999991</v>
      </c>
      <c r="HG273" s="57">
        <f t="shared" si="370"/>
        <v>18.97</v>
      </c>
      <c r="HK273" s="57">
        <f t="shared" ref="HK273:HN273" si="371">SUM(HK21)</f>
        <v>10.5</v>
      </c>
      <c r="HL273" s="57">
        <f t="shared" si="371"/>
        <v>11.6</v>
      </c>
      <c r="HM273" s="57">
        <f t="shared" si="371"/>
        <v>8.8000000000000007</v>
      </c>
      <c r="HN273" s="57">
        <f t="shared" si="371"/>
        <v>15.82</v>
      </c>
      <c r="HR273" s="57">
        <f t="shared" ref="HR273:HU273" si="372">SUM(HR21)</f>
        <v>9.99</v>
      </c>
      <c r="HS273" s="57">
        <f t="shared" si="372"/>
        <v>11.83</v>
      </c>
      <c r="HT273" s="57">
        <f t="shared" si="372"/>
        <v>8.7799999999999994</v>
      </c>
      <c r="HU273" s="57">
        <f t="shared" si="372"/>
        <v>13.69</v>
      </c>
      <c r="HY273" s="57">
        <f t="shared" ref="HY273:IB273" si="373">SUM(HY21)</f>
        <v>11.75</v>
      </c>
      <c r="HZ273" s="57">
        <f t="shared" si="373"/>
        <v>11.82</v>
      </c>
      <c r="IA273" s="57">
        <f t="shared" si="373"/>
        <v>10.38</v>
      </c>
      <c r="IB273" s="57">
        <f t="shared" si="373"/>
        <v>14.82</v>
      </c>
      <c r="IF273" s="57">
        <f t="shared" ref="IF273:II273" si="374">SUM(IF21)</f>
        <v>12.23</v>
      </c>
      <c r="IG273" s="57">
        <f t="shared" si="374"/>
        <v>12.7</v>
      </c>
      <c r="IH273" s="57">
        <f t="shared" si="374"/>
        <v>10.32</v>
      </c>
      <c r="II273" s="57">
        <f t="shared" si="374"/>
        <v>17.63</v>
      </c>
      <c r="IM273" s="66">
        <f t="shared" ref="IM273:IP273" si="375">SUM(IM21)</f>
        <v>11.08</v>
      </c>
      <c r="IN273" s="66">
        <f t="shared" si="375"/>
        <v>11.66</v>
      </c>
      <c r="IO273" s="66">
        <f t="shared" si="375"/>
        <v>9</v>
      </c>
      <c r="IP273" s="66">
        <f t="shared" si="375"/>
        <v>12.95</v>
      </c>
      <c r="IT273" s="66">
        <f t="shared" ref="IT273:IW273" si="376">SUM(IT21)</f>
        <v>10.16</v>
      </c>
      <c r="IU273" s="66">
        <f t="shared" si="376"/>
        <v>8.32</v>
      </c>
      <c r="IV273" s="66">
        <f t="shared" si="376"/>
        <v>9.02</v>
      </c>
      <c r="IW273" s="66">
        <f t="shared" si="376"/>
        <v>11.61</v>
      </c>
      <c r="JA273" s="66">
        <f t="shared" ref="JA273:JD273" si="377">SUM(JA21)</f>
        <v>10.95</v>
      </c>
      <c r="JB273" s="66">
        <f t="shared" si="377"/>
        <v>12.66</v>
      </c>
      <c r="JC273" s="66">
        <f t="shared" si="377"/>
        <v>8.3699999999999992</v>
      </c>
      <c r="JD273" s="66">
        <f t="shared" si="377"/>
        <v>17.27</v>
      </c>
      <c r="JH273" s="66">
        <f t="shared" ref="JH273:JK273" si="378">SUM(JH21)</f>
        <v>8.61</v>
      </c>
      <c r="JI273" s="66">
        <f t="shared" si="378"/>
        <v>8.66</v>
      </c>
      <c r="JJ273" s="66">
        <f t="shared" si="378"/>
        <v>6.64</v>
      </c>
      <c r="JK273" s="66">
        <f t="shared" si="378"/>
        <v>13.81</v>
      </c>
      <c r="JO273" s="66">
        <f t="shared" ref="JO273:JR273" si="379">SUM(JO21)</f>
        <v>10.039999999999999</v>
      </c>
      <c r="JP273" s="66">
        <f t="shared" si="379"/>
        <v>11.02</v>
      </c>
      <c r="JQ273" s="66">
        <f t="shared" si="379"/>
        <v>7.36</v>
      </c>
      <c r="JR273" s="66">
        <f t="shared" si="379"/>
        <v>16.489999999999998</v>
      </c>
      <c r="JV273" s="66">
        <f t="shared" ref="JV273:JY273" si="380">SUM(JV21)</f>
        <v>11.5</v>
      </c>
      <c r="JW273" s="66">
        <f t="shared" si="380"/>
        <v>12.9</v>
      </c>
      <c r="JX273" s="66">
        <f t="shared" si="380"/>
        <v>8.85</v>
      </c>
      <c r="JY273" s="66">
        <f t="shared" si="380"/>
        <v>18.87</v>
      </c>
      <c r="KC273" s="66">
        <f t="shared" ref="KC273:KF273" si="381">SUM(KC21)</f>
        <v>11.12</v>
      </c>
      <c r="KD273" s="66">
        <f t="shared" si="381"/>
        <v>12.24</v>
      </c>
      <c r="KE273" s="66">
        <f t="shared" si="381"/>
        <v>9.2899999999999991</v>
      </c>
      <c r="KF273" s="66">
        <f t="shared" si="381"/>
        <v>14.09</v>
      </c>
      <c r="KJ273" s="66">
        <f t="shared" ref="KJ273:KM273" si="382">SUM(KJ21)</f>
        <v>9.43</v>
      </c>
      <c r="KK273" s="66">
        <f t="shared" si="382"/>
        <v>9.19</v>
      </c>
      <c r="KL273" s="66">
        <f t="shared" si="382"/>
        <v>7.76</v>
      </c>
      <c r="KM273" s="66">
        <f t="shared" si="382"/>
        <v>13.98</v>
      </c>
      <c r="KQ273" s="66">
        <f t="shared" ref="KQ273:KT273" si="383">SUM(KQ21)</f>
        <v>9.84</v>
      </c>
      <c r="KR273" s="66">
        <f t="shared" si="383"/>
        <v>11.35</v>
      </c>
      <c r="KS273" s="66">
        <f t="shared" si="383"/>
        <v>8.11</v>
      </c>
      <c r="KT273" s="66">
        <f t="shared" si="383"/>
        <v>12.44</v>
      </c>
      <c r="KX273" s="66">
        <f t="shared" ref="KX273:LA273" si="384">SUM(KX21)</f>
        <v>10.46</v>
      </c>
      <c r="KY273" s="66">
        <f t="shared" si="384"/>
        <v>10.199999999999999</v>
      </c>
      <c r="KZ273" s="66">
        <f t="shared" si="384"/>
        <v>8.52</v>
      </c>
      <c r="LA273" s="66">
        <f t="shared" si="384"/>
        <v>16.14</v>
      </c>
      <c r="LE273" s="66">
        <f t="shared" ref="LE273:LH273" si="385">SUM(LE21)</f>
        <v>10.15</v>
      </c>
      <c r="LF273" s="66">
        <f t="shared" si="385"/>
        <v>9.17</v>
      </c>
      <c r="LG273" s="66">
        <f t="shared" si="385"/>
        <v>8.65</v>
      </c>
      <c r="LH273" s="66">
        <f t="shared" si="385"/>
        <v>14.79</v>
      </c>
      <c r="LL273" s="66">
        <f t="shared" ref="LL273:LO273" si="386">SUM(LL21)</f>
        <v>9.82</v>
      </c>
      <c r="LM273" s="66">
        <f t="shared" si="386"/>
        <v>10.199999999999999</v>
      </c>
      <c r="LN273" s="66">
        <f t="shared" si="386"/>
        <v>8.2799999999999994</v>
      </c>
      <c r="LO273" s="66">
        <f t="shared" si="386"/>
        <v>14.07</v>
      </c>
      <c r="LS273" s="66">
        <f t="shared" ref="LS273:LV273" si="387">SUM(LS21)</f>
        <v>10.59</v>
      </c>
      <c r="LT273" s="66">
        <f t="shared" si="387"/>
        <v>11.64</v>
      </c>
      <c r="LU273" s="66">
        <f t="shared" si="387"/>
        <v>9.16</v>
      </c>
      <c r="LV273" s="66">
        <f t="shared" si="387"/>
        <v>12.91</v>
      </c>
      <c r="LZ273" s="66">
        <f t="shared" ref="LZ273:MC273" si="388">SUM(LZ21)</f>
        <v>9.9700000000000006</v>
      </c>
      <c r="MA273" s="66">
        <f t="shared" si="388"/>
        <v>10.57</v>
      </c>
      <c r="MB273" s="66">
        <f t="shared" si="388"/>
        <v>9.16</v>
      </c>
      <c r="MC273" s="66">
        <f t="shared" si="388"/>
        <v>10.59</v>
      </c>
      <c r="MF273" s="66" t="s">
        <v>265</v>
      </c>
      <c r="MG273" s="66">
        <f t="shared" ref="MG273:MJ273" si="389">SUM(MG21)</f>
        <v>9.1199999999999992</v>
      </c>
      <c r="MH273" s="66">
        <f t="shared" si="389"/>
        <v>9.32</v>
      </c>
      <c r="MI273" s="66">
        <f t="shared" si="389"/>
        <v>8.73</v>
      </c>
      <c r="MJ273" s="66">
        <f t="shared" si="389"/>
        <v>9.8000000000000007</v>
      </c>
    </row>
    <row r="274" spans="1:348" x14ac:dyDescent="0.3">
      <c r="A274" s="34" t="s">
        <v>266</v>
      </c>
      <c r="B274" s="34">
        <f t="shared" si="340"/>
        <v>4.09</v>
      </c>
      <c r="C274" s="34">
        <f t="shared" si="340"/>
        <v>5.04</v>
      </c>
      <c r="D274" s="34">
        <f t="shared" si="340"/>
        <v>3.99</v>
      </c>
      <c r="E274" s="34">
        <f t="shared" si="340"/>
        <v>2.58</v>
      </c>
      <c r="H274" s="34" t="s">
        <v>266</v>
      </c>
      <c r="I274" s="34">
        <f t="shared" si="341"/>
        <v>5.25</v>
      </c>
      <c r="J274" s="34">
        <f t="shared" si="341"/>
        <v>6.13</v>
      </c>
      <c r="K274" s="34">
        <f t="shared" si="341"/>
        <v>4.78</v>
      </c>
      <c r="L274" s="34">
        <f t="shared" si="341"/>
        <v>4.6500000000000004</v>
      </c>
      <c r="O274" s="34" t="s">
        <v>266</v>
      </c>
      <c r="P274" s="34">
        <f t="shared" si="342"/>
        <v>5.84</v>
      </c>
      <c r="Q274" s="34">
        <f t="shared" si="342"/>
        <v>9.06</v>
      </c>
      <c r="R274" s="34">
        <f t="shared" si="342"/>
        <v>5.05</v>
      </c>
      <c r="S274" s="34">
        <f t="shared" si="342"/>
        <v>4.7</v>
      </c>
      <c r="V274" s="34" t="s">
        <v>266</v>
      </c>
      <c r="W274" s="34">
        <f t="shared" si="343"/>
        <v>5.54</v>
      </c>
      <c r="X274" s="34">
        <f t="shared" si="343"/>
        <v>7.02</v>
      </c>
      <c r="Y274" s="34">
        <f t="shared" si="343"/>
        <v>5.91</v>
      </c>
      <c r="Z274" s="34">
        <f t="shared" si="343"/>
        <v>2.95</v>
      </c>
      <c r="AC274" s="34" t="s">
        <v>266</v>
      </c>
      <c r="AD274" s="34">
        <f t="shared" si="344"/>
        <v>5.87</v>
      </c>
      <c r="AE274" s="34">
        <f t="shared" si="344"/>
        <v>4.74</v>
      </c>
      <c r="AF274" s="34">
        <f t="shared" si="344"/>
        <v>6.93</v>
      </c>
      <c r="AG274" s="34">
        <f t="shared" si="344"/>
        <v>3.24</v>
      </c>
      <c r="AJ274" s="34" t="s">
        <v>266</v>
      </c>
      <c r="AK274" s="34">
        <f t="shared" si="345"/>
        <v>5.2</v>
      </c>
      <c r="AL274" s="34">
        <f t="shared" si="345"/>
        <v>3.84</v>
      </c>
      <c r="AM274" s="34">
        <f t="shared" si="345"/>
        <v>6.23</v>
      </c>
      <c r="AN274" s="34">
        <f t="shared" si="345"/>
        <v>2.7</v>
      </c>
      <c r="AQ274" s="34" t="s">
        <v>266</v>
      </c>
      <c r="AR274" s="34">
        <f t="shared" si="346"/>
        <v>3.68</v>
      </c>
      <c r="AS274" s="34">
        <f t="shared" si="346"/>
        <v>5.05</v>
      </c>
      <c r="AT274" s="34">
        <f t="shared" si="346"/>
        <v>3.96</v>
      </c>
      <c r="AU274" s="34">
        <f t="shared" si="346"/>
        <v>1.51</v>
      </c>
      <c r="AX274" s="34" t="s">
        <v>266</v>
      </c>
      <c r="AY274" s="34">
        <f t="shared" si="347"/>
        <v>4.0199999999999996</v>
      </c>
      <c r="AZ274" s="34">
        <f t="shared" si="347"/>
        <v>5.33</v>
      </c>
      <c r="BA274" s="34">
        <f t="shared" si="347"/>
        <v>4.09</v>
      </c>
      <c r="BB274" s="34">
        <f t="shared" si="347"/>
        <v>2.4900000000000002</v>
      </c>
      <c r="BE274" s="34" t="s">
        <v>266</v>
      </c>
      <c r="BF274" s="34">
        <f t="shared" si="348"/>
        <v>4.05</v>
      </c>
      <c r="BG274" s="34">
        <f t="shared" si="348"/>
        <v>5.16</v>
      </c>
      <c r="BH274" s="34">
        <f t="shared" si="348"/>
        <v>4.4800000000000004</v>
      </c>
      <c r="BI274" s="34">
        <f t="shared" si="348"/>
        <v>1.62</v>
      </c>
      <c r="BL274" s="34" t="s">
        <v>266</v>
      </c>
      <c r="BM274" s="34">
        <f t="shared" si="349"/>
        <v>3.77</v>
      </c>
      <c r="BN274" s="34">
        <f t="shared" si="349"/>
        <v>4.5</v>
      </c>
      <c r="BO274" s="34">
        <f t="shared" si="349"/>
        <v>3.95</v>
      </c>
      <c r="BP274" s="34">
        <f t="shared" si="349"/>
        <v>2.23</v>
      </c>
      <c r="BS274" s="34" t="s">
        <v>266</v>
      </c>
      <c r="BT274" s="34">
        <f t="shared" si="350"/>
        <v>2.96</v>
      </c>
      <c r="BU274" s="34">
        <f t="shared" si="350"/>
        <v>4.38</v>
      </c>
      <c r="BV274" s="34">
        <f t="shared" si="350"/>
        <v>3.03</v>
      </c>
      <c r="BW274" s="34">
        <f t="shared" si="350"/>
        <v>1.23</v>
      </c>
      <c r="BZ274" s="34" t="s">
        <v>266</v>
      </c>
      <c r="CA274" s="34">
        <f t="shared" si="351"/>
        <v>4.07</v>
      </c>
      <c r="CB274" s="34">
        <f t="shared" si="351"/>
        <v>4.8600000000000003</v>
      </c>
      <c r="CC274" s="34">
        <f t="shared" si="351"/>
        <v>4.43</v>
      </c>
      <c r="CD274" s="34">
        <f t="shared" si="351"/>
        <v>1.63</v>
      </c>
      <c r="CG274" s="34" t="s">
        <v>266</v>
      </c>
      <c r="CH274" s="34">
        <f t="shared" ref="CH274:CK274" si="390">SUM(CH22)</f>
        <v>4.09</v>
      </c>
      <c r="CI274" s="34">
        <f t="shared" si="390"/>
        <v>4.33</v>
      </c>
      <c r="CJ274" s="34">
        <f t="shared" si="390"/>
        <v>4.63</v>
      </c>
      <c r="CK274" s="34">
        <f t="shared" si="390"/>
        <v>1.98</v>
      </c>
      <c r="CN274" s="34" t="s">
        <v>266</v>
      </c>
      <c r="CO274" s="34">
        <f t="shared" ref="CO274:CR274" si="391">SUM(CO22)</f>
        <v>4.0999999999999996</v>
      </c>
      <c r="CP274" s="34">
        <f t="shared" si="391"/>
        <v>6.05</v>
      </c>
      <c r="CQ274" s="34">
        <f t="shared" si="391"/>
        <v>4.34</v>
      </c>
      <c r="CR274" s="34">
        <f t="shared" si="391"/>
        <v>1.2</v>
      </c>
      <c r="CU274" s="34" t="s">
        <v>266</v>
      </c>
      <c r="CV274" s="34">
        <f t="shared" ref="CV274:CY274" si="392">SUM(CV22)</f>
        <v>3.96</v>
      </c>
      <c r="CW274" s="34">
        <f t="shared" si="392"/>
        <v>8.57</v>
      </c>
      <c r="CX274" s="34">
        <f t="shared" si="392"/>
        <v>3.45</v>
      </c>
      <c r="CY274" s="34">
        <f t="shared" si="392"/>
        <v>1.73</v>
      </c>
      <c r="DB274" s="34" t="s">
        <v>266</v>
      </c>
      <c r="DC274" s="34">
        <f t="shared" ref="DC274:DF274" si="393">SUM(DC22)</f>
        <v>5.47</v>
      </c>
      <c r="DD274" s="34">
        <f t="shared" si="393"/>
        <v>7.75</v>
      </c>
      <c r="DE274" s="34">
        <f t="shared" si="393"/>
        <v>5.83</v>
      </c>
      <c r="DF274" s="34">
        <f t="shared" si="393"/>
        <v>1.83</v>
      </c>
      <c r="DI274" s="34" t="s">
        <v>266</v>
      </c>
      <c r="DJ274" s="34">
        <f t="shared" ref="DJ274:DM274" si="394">SUM(DJ22)</f>
        <v>4.4400000000000004</v>
      </c>
      <c r="DK274" s="34">
        <f t="shared" si="394"/>
        <v>7.21</v>
      </c>
      <c r="DL274" s="34">
        <f t="shared" si="394"/>
        <v>4.41</v>
      </c>
      <c r="DM274" s="34">
        <f t="shared" si="394"/>
        <v>1.87</v>
      </c>
      <c r="DP274" s="34" t="s">
        <v>266</v>
      </c>
      <c r="DQ274" s="34">
        <f t="shared" ref="DQ274:DT274" si="395">SUM(DQ22)</f>
        <v>3.99</v>
      </c>
      <c r="DR274" s="34">
        <f t="shared" si="395"/>
        <v>7.07</v>
      </c>
      <c r="DS274" s="34">
        <f t="shared" si="395"/>
        <v>3.96</v>
      </c>
      <c r="DT274" s="34">
        <f t="shared" si="395"/>
        <v>1.39</v>
      </c>
      <c r="DW274" s="34" t="s">
        <v>266</v>
      </c>
      <c r="DX274" s="34">
        <f t="shared" ref="DX274:EA274" si="396">SUM(DX22)</f>
        <v>4.25</v>
      </c>
      <c r="DY274" s="34">
        <f t="shared" si="396"/>
        <v>4.55</v>
      </c>
      <c r="DZ274" s="34">
        <f t="shared" si="396"/>
        <v>4.6399999999999997</v>
      </c>
      <c r="EA274" s="34">
        <f t="shared" si="396"/>
        <v>2</v>
      </c>
      <c r="ED274" s="34" t="s">
        <v>266</v>
      </c>
      <c r="EE274" s="34">
        <f t="shared" ref="EE274:EH274" si="397">SUM(EE22)</f>
        <v>3.35</v>
      </c>
      <c r="EF274" s="34">
        <f t="shared" si="397"/>
        <v>3.5</v>
      </c>
      <c r="EG274" s="34">
        <f t="shared" si="397"/>
        <v>3.39</v>
      </c>
      <c r="EH274" s="34">
        <f t="shared" si="397"/>
        <v>2.83</v>
      </c>
      <c r="EK274" s="34" t="s">
        <v>266</v>
      </c>
      <c r="EL274" s="34">
        <f t="shared" ref="EL274:EO274" si="398">SUM(EL22)</f>
        <v>2.5</v>
      </c>
      <c r="EM274" s="34">
        <f t="shared" si="398"/>
        <v>4.9400000000000004</v>
      </c>
      <c r="EN274" s="34">
        <f t="shared" si="398"/>
        <v>2.06</v>
      </c>
      <c r="EO274" s="34">
        <f t="shared" si="398"/>
        <v>1.01</v>
      </c>
      <c r="ER274" s="34" t="s">
        <v>266</v>
      </c>
      <c r="ES274" s="34">
        <f t="shared" ref="ES274:EV274" si="399">SUM(ES22)</f>
        <v>2.96</v>
      </c>
      <c r="ET274" s="34">
        <f t="shared" si="399"/>
        <v>5.03</v>
      </c>
      <c r="EU274" s="34">
        <f t="shared" si="399"/>
        <v>2.5</v>
      </c>
      <c r="EV274" s="34">
        <f t="shared" si="399"/>
        <v>1.77</v>
      </c>
      <c r="EZ274" s="34">
        <f t="shared" ref="EZ274:FC274" si="400">SUM(EZ22)</f>
        <v>2.5099999999999998</v>
      </c>
      <c r="FA274" s="34">
        <f t="shared" si="400"/>
        <v>7.69</v>
      </c>
      <c r="FB274" s="34">
        <f t="shared" si="400"/>
        <v>1.62</v>
      </c>
      <c r="FC274" s="34">
        <f t="shared" si="400"/>
        <v>1.7</v>
      </c>
      <c r="FG274" s="34">
        <f t="shared" ref="FG274:FJ274" si="401">SUM(FG22)</f>
        <v>2.8</v>
      </c>
      <c r="FH274" s="34">
        <f t="shared" si="401"/>
        <v>4.97</v>
      </c>
      <c r="FI274" s="34">
        <f t="shared" si="401"/>
        <v>2.81</v>
      </c>
      <c r="FJ274" s="34">
        <f t="shared" si="401"/>
        <v>0.91</v>
      </c>
      <c r="FN274" s="34">
        <f t="shared" ref="FN274:FQ274" si="402">SUM(FN22)</f>
        <v>2.69</v>
      </c>
      <c r="FO274" s="34">
        <f t="shared" si="402"/>
        <v>4.28</v>
      </c>
      <c r="FP274" s="34">
        <f t="shared" si="402"/>
        <v>2.4500000000000002</v>
      </c>
      <c r="FQ274" s="34">
        <f t="shared" si="402"/>
        <v>0.77</v>
      </c>
      <c r="FU274" s="34">
        <f t="shared" ref="FU274:FX274" si="403">SUM(FU22)</f>
        <v>3.42</v>
      </c>
      <c r="FV274" s="34">
        <f t="shared" si="403"/>
        <v>3.65</v>
      </c>
      <c r="FW274" s="34">
        <f t="shared" si="403"/>
        <v>3.22</v>
      </c>
      <c r="FX274" s="34">
        <f t="shared" si="403"/>
        <v>2.65</v>
      </c>
      <c r="GB274" s="34">
        <f t="shared" ref="GB274:GE274" si="404">SUM(GB22)</f>
        <v>2.35</v>
      </c>
      <c r="GC274" s="34">
        <f t="shared" si="404"/>
        <v>1.92</v>
      </c>
      <c r="GD274" s="34">
        <f t="shared" si="404"/>
        <v>2.79</v>
      </c>
      <c r="GE274" s="34">
        <f t="shared" si="404"/>
        <v>0.67</v>
      </c>
      <c r="GI274" s="34">
        <f t="shared" ref="GI274:GL274" si="405">SUM(GI22)</f>
        <v>3.65</v>
      </c>
      <c r="GJ274" s="34">
        <f t="shared" si="405"/>
        <v>2.16</v>
      </c>
      <c r="GK274" s="34">
        <f t="shared" si="405"/>
        <v>4.4000000000000004</v>
      </c>
      <c r="GL274" s="34">
        <f t="shared" si="405"/>
        <v>0.87</v>
      </c>
      <c r="GP274" s="49">
        <f t="shared" ref="GP274:GS274" si="406">SUM(GP22)</f>
        <v>2.95</v>
      </c>
      <c r="GQ274" s="49">
        <f t="shared" si="406"/>
        <v>3.35</v>
      </c>
      <c r="GR274" s="49">
        <f t="shared" si="406"/>
        <v>2.9</v>
      </c>
      <c r="GS274" s="49">
        <f t="shared" si="406"/>
        <v>1.79</v>
      </c>
      <c r="GW274" s="55">
        <f t="shared" ref="GW274:GZ274" si="407">SUM(GW22)</f>
        <v>3.47</v>
      </c>
      <c r="GX274" s="55">
        <f t="shared" si="407"/>
        <v>2</v>
      </c>
      <c r="GY274" s="55">
        <f t="shared" si="407"/>
        <v>3.66</v>
      </c>
      <c r="GZ274" s="55">
        <f t="shared" si="407"/>
        <v>2.86</v>
      </c>
      <c r="HD274" s="57">
        <f t="shared" ref="HD274:HG274" si="408">SUM(HD22)</f>
        <v>2.99</v>
      </c>
      <c r="HE274" s="57">
        <f t="shared" si="408"/>
        <v>1.84</v>
      </c>
      <c r="HF274" s="57">
        <f t="shared" si="408"/>
        <v>3.17</v>
      </c>
      <c r="HG274" s="57">
        <f t="shared" si="408"/>
        <v>2.27</v>
      </c>
      <c r="HK274" s="57">
        <f t="shared" ref="HK274:HN274" si="409">SUM(HK22)</f>
        <v>2.89</v>
      </c>
      <c r="HL274" s="57">
        <f t="shared" si="409"/>
        <v>4.13</v>
      </c>
      <c r="HM274" s="57">
        <f t="shared" si="409"/>
        <v>2.68</v>
      </c>
      <c r="HN274" s="57">
        <f t="shared" si="409"/>
        <v>1.67</v>
      </c>
      <c r="HR274" s="57">
        <f t="shared" ref="HR274:HU274" si="410">SUM(HR22)</f>
        <v>3.67</v>
      </c>
      <c r="HS274" s="57">
        <f t="shared" si="410"/>
        <v>3.17</v>
      </c>
      <c r="HT274" s="57">
        <f t="shared" si="410"/>
        <v>3.9</v>
      </c>
      <c r="HU274" s="57">
        <f t="shared" si="410"/>
        <v>2.02</v>
      </c>
      <c r="HY274" s="57">
        <f t="shared" ref="HY274:IB274" si="411">SUM(HY22)</f>
        <v>4.33</v>
      </c>
      <c r="HZ274" s="57">
        <f t="shared" si="411"/>
        <v>4.3099999999999996</v>
      </c>
      <c r="IA274" s="57">
        <f t="shared" si="411"/>
        <v>4.8899999999999997</v>
      </c>
      <c r="IB274" s="57">
        <f t="shared" si="411"/>
        <v>2.23</v>
      </c>
      <c r="IF274" s="57">
        <f t="shared" ref="IF274:II274" si="412">SUM(IF22)</f>
        <v>3.82</v>
      </c>
      <c r="IG274" s="57">
        <f t="shared" si="412"/>
        <v>3.37</v>
      </c>
      <c r="IH274" s="57">
        <f t="shared" si="412"/>
        <v>3.87</v>
      </c>
      <c r="II274" s="57">
        <f t="shared" si="412"/>
        <v>2.91</v>
      </c>
      <c r="IM274" s="66">
        <f t="shared" ref="IM274:IP274" si="413">SUM(IM22)</f>
        <v>4.04</v>
      </c>
      <c r="IN274" s="66">
        <f t="shared" si="413"/>
        <v>6.14</v>
      </c>
      <c r="IO274" s="66">
        <f t="shared" si="413"/>
        <v>3.84</v>
      </c>
      <c r="IP274" s="66">
        <f t="shared" si="413"/>
        <v>2.93</v>
      </c>
      <c r="IT274" s="66">
        <f t="shared" ref="IT274:IW274" si="414">SUM(IT22)</f>
        <v>2.98</v>
      </c>
      <c r="IU274" s="66">
        <f t="shared" si="414"/>
        <v>3.8</v>
      </c>
      <c r="IV274" s="66">
        <f t="shared" si="414"/>
        <v>2.59</v>
      </c>
      <c r="IW274" s="66">
        <f t="shared" si="414"/>
        <v>2.13</v>
      </c>
      <c r="JA274" s="66">
        <f t="shared" ref="JA274:JD274" si="415">SUM(JA22)</f>
        <v>2.98</v>
      </c>
      <c r="JB274" s="66">
        <f t="shared" si="415"/>
        <v>4.4800000000000004</v>
      </c>
      <c r="JC274" s="66">
        <f t="shared" si="415"/>
        <v>2.67</v>
      </c>
      <c r="JD274" s="66">
        <f t="shared" si="415"/>
        <v>2.37</v>
      </c>
      <c r="JH274" s="66">
        <f t="shared" ref="JH274:JK274" si="416">SUM(JH22)</f>
        <v>2.86</v>
      </c>
      <c r="JI274" s="66">
        <f t="shared" si="416"/>
        <v>3.45</v>
      </c>
      <c r="JJ274" s="66">
        <f t="shared" si="416"/>
        <v>2.83</v>
      </c>
      <c r="JK274" s="66">
        <f t="shared" si="416"/>
        <v>2.58</v>
      </c>
      <c r="JO274" s="66">
        <f t="shared" ref="JO274:JR274" si="417">SUM(JO22)</f>
        <v>2.84</v>
      </c>
      <c r="JP274" s="66">
        <f t="shared" si="417"/>
        <v>3.33</v>
      </c>
      <c r="JQ274" s="66">
        <f t="shared" si="417"/>
        <v>3.42</v>
      </c>
      <c r="JR274" s="66">
        <f t="shared" si="417"/>
        <v>0.62</v>
      </c>
      <c r="JV274" s="66">
        <f t="shared" ref="JV274:JY274" si="418">SUM(JV22)</f>
        <v>1.85</v>
      </c>
      <c r="JW274" s="66">
        <f t="shared" si="418"/>
        <v>2.23</v>
      </c>
      <c r="JX274" s="66">
        <f t="shared" si="418"/>
        <v>1.79</v>
      </c>
      <c r="JY274" s="66">
        <f t="shared" si="418"/>
        <v>1.55</v>
      </c>
      <c r="KC274" s="66">
        <f t="shared" ref="KC274:KF274" si="419">SUM(KC22)</f>
        <v>2.5299999999999998</v>
      </c>
      <c r="KD274" s="66">
        <f t="shared" si="419"/>
        <v>1.52</v>
      </c>
      <c r="KE274" s="66">
        <f t="shared" si="419"/>
        <v>2.81</v>
      </c>
      <c r="KF274" s="66">
        <f t="shared" si="419"/>
        <v>1.43</v>
      </c>
      <c r="KJ274" s="66">
        <f t="shared" ref="KJ274:KM274" si="420">SUM(KJ22)</f>
        <v>2.48</v>
      </c>
      <c r="KK274" s="66">
        <f t="shared" si="420"/>
        <v>2.59</v>
      </c>
      <c r="KL274" s="66">
        <f t="shared" si="420"/>
        <v>2.75</v>
      </c>
      <c r="KM274" s="66">
        <f t="shared" si="420"/>
        <v>1.38</v>
      </c>
      <c r="KQ274" s="66">
        <f t="shared" ref="KQ274:KT274" si="421">SUM(KQ22)</f>
        <v>3.11</v>
      </c>
      <c r="KR274" s="66">
        <f t="shared" si="421"/>
        <v>2.6</v>
      </c>
      <c r="KS274" s="66">
        <f t="shared" si="421"/>
        <v>3.76</v>
      </c>
      <c r="KT274" s="66">
        <f t="shared" si="421"/>
        <v>1.22</v>
      </c>
      <c r="KX274" s="66">
        <f t="shared" ref="KX274:LA274" si="422">SUM(KX22)</f>
        <v>4.3899999999999997</v>
      </c>
      <c r="KY274" s="66">
        <f t="shared" si="422"/>
        <v>5.0199999999999996</v>
      </c>
      <c r="KZ274" s="66">
        <f t="shared" si="422"/>
        <v>4.5</v>
      </c>
      <c r="LA274" s="66">
        <f t="shared" si="422"/>
        <v>2.0499999999999998</v>
      </c>
      <c r="LE274" s="66">
        <f t="shared" ref="LE274:LH274" si="423">SUM(LE22)</f>
        <v>4.32</v>
      </c>
      <c r="LF274" s="66">
        <f t="shared" si="423"/>
        <v>7.35</v>
      </c>
      <c r="LG274" s="66">
        <f t="shared" si="423"/>
        <v>3.77</v>
      </c>
      <c r="LH274" s="66">
        <f t="shared" si="423"/>
        <v>1.88</v>
      </c>
      <c r="LL274" s="66">
        <f t="shared" ref="LL274:LO274" si="424">SUM(LL22)</f>
        <v>4.1100000000000003</v>
      </c>
      <c r="LM274" s="66">
        <f t="shared" si="424"/>
        <v>5.98</v>
      </c>
      <c r="LN274" s="66">
        <f t="shared" si="424"/>
        <v>4.1900000000000004</v>
      </c>
      <c r="LO274" s="66">
        <f t="shared" si="424"/>
        <v>1.96</v>
      </c>
      <c r="LS274" s="66">
        <f t="shared" ref="LS274:LV274" si="425">SUM(LS22)</f>
        <v>4.01</v>
      </c>
      <c r="LT274" s="66">
        <f t="shared" si="425"/>
        <v>6.83</v>
      </c>
      <c r="LU274" s="66">
        <f t="shared" si="425"/>
        <v>3.67</v>
      </c>
      <c r="LV274" s="66">
        <f t="shared" si="425"/>
        <v>2.29</v>
      </c>
      <c r="LZ274" s="66">
        <f t="shared" ref="LZ274:MC274" si="426">SUM(LZ22)</f>
        <v>3.71</v>
      </c>
      <c r="MA274" s="66">
        <f t="shared" si="426"/>
        <v>5.58</v>
      </c>
      <c r="MB274" s="66">
        <f t="shared" si="426"/>
        <v>3.3</v>
      </c>
      <c r="MC274" s="66">
        <f t="shared" si="426"/>
        <v>2.21</v>
      </c>
      <c r="MF274" s="66" t="s">
        <v>266</v>
      </c>
      <c r="MG274" s="66">
        <f t="shared" ref="MG274:MJ274" si="427">SUM(MG22)</f>
        <v>4.46</v>
      </c>
      <c r="MH274" s="66">
        <f t="shared" si="427"/>
        <v>6.73</v>
      </c>
      <c r="MI274" s="66">
        <f t="shared" si="427"/>
        <v>3.95</v>
      </c>
      <c r="MJ274" s="66">
        <f t="shared" si="427"/>
        <v>2.89</v>
      </c>
    </row>
    <row r="275" spans="1:348" x14ac:dyDescent="0.3">
      <c r="A275" s="34" t="s">
        <v>267</v>
      </c>
      <c r="B275" s="34">
        <f t="shared" si="340"/>
        <v>7.13</v>
      </c>
      <c r="C275" s="34">
        <f t="shared" si="340"/>
        <v>15.46</v>
      </c>
      <c r="D275" s="34">
        <f t="shared" si="340"/>
        <v>6.9</v>
      </c>
      <c r="E275" s="34">
        <f t="shared" si="340"/>
        <v>1.84</v>
      </c>
      <c r="H275" s="34" t="s">
        <v>267</v>
      </c>
      <c r="I275" s="34">
        <f t="shared" si="341"/>
        <v>6.94</v>
      </c>
      <c r="J275" s="34">
        <f t="shared" si="341"/>
        <v>14.15</v>
      </c>
      <c r="K275" s="34">
        <f t="shared" si="341"/>
        <v>6.26</v>
      </c>
      <c r="L275" s="34">
        <f t="shared" si="341"/>
        <v>2.8</v>
      </c>
      <c r="O275" s="34" t="s">
        <v>267</v>
      </c>
      <c r="P275" s="34">
        <f t="shared" si="342"/>
        <v>6.82</v>
      </c>
      <c r="Q275" s="34">
        <f t="shared" si="342"/>
        <v>12.91</v>
      </c>
      <c r="R275" s="34">
        <f t="shared" si="342"/>
        <v>6.51</v>
      </c>
      <c r="S275" s="34">
        <f t="shared" si="342"/>
        <v>3.21</v>
      </c>
      <c r="V275" s="34" t="s">
        <v>267</v>
      </c>
      <c r="W275" s="34">
        <f t="shared" si="343"/>
        <v>5.85</v>
      </c>
      <c r="X275" s="34">
        <f t="shared" si="343"/>
        <v>16.239999999999998</v>
      </c>
      <c r="Y275" s="34">
        <f t="shared" si="343"/>
        <v>4.6100000000000003</v>
      </c>
      <c r="Z275" s="34">
        <f t="shared" si="343"/>
        <v>3.01</v>
      </c>
      <c r="AC275" s="34" t="s">
        <v>267</v>
      </c>
      <c r="AD275" s="34">
        <f t="shared" si="344"/>
        <v>6.43</v>
      </c>
      <c r="AE275" s="34">
        <f t="shared" si="344"/>
        <v>12.45</v>
      </c>
      <c r="AF275" s="34">
        <f t="shared" si="344"/>
        <v>5.98</v>
      </c>
      <c r="AG275" s="34">
        <f t="shared" si="344"/>
        <v>2.59</v>
      </c>
      <c r="AJ275" s="34" t="s">
        <v>267</v>
      </c>
      <c r="AK275" s="34">
        <f t="shared" si="345"/>
        <v>7.09</v>
      </c>
      <c r="AL275" s="34">
        <f t="shared" si="345"/>
        <v>14.54</v>
      </c>
      <c r="AM275" s="34">
        <f t="shared" si="345"/>
        <v>6.53</v>
      </c>
      <c r="AN275" s="34">
        <f t="shared" si="345"/>
        <v>3.31</v>
      </c>
      <c r="AQ275" s="34" t="s">
        <v>267</v>
      </c>
      <c r="AR275" s="34">
        <f t="shared" si="346"/>
        <v>7.17</v>
      </c>
      <c r="AS275" s="34">
        <f t="shared" si="346"/>
        <v>14.52</v>
      </c>
      <c r="AT275" s="34">
        <f t="shared" si="346"/>
        <v>6.34</v>
      </c>
      <c r="AU275" s="34">
        <f t="shared" si="346"/>
        <v>3.85</v>
      </c>
      <c r="AX275" s="34" t="s">
        <v>267</v>
      </c>
      <c r="AY275" s="34">
        <f t="shared" si="347"/>
        <v>5.83</v>
      </c>
      <c r="AZ275" s="34">
        <f t="shared" si="347"/>
        <v>10.26</v>
      </c>
      <c r="BA275" s="34">
        <f t="shared" si="347"/>
        <v>5.88</v>
      </c>
      <c r="BB275" s="34">
        <f t="shared" si="347"/>
        <v>1.66</v>
      </c>
      <c r="BE275" s="34" t="s">
        <v>267</v>
      </c>
      <c r="BF275" s="34">
        <f t="shared" si="348"/>
        <v>6.68</v>
      </c>
      <c r="BG275" s="34">
        <f t="shared" si="348"/>
        <v>11.46</v>
      </c>
      <c r="BH275" s="34">
        <f t="shared" si="348"/>
        <v>6.78</v>
      </c>
      <c r="BI275" s="34">
        <f t="shared" si="348"/>
        <v>2.13</v>
      </c>
      <c r="BL275" s="34" t="s">
        <v>267</v>
      </c>
      <c r="BM275" s="34">
        <f t="shared" si="349"/>
        <v>6.91</v>
      </c>
      <c r="BN275" s="34">
        <f t="shared" si="349"/>
        <v>10.89</v>
      </c>
      <c r="BO275" s="34">
        <f t="shared" si="349"/>
        <v>7.01</v>
      </c>
      <c r="BP275" s="34">
        <f t="shared" si="349"/>
        <v>2.12</v>
      </c>
      <c r="BS275" s="34" t="s">
        <v>267</v>
      </c>
      <c r="BT275" s="34">
        <f t="shared" si="350"/>
        <v>6.73</v>
      </c>
      <c r="BU275" s="34">
        <f t="shared" si="350"/>
        <v>12.35</v>
      </c>
      <c r="BV275" s="34">
        <f t="shared" si="350"/>
        <v>6.81</v>
      </c>
      <c r="BW275" s="34">
        <f t="shared" si="350"/>
        <v>1.5</v>
      </c>
      <c r="BZ275" s="34" t="s">
        <v>267</v>
      </c>
      <c r="CA275" s="34">
        <f t="shared" si="351"/>
        <v>6.27</v>
      </c>
      <c r="CB275" s="34">
        <f t="shared" si="351"/>
        <v>10.95</v>
      </c>
      <c r="CC275" s="34">
        <f t="shared" si="351"/>
        <v>6.66</v>
      </c>
      <c r="CD275" s="34">
        <f t="shared" si="351"/>
        <v>1.66</v>
      </c>
      <c r="CG275" s="34" t="s">
        <v>267</v>
      </c>
      <c r="CH275" s="34">
        <f t="shared" ref="CH275:CK275" si="428">SUM(CH23)</f>
        <v>6.13</v>
      </c>
      <c r="CI275" s="34">
        <f t="shared" si="428"/>
        <v>11.94</v>
      </c>
      <c r="CJ275" s="34">
        <f t="shared" si="428"/>
        <v>6.19</v>
      </c>
      <c r="CK275" s="34">
        <f t="shared" si="428"/>
        <v>1.77</v>
      </c>
      <c r="CN275" s="34" t="s">
        <v>267</v>
      </c>
      <c r="CO275" s="34">
        <f t="shared" ref="CO275:CR275" si="429">SUM(CO23)</f>
        <v>6.28</v>
      </c>
      <c r="CP275" s="34">
        <f t="shared" si="429"/>
        <v>10.92</v>
      </c>
      <c r="CQ275" s="34">
        <f t="shared" si="429"/>
        <v>5.91</v>
      </c>
      <c r="CR275" s="34">
        <f t="shared" si="429"/>
        <v>3.9</v>
      </c>
      <c r="CU275" s="34" t="s">
        <v>267</v>
      </c>
      <c r="CV275" s="34">
        <f t="shared" ref="CV275:CY275" si="430">SUM(CV23)</f>
        <v>5.7</v>
      </c>
      <c r="CW275" s="34">
        <f t="shared" si="430"/>
        <v>7.15</v>
      </c>
      <c r="CX275" s="34">
        <f t="shared" si="430"/>
        <v>6.11</v>
      </c>
      <c r="CY275" s="34">
        <f t="shared" si="430"/>
        <v>3.56</v>
      </c>
      <c r="DB275" s="34" t="s">
        <v>267</v>
      </c>
      <c r="DC275" s="34">
        <f t="shared" ref="DC275:DF275" si="431">SUM(DC23)</f>
        <v>5.14</v>
      </c>
      <c r="DD275" s="34">
        <f t="shared" si="431"/>
        <v>10.84</v>
      </c>
      <c r="DE275" s="34">
        <f t="shared" si="431"/>
        <v>4.91</v>
      </c>
      <c r="DF275" s="34">
        <f t="shared" si="431"/>
        <v>1.4</v>
      </c>
      <c r="DI275" s="34" t="s">
        <v>267</v>
      </c>
      <c r="DJ275" s="34">
        <f t="shared" ref="DJ275:DM275" si="432">SUM(DJ23)</f>
        <v>5.81</v>
      </c>
      <c r="DK275" s="34">
        <f t="shared" si="432"/>
        <v>10.18</v>
      </c>
      <c r="DL275" s="34">
        <f t="shared" si="432"/>
        <v>5.85</v>
      </c>
      <c r="DM275" s="34">
        <f t="shared" si="432"/>
        <v>2.34</v>
      </c>
      <c r="DP275" s="34" t="s">
        <v>267</v>
      </c>
      <c r="DQ275" s="34">
        <f t="shared" ref="DQ275:DT275" si="433">SUM(DQ23)</f>
        <v>7.39</v>
      </c>
      <c r="DR275" s="34">
        <f t="shared" si="433"/>
        <v>13.49</v>
      </c>
      <c r="DS275" s="34">
        <f t="shared" si="433"/>
        <v>7.38</v>
      </c>
      <c r="DT275" s="34">
        <f t="shared" si="433"/>
        <v>2.1</v>
      </c>
      <c r="DW275" s="34" t="s">
        <v>267</v>
      </c>
      <c r="DX275" s="34">
        <f t="shared" ref="DX275:EA275" si="434">SUM(DX23)</f>
        <v>6.44</v>
      </c>
      <c r="DY275" s="34">
        <f t="shared" si="434"/>
        <v>11.56</v>
      </c>
      <c r="DZ275" s="34">
        <f t="shared" si="434"/>
        <v>6.69</v>
      </c>
      <c r="EA275" s="34">
        <f t="shared" si="434"/>
        <v>1.06</v>
      </c>
      <c r="ED275" s="34" t="s">
        <v>267</v>
      </c>
      <c r="EE275" s="34">
        <f t="shared" ref="EE275:EH275" si="435">SUM(EE23)</f>
        <v>8.67</v>
      </c>
      <c r="EF275" s="34">
        <f t="shared" si="435"/>
        <v>15.43</v>
      </c>
      <c r="EG275" s="34">
        <f t="shared" si="435"/>
        <v>8.94</v>
      </c>
      <c r="EH275" s="34">
        <f t="shared" si="435"/>
        <v>2.76</v>
      </c>
      <c r="EK275" s="34" t="s">
        <v>267</v>
      </c>
      <c r="EL275" s="34">
        <f t="shared" ref="EL275:EO275" si="436">SUM(EL23)</f>
        <v>7.68</v>
      </c>
      <c r="EM275" s="34">
        <f t="shared" si="436"/>
        <v>9.33</v>
      </c>
      <c r="EN275" s="34">
        <f t="shared" si="436"/>
        <v>8.85</v>
      </c>
      <c r="EO275" s="34">
        <f t="shared" si="436"/>
        <v>1.57</v>
      </c>
      <c r="ER275" s="34" t="s">
        <v>267</v>
      </c>
      <c r="ES275" s="34">
        <f t="shared" ref="ES275:EV275" si="437">SUM(ES23)</f>
        <v>7.47</v>
      </c>
      <c r="ET275" s="34">
        <f t="shared" si="437"/>
        <v>13.53</v>
      </c>
      <c r="EU275" s="34">
        <f t="shared" si="437"/>
        <v>7.6</v>
      </c>
      <c r="EV275" s="34">
        <f t="shared" si="437"/>
        <v>2.33</v>
      </c>
      <c r="EZ275" s="34">
        <f t="shared" ref="EZ275:FC275" si="438">SUM(EZ23)</f>
        <v>6.11</v>
      </c>
      <c r="FA275" s="34">
        <f t="shared" si="438"/>
        <v>9.4600000000000009</v>
      </c>
      <c r="FB275" s="34">
        <f t="shared" si="438"/>
        <v>6.33</v>
      </c>
      <c r="FC275" s="34">
        <f t="shared" si="438"/>
        <v>2.27</v>
      </c>
      <c r="FG275" s="34">
        <f t="shared" ref="FG275:FJ275" si="439">SUM(FG23)</f>
        <v>5.37</v>
      </c>
      <c r="FH275" s="34">
        <f t="shared" si="439"/>
        <v>6.86</v>
      </c>
      <c r="FI275" s="34">
        <f t="shared" si="439"/>
        <v>6.18</v>
      </c>
      <c r="FJ275" s="34">
        <f t="shared" si="439"/>
        <v>1.45</v>
      </c>
      <c r="FN275" s="34">
        <f t="shared" ref="FN275:FQ275" si="440">SUM(FN23)</f>
        <v>6.87</v>
      </c>
      <c r="FO275" s="34">
        <f t="shared" si="440"/>
        <v>13.66</v>
      </c>
      <c r="FP275" s="34">
        <f t="shared" si="440"/>
        <v>6.62</v>
      </c>
      <c r="FQ275" s="34">
        <f t="shared" si="440"/>
        <v>2.06</v>
      </c>
      <c r="FU275" s="34">
        <f t="shared" ref="FU275:FX275" si="441">SUM(FU23)</f>
        <v>5.47</v>
      </c>
      <c r="FV275" s="34">
        <f t="shared" si="441"/>
        <v>9.65</v>
      </c>
      <c r="FW275" s="34">
        <f t="shared" si="441"/>
        <v>5.08</v>
      </c>
      <c r="FX275" s="34">
        <f t="shared" si="441"/>
        <v>2.4</v>
      </c>
      <c r="GB275" s="34">
        <f t="shared" ref="GB275:GE275" si="442">SUM(GB23)</f>
        <v>6.34</v>
      </c>
      <c r="GC275" s="34">
        <f t="shared" si="442"/>
        <v>12.56</v>
      </c>
      <c r="GD275" s="34">
        <f t="shared" si="442"/>
        <v>5.89</v>
      </c>
      <c r="GE275" s="34">
        <f t="shared" si="442"/>
        <v>1.61</v>
      </c>
      <c r="GI275" s="34">
        <f t="shared" ref="GI275:GL275" si="443">SUM(GI23)</f>
        <v>6.04</v>
      </c>
      <c r="GJ275" s="34">
        <f t="shared" si="443"/>
        <v>14.07</v>
      </c>
      <c r="GK275" s="34">
        <f t="shared" si="443"/>
        <v>5.44</v>
      </c>
      <c r="GL275" s="34">
        <f t="shared" si="443"/>
        <v>1.52</v>
      </c>
      <c r="GP275" s="49">
        <f t="shared" ref="GP275:GS275" si="444">SUM(GP23)</f>
        <v>5.5</v>
      </c>
      <c r="GQ275" s="49">
        <f t="shared" si="444"/>
        <v>9.92</v>
      </c>
      <c r="GR275" s="49">
        <f t="shared" si="444"/>
        <v>5.64</v>
      </c>
      <c r="GS275" s="49">
        <f t="shared" si="444"/>
        <v>1.01</v>
      </c>
      <c r="GW275" s="55">
        <f t="shared" ref="GW275:GZ275" si="445">SUM(GW23)</f>
        <v>6.39</v>
      </c>
      <c r="GX275" s="55">
        <f t="shared" si="445"/>
        <v>10.49</v>
      </c>
      <c r="GY275" s="55">
        <f t="shared" si="445"/>
        <v>6.77</v>
      </c>
      <c r="GZ275" s="55">
        <f t="shared" si="445"/>
        <v>1.46</v>
      </c>
      <c r="HD275" s="57">
        <f t="shared" ref="HD275:HG275" si="446">SUM(HD23)</f>
        <v>5.39</v>
      </c>
      <c r="HE275" s="57">
        <f t="shared" si="446"/>
        <v>6.02</v>
      </c>
      <c r="HF275" s="57">
        <f t="shared" si="446"/>
        <v>6.06</v>
      </c>
      <c r="HG275" s="57">
        <f t="shared" si="446"/>
        <v>0.89</v>
      </c>
      <c r="HK275" s="57">
        <f t="shared" ref="HK275:HN275" si="447">SUM(HK23)</f>
        <v>6.18</v>
      </c>
      <c r="HL275" s="57">
        <f t="shared" si="447"/>
        <v>8.6</v>
      </c>
      <c r="HM275" s="57">
        <f t="shared" si="447"/>
        <v>6.9</v>
      </c>
      <c r="HN275" s="57">
        <f t="shared" si="447"/>
        <v>1.3</v>
      </c>
      <c r="HR275" s="57">
        <f t="shared" ref="HR275:HU275" si="448">SUM(HR23)</f>
        <v>7.01</v>
      </c>
      <c r="HS275" s="57">
        <f t="shared" si="448"/>
        <v>13.94</v>
      </c>
      <c r="HT275" s="57">
        <f t="shared" si="448"/>
        <v>6.62</v>
      </c>
      <c r="HU275" s="57">
        <f t="shared" si="448"/>
        <v>1.94</v>
      </c>
      <c r="HY275" s="57">
        <f t="shared" ref="HY275:IB275" si="449">SUM(HY23)</f>
        <v>6.76</v>
      </c>
      <c r="HZ275" s="57">
        <f t="shared" si="449"/>
        <v>13.5</v>
      </c>
      <c r="IA275" s="57">
        <f t="shared" si="449"/>
        <v>6.56</v>
      </c>
      <c r="IB275" s="57">
        <f t="shared" si="449"/>
        <v>1.26</v>
      </c>
      <c r="IF275" s="57">
        <f t="shared" ref="IF275:II275" si="450">SUM(IF23)</f>
        <v>7</v>
      </c>
      <c r="IG275" s="57">
        <f t="shared" si="450"/>
        <v>15.65</v>
      </c>
      <c r="IH275" s="57">
        <f t="shared" si="450"/>
        <v>6.4</v>
      </c>
      <c r="II275" s="57">
        <f t="shared" si="450"/>
        <v>1.1299999999999999</v>
      </c>
      <c r="IM275" s="66">
        <f t="shared" ref="IM275:IP275" si="451">SUM(IM23)</f>
        <v>6.59</v>
      </c>
      <c r="IN275" s="66">
        <f t="shared" si="451"/>
        <v>12.02</v>
      </c>
      <c r="IO275" s="66">
        <f t="shared" si="451"/>
        <v>6.3</v>
      </c>
      <c r="IP275" s="66">
        <f t="shared" si="451"/>
        <v>1.85</v>
      </c>
      <c r="IT275" s="66">
        <f t="shared" ref="IT275:IW275" si="452">SUM(IT23)</f>
        <v>5.29</v>
      </c>
      <c r="IU275" s="66">
        <f t="shared" si="452"/>
        <v>7.62</v>
      </c>
      <c r="IV275" s="66">
        <f t="shared" si="452"/>
        <v>5.81</v>
      </c>
      <c r="IW275" s="66">
        <f t="shared" si="452"/>
        <v>0.86</v>
      </c>
      <c r="JA275" s="66">
        <f t="shared" ref="JA275:JD275" si="453">SUM(JA23)</f>
        <v>6.79</v>
      </c>
      <c r="JB275" s="66">
        <f t="shared" si="453"/>
        <v>9.82</v>
      </c>
      <c r="JC275" s="66">
        <f t="shared" si="453"/>
        <v>7.83</v>
      </c>
      <c r="JD275" s="66">
        <f t="shared" si="453"/>
        <v>0.77</v>
      </c>
      <c r="JH275" s="66">
        <f t="shared" ref="JH275:JK275" si="454">SUM(JH23)</f>
        <v>7.57</v>
      </c>
      <c r="JI275" s="66">
        <f t="shared" si="454"/>
        <v>15.31</v>
      </c>
      <c r="JJ275" s="66">
        <f t="shared" si="454"/>
        <v>7.26</v>
      </c>
      <c r="JK275" s="66">
        <f t="shared" si="454"/>
        <v>1</v>
      </c>
      <c r="JO275" s="66">
        <f t="shared" ref="JO275:JR275" si="455">SUM(JO23)</f>
        <v>6.62</v>
      </c>
      <c r="JP275" s="66">
        <f t="shared" si="455"/>
        <v>10.44</v>
      </c>
      <c r="JQ275" s="66">
        <f t="shared" si="455"/>
        <v>6.92</v>
      </c>
      <c r="JR275" s="66">
        <f t="shared" si="455"/>
        <v>1.0900000000000001</v>
      </c>
      <c r="JV275" s="66">
        <f t="shared" ref="JV275:JY275" si="456">SUM(JV23)</f>
        <v>7.68</v>
      </c>
      <c r="JW275" s="66">
        <f t="shared" si="456"/>
        <v>11.74</v>
      </c>
      <c r="JX275" s="66">
        <f t="shared" si="456"/>
        <v>7.78</v>
      </c>
      <c r="JY275" s="66">
        <f t="shared" si="456"/>
        <v>1.37</v>
      </c>
      <c r="KC275" s="66">
        <f t="shared" ref="KC275:KF275" si="457">SUM(KC23)</f>
        <v>6.58</v>
      </c>
      <c r="KD275" s="66">
        <f t="shared" si="457"/>
        <v>11.85</v>
      </c>
      <c r="KE275" s="66">
        <f t="shared" si="457"/>
        <v>6.49</v>
      </c>
      <c r="KF275" s="66">
        <f t="shared" si="457"/>
        <v>2.11</v>
      </c>
      <c r="KJ275" s="66">
        <f t="shared" ref="KJ275:KM275" si="458">SUM(KJ23)</f>
        <v>6.23</v>
      </c>
      <c r="KK275" s="66">
        <f t="shared" si="458"/>
        <v>12.46</v>
      </c>
      <c r="KL275" s="66">
        <f t="shared" si="458"/>
        <v>5.95</v>
      </c>
      <c r="KM275" s="66">
        <f t="shared" si="458"/>
        <v>1.52</v>
      </c>
      <c r="KQ275" s="66">
        <f t="shared" ref="KQ275:KT275" si="459">SUM(KQ23)</f>
        <v>6.41</v>
      </c>
      <c r="KR275" s="66">
        <f t="shared" si="459"/>
        <v>12.72</v>
      </c>
      <c r="KS275" s="66">
        <f t="shared" si="459"/>
        <v>6.21</v>
      </c>
      <c r="KT275" s="66">
        <f t="shared" si="459"/>
        <v>0.52</v>
      </c>
      <c r="KX275" s="66">
        <f t="shared" ref="KX275:LA275" si="460">SUM(KX23)</f>
        <v>5.26</v>
      </c>
      <c r="KY275" s="66">
        <f t="shared" si="460"/>
        <v>10.94</v>
      </c>
      <c r="KZ275" s="66">
        <f t="shared" si="460"/>
        <v>4.78</v>
      </c>
      <c r="LA275" s="66">
        <f t="shared" si="460"/>
        <v>0.2</v>
      </c>
      <c r="LE275" s="66">
        <f t="shared" ref="LE275:LH275" si="461">SUM(LE23)</f>
        <v>5.57</v>
      </c>
      <c r="LF275" s="66">
        <f t="shared" si="461"/>
        <v>13.61</v>
      </c>
      <c r="LG275" s="66">
        <f t="shared" si="461"/>
        <v>5.1100000000000003</v>
      </c>
      <c r="LH275" s="66">
        <f t="shared" si="461"/>
        <v>1.24</v>
      </c>
      <c r="LL275" s="66">
        <f t="shared" ref="LL275:LO275" si="462">SUM(LL23)</f>
        <v>4.87</v>
      </c>
      <c r="LM275" s="66">
        <f t="shared" si="462"/>
        <v>9.61</v>
      </c>
      <c r="LN275" s="66">
        <f t="shared" si="462"/>
        <v>4.87</v>
      </c>
      <c r="LO275" s="66">
        <f t="shared" si="462"/>
        <v>1.0900000000000001</v>
      </c>
      <c r="LS275" s="66">
        <f t="shared" ref="LS275:LV275" si="463">SUM(LS23)</f>
        <v>5.13</v>
      </c>
      <c r="LT275" s="66">
        <f t="shared" si="463"/>
        <v>10.1</v>
      </c>
      <c r="LU275" s="66">
        <f t="shared" si="463"/>
        <v>4.7</v>
      </c>
      <c r="LV275" s="66">
        <f t="shared" si="463"/>
        <v>1.53</v>
      </c>
      <c r="LZ275" s="66">
        <f t="shared" ref="LZ275:MC275" si="464">SUM(LZ23)</f>
        <v>4.1399999999999997</v>
      </c>
      <c r="MA275" s="66">
        <f t="shared" si="464"/>
        <v>8.94</v>
      </c>
      <c r="MB275" s="66">
        <f t="shared" si="464"/>
        <v>3.74</v>
      </c>
      <c r="MC275" s="66">
        <f t="shared" si="464"/>
        <v>1.33</v>
      </c>
      <c r="MF275" s="66" t="s">
        <v>267</v>
      </c>
      <c r="MG275" s="66">
        <f t="shared" ref="MG275:MJ275" si="465">SUM(MG23)</f>
        <v>3.89</v>
      </c>
      <c r="MH275" s="66">
        <f t="shared" si="465"/>
        <v>6.04</v>
      </c>
      <c r="MI275" s="66">
        <f t="shared" si="465"/>
        <v>4.03</v>
      </c>
      <c r="MJ275" s="66">
        <f t="shared" si="465"/>
        <v>0.7</v>
      </c>
    </row>
    <row r="276" spans="1:348" x14ac:dyDescent="0.3">
      <c r="A276" s="34" t="s">
        <v>268</v>
      </c>
      <c r="B276" s="34">
        <f t="shared" si="340"/>
        <v>0.98</v>
      </c>
      <c r="C276" s="34">
        <f t="shared" si="340"/>
        <v>1.87</v>
      </c>
      <c r="D276" s="34">
        <f t="shared" si="340"/>
        <v>0.96</v>
      </c>
      <c r="E276" s="34">
        <f t="shared" si="340"/>
        <v>0.3</v>
      </c>
      <c r="H276" s="34" t="s">
        <v>268</v>
      </c>
      <c r="I276" s="34">
        <f t="shared" si="341"/>
        <v>0.85</v>
      </c>
      <c r="J276" s="34">
        <f t="shared" si="341"/>
        <v>1.54</v>
      </c>
      <c r="K276" s="34">
        <f t="shared" si="341"/>
        <v>0.95</v>
      </c>
      <c r="L276" s="34">
        <f t="shared" si="341"/>
        <v>0.1</v>
      </c>
      <c r="O276" s="34" t="s">
        <v>268</v>
      </c>
      <c r="P276" s="34">
        <f t="shared" si="342"/>
        <v>1</v>
      </c>
      <c r="Q276" s="34">
        <f t="shared" si="342"/>
        <v>2.1800000000000002</v>
      </c>
      <c r="R276" s="34">
        <f t="shared" si="342"/>
        <v>0.97</v>
      </c>
      <c r="S276" s="34">
        <f t="shared" si="342"/>
        <v>0.25</v>
      </c>
      <c r="V276" s="34" t="s">
        <v>268</v>
      </c>
      <c r="W276" s="34">
        <f t="shared" si="343"/>
        <v>1.03</v>
      </c>
      <c r="X276" s="34">
        <f t="shared" si="343"/>
        <v>1.35</v>
      </c>
      <c r="Y276" s="34">
        <f t="shared" si="343"/>
        <v>1.24</v>
      </c>
      <c r="Z276" s="34">
        <f t="shared" si="343"/>
        <v>0</v>
      </c>
      <c r="AC276" s="34" t="s">
        <v>268</v>
      </c>
      <c r="AD276" s="34">
        <f t="shared" si="344"/>
        <v>0.67</v>
      </c>
      <c r="AE276" s="34">
        <f t="shared" si="344"/>
        <v>1.1100000000000001</v>
      </c>
      <c r="AF276" s="34">
        <f t="shared" si="344"/>
        <v>0.8</v>
      </c>
      <c r="AG276" s="34">
        <f t="shared" si="344"/>
        <v>0</v>
      </c>
      <c r="AJ276" s="34" t="s">
        <v>268</v>
      </c>
      <c r="AK276" s="34">
        <f t="shared" si="345"/>
        <v>0.69</v>
      </c>
      <c r="AL276" s="34">
        <f t="shared" si="345"/>
        <v>2.36</v>
      </c>
      <c r="AM276" s="34">
        <f t="shared" si="345"/>
        <v>0.55000000000000004</v>
      </c>
      <c r="AN276" s="34">
        <f t="shared" si="345"/>
        <v>0</v>
      </c>
      <c r="AQ276" s="34" t="s">
        <v>268</v>
      </c>
      <c r="AR276" s="34">
        <f t="shared" si="346"/>
        <v>0.38</v>
      </c>
      <c r="AS276" s="34">
        <f t="shared" si="346"/>
        <v>0.79</v>
      </c>
      <c r="AT276" s="34">
        <f t="shared" si="346"/>
        <v>0.33</v>
      </c>
      <c r="AU276" s="34">
        <f t="shared" si="346"/>
        <v>0.04</v>
      </c>
      <c r="AX276" s="34" t="s">
        <v>268</v>
      </c>
      <c r="AY276" s="34">
        <f t="shared" si="347"/>
        <v>1.23</v>
      </c>
      <c r="AZ276" s="34">
        <f t="shared" si="347"/>
        <v>4.2</v>
      </c>
      <c r="BA276" s="34">
        <f t="shared" si="347"/>
        <v>0.78</v>
      </c>
      <c r="BB276" s="34">
        <f t="shared" si="347"/>
        <v>0.32</v>
      </c>
      <c r="BE276" s="34" t="s">
        <v>268</v>
      </c>
      <c r="BF276" s="34">
        <f t="shared" si="348"/>
        <v>1.62</v>
      </c>
      <c r="BG276" s="34">
        <f t="shared" si="348"/>
        <v>5.09</v>
      </c>
      <c r="BH276" s="34">
        <f t="shared" si="348"/>
        <v>1.1299999999999999</v>
      </c>
      <c r="BI276" s="34">
        <f t="shared" si="348"/>
        <v>0.72</v>
      </c>
      <c r="BL276" s="34" t="s">
        <v>268</v>
      </c>
      <c r="BM276" s="34">
        <f t="shared" si="349"/>
        <v>1.55</v>
      </c>
      <c r="BN276" s="34">
        <f t="shared" si="349"/>
        <v>5.13</v>
      </c>
      <c r="BO276" s="34">
        <f t="shared" si="349"/>
        <v>1.0900000000000001</v>
      </c>
      <c r="BP276" s="34">
        <f t="shared" si="349"/>
        <v>0.96</v>
      </c>
      <c r="BS276" s="34" t="s">
        <v>268</v>
      </c>
      <c r="BT276" s="34">
        <f t="shared" si="350"/>
        <v>1.67</v>
      </c>
      <c r="BU276" s="34">
        <f t="shared" si="350"/>
        <v>6.28</v>
      </c>
      <c r="BV276" s="34">
        <f t="shared" si="350"/>
        <v>1.06</v>
      </c>
      <c r="BW276" s="34">
        <f t="shared" si="350"/>
        <v>0.54</v>
      </c>
      <c r="BZ276" s="34" t="s">
        <v>268</v>
      </c>
      <c r="CA276" s="34">
        <f t="shared" si="351"/>
        <v>1.3</v>
      </c>
      <c r="CB276" s="34">
        <f t="shared" si="351"/>
        <v>3.86</v>
      </c>
      <c r="CC276" s="34">
        <f t="shared" si="351"/>
        <v>0.96</v>
      </c>
      <c r="CD276" s="34">
        <f t="shared" si="351"/>
        <v>0.66</v>
      </c>
      <c r="CG276" s="34" t="s">
        <v>268</v>
      </c>
      <c r="CH276" s="34">
        <f t="shared" ref="CH276:CK276" si="466">SUM(CH24)</f>
        <v>2.11</v>
      </c>
      <c r="CI276" s="34">
        <f t="shared" si="466"/>
        <v>3.54</v>
      </c>
      <c r="CJ276" s="34">
        <f t="shared" si="466"/>
        <v>2.1</v>
      </c>
      <c r="CK276" s="34">
        <f t="shared" si="466"/>
        <v>0.7</v>
      </c>
      <c r="CN276" s="34" t="s">
        <v>268</v>
      </c>
      <c r="CO276" s="34">
        <f t="shared" ref="CO276:CR276" si="467">SUM(CO24)</f>
        <v>1.52</v>
      </c>
      <c r="CP276" s="34">
        <f t="shared" si="467"/>
        <v>2.64</v>
      </c>
      <c r="CQ276" s="34">
        <f t="shared" si="467"/>
        <v>1.37</v>
      </c>
      <c r="CR276" s="34">
        <f t="shared" si="467"/>
        <v>0.5</v>
      </c>
      <c r="CU276" s="34" t="s">
        <v>268</v>
      </c>
      <c r="CV276" s="34">
        <f t="shared" ref="CV276:CY276" si="468">SUM(CV24)</f>
        <v>2.16</v>
      </c>
      <c r="CW276" s="34">
        <f t="shared" si="468"/>
        <v>3.89</v>
      </c>
      <c r="CX276" s="34">
        <f t="shared" si="468"/>
        <v>1.86</v>
      </c>
      <c r="CY276" s="34">
        <f t="shared" si="468"/>
        <v>1.32</v>
      </c>
      <c r="DB276" s="34" t="s">
        <v>268</v>
      </c>
      <c r="DC276" s="34">
        <f t="shared" ref="DC276:DF276" si="469">SUM(DC24)</f>
        <v>2.16</v>
      </c>
      <c r="DD276" s="34">
        <f t="shared" si="469"/>
        <v>3.13</v>
      </c>
      <c r="DE276" s="34">
        <f t="shared" si="469"/>
        <v>1.74</v>
      </c>
      <c r="DF276" s="34">
        <f t="shared" si="469"/>
        <v>1.53</v>
      </c>
      <c r="DI276" s="34" t="s">
        <v>268</v>
      </c>
      <c r="DJ276" s="34">
        <f t="shared" ref="DJ276:DM276" si="470">SUM(DJ24)</f>
        <v>1.9</v>
      </c>
      <c r="DK276" s="34">
        <f t="shared" si="470"/>
        <v>2.92</v>
      </c>
      <c r="DL276" s="34">
        <f t="shared" si="470"/>
        <v>1.78</v>
      </c>
      <c r="DM276" s="34">
        <f t="shared" si="470"/>
        <v>1.26</v>
      </c>
      <c r="DP276" s="34" t="s">
        <v>268</v>
      </c>
      <c r="DQ276" s="34">
        <f t="shared" ref="DQ276:DT276" si="471">SUM(DQ24)</f>
        <v>1.2</v>
      </c>
      <c r="DR276" s="34">
        <f t="shared" si="471"/>
        <v>1.87</v>
      </c>
      <c r="DS276" s="34">
        <f t="shared" si="471"/>
        <v>1.25</v>
      </c>
      <c r="DT276" s="34">
        <f t="shared" si="471"/>
        <v>0.57999999999999996</v>
      </c>
      <c r="DW276" s="34" t="s">
        <v>268</v>
      </c>
      <c r="DX276" s="34">
        <f t="shared" ref="DX276:EA276" si="472">SUM(DX24)</f>
        <v>2.09</v>
      </c>
      <c r="DY276" s="34">
        <f t="shared" si="472"/>
        <v>4.0599999999999996</v>
      </c>
      <c r="DZ276" s="34">
        <f t="shared" si="472"/>
        <v>1.51</v>
      </c>
      <c r="EA276" s="34">
        <f t="shared" si="472"/>
        <v>1.91</v>
      </c>
      <c r="ED276" s="34" t="s">
        <v>268</v>
      </c>
      <c r="EE276" s="34">
        <f t="shared" ref="EE276:EH276" si="473">SUM(EE24)</f>
        <v>2.0299999999999998</v>
      </c>
      <c r="EF276" s="34">
        <f t="shared" si="473"/>
        <v>2.97</v>
      </c>
      <c r="EG276" s="34">
        <f t="shared" si="473"/>
        <v>1.7</v>
      </c>
      <c r="EH276" s="34">
        <f t="shared" si="473"/>
        <v>1.96</v>
      </c>
      <c r="EK276" s="34" t="s">
        <v>268</v>
      </c>
      <c r="EL276" s="34">
        <f t="shared" ref="EL276:EO276" si="474">SUM(EL24)</f>
        <v>1.36</v>
      </c>
      <c r="EM276" s="34">
        <f t="shared" si="474"/>
        <v>3.09</v>
      </c>
      <c r="EN276" s="34">
        <f t="shared" si="474"/>
        <v>0.92</v>
      </c>
      <c r="EO276" s="34">
        <f t="shared" si="474"/>
        <v>1.58</v>
      </c>
      <c r="ER276" s="34" t="s">
        <v>268</v>
      </c>
      <c r="ES276" s="34">
        <f t="shared" ref="ES276:EV276" si="475">SUM(ES24)</f>
        <v>1.73</v>
      </c>
      <c r="ET276" s="34">
        <f t="shared" si="475"/>
        <v>4.26</v>
      </c>
      <c r="EU276" s="34">
        <f t="shared" si="475"/>
        <v>1.03</v>
      </c>
      <c r="EV276" s="34">
        <f t="shared" si="475"/>
        <v>1.5</v>
      </c>
      <c r="EZ276" s="34">
        <f t="shared" ref="EZ276:FC276" si="476">SUM(EZ24)</f>
        <v>2.46</v>
      </c>
      <c r="FA276" s="34">
        <f t="shared" si="476"/>
        <v>6.03</v>
      </c>
      <c r="FB276" s="34">
        <f t="shared" si="476"/>
        <v>2.02</v>
      </c>
      <c r="FC276" s="34">
        <f t="shared" si="476"/>
        <v>1.53</v>
      </c>
      <c r="FG276" s="34">
        <f t="shared" ref="FG276:FJ276" si="477">SUM(FG24)</f>
        <v>2.1800000000000002</v>
      </c>
      <c r="FH276" s="34">
        <f t="shared" si="477"/>
        <v>5.47</v>
      </c>
      <c r="FI276" s="34">
        <f t="shared" si="477"/>
        <v>1.54</v>
      </c>
      <c r="FJ276" s="34">
        <f t="shared" si="477"/>
        <v>1.89</v>
      </c>
      <c r="FN276" s="34">
        <f t="shared" ref="FN276:FQ276" si="478">SUM(FN24)</f>
        <v>1.58</v>
      </c>
      <c r="FO276" s="34">
        <f t="shared" si="478"/>
        <v>4.26</v>
      </c>
      <c r="FP276" s="34">
        <f t="shared" si="478"/>
        <v>1.1299999999999999</v>
      </c>
      <c r="FQ276" s="34">
        <f t="shared" si="478"/>
        <v>0.83</v>
      </c>
      <c r="FU276" s="34">
        <f t="shared" ref="FU276:FX276" si="479">SUM(FU24)</f>
        <v>1.86</v>
      </c>
      <c r="FV276" s="34">
        <f t="shared" si="479"/>
        <v>5.24</v>
      </c>
      <c r="FW276" s="34">
        <f t="shared" si="479"/>
        <v>1.46</v>
      </c>
      <c r="FX276" s="34">
        <f t="shared" si="479"/>
        <v>0.94</v>
      </c>
      <c r="GB276" s="34">
        <f t="shared" ref="GB276:GE276" si="480">SUM(GB24)</f>
        <v>2.52</v>
      </c>
      <c r="GC276" s="34">
        <f t="shared" si="480"/>
        <v>6.33</v>
      </c>
      <c r="GD276" s="34">
        <f t="shared" si="480"/>
        <v>2.11</v>
      </c>
      <c r="GE276" s="34">
        <f t="shared" si="480"/>
        <v>0.77</v>
      </c>
      <c r="GI276" s="34">
        <f t="shared" ref="GI276:GL276" si="481">SUM(GI24)</f>
        <v>2.39</v>
      </c>
      <c r="GJ276" s="34">
        <f t="shared" si="481"/>
        <v>7.08</v>
      </c>
      <c r="GK276" s="34">
        <f t="shared" si="481"/>
        <v>1.73</v>
      </c>
      <c r="GL276" s="34">
        <f t="shared" si="481"/>
        <v>0.88</v>
      </c>
      <c r="GP276" s="49">
        <f t="shared" ref="GP276:GS276" si="482">SUM(GP24)</f>
        <v>1.72</v>
      </c>
      <c r="GQ276" s="49">
        <f t="shared" si="482"/>
        <v>4.2</v>
      </c>
      <c r="GR276" s="49">
        <f t="shared" si="482"/>
        <v>1.39</v>
      </c>
      <c r="GS276" s="49">
        <f t="shared" si="482"/>
        <v>0.8</v>
      </c>
      <c r="GW276" s="55">
        <f t="shared" ref="GW276:GZ276" si="483">SUM(GW24)</f>
        <v>2.39</v>
      </c>
      <c r="GX276" s="55">
        <f t="shared" si="483"/>
        <v>5</v>
      </c>
      <c r="GY276" s="55">
        <f t="shared" si="483"/>
        <v>2.25</v>
      </c>
      <c r="GZ276" s="55">
        <f t="shared" si="483"/>
        <v>0.98</v>
      </c>
      <c r="HD276" s="57">
        <f t="shared" ref="HD276:HG276" si="484">SUM(HD24)</f>
        <v>2.15</v>
      </c>
      <c r="HE276" s="57">
        <f t="shared" si="484"/>
        <v>7.1</v>
      </c>
      <c r="HF276" s="57">
        <f t="shared" si="484"/>
        <v>1.29</v>
      </c>
      <c r="HG276" s="57">
        <f t="shared" si="484"/>
        <v>1.1499999999999999</v>
      </c>
      <c r="HK276" s="57">
        <f t="shared" ref="HK276:HN276" si="485">SUM(HK24)</f>
        <v>2.1</v>
      </c>
      <c r="HL276" s="57">
        <f t="shared" si="485"/>
        <v>5.47</v>
      </c>
      <c r="HM276" s="57">
        <f t="shared" si="485"/>
        <v>1.75</v>
      </c>
      <c r="HN276" s="57">
        <f t="shared" si="485"/>
        <v>0.72</v>
      </c>
      <c r="HR276" s="57">
        <f t="shared" ref="HR276:HU276" si="486">SUM(HR24)</f>
        <v>1.3</v>
      </c>
      <c r="HS276" s="57">
        <f t="shared" si="486"/>
        <v>3.02</v>
      </c>
      <c r="HT276" s="57">
        <f t="shared" si="486"/>
        <v>1.1399999999999999</v>
      </c>
      <c r="HU276" s="57">
        <f t="shared" si="486"/>
        <v>0.92</v>
      </c>
      <c r="HY276" s="57">
        <f t="shared" ref="HY276:IB276" si="487">SUM(HY24)</f>
        <v>2.69</v>
      </c>
      <c r="HZ276" s="57">
        <f t="shared" si="487"/>
        <v>5.36</v>
      </c>
      <c r="IA276" s="57">
        <f t="shared" si="487"/>
        <v>2.04</v>
      </c>
      <c r="IB276" s="57">
        <f t="shared" si="487"/>
        <v>2.2999999999999998</v>
      </c>
      <c r="IF276" s="57">
        <f t="shared" ref="IF276:II276" si="488">SUM(IF24)</f>
        <v>3.19</v>
      </c>
      <c r="IG276" s="57">
        <f t="shared" si="488"/>
        <v>6.67</v>
      </c>
      <c r="IH276" s="57">
        <f t="shared" si="488"/>
        <v>2.4700000000000002</v>
      </c>
      <c r="II276" s="57">
        <f t="shared" si="488"/>
        <v>2.21</v>
      </c>
      <c r="IM276" s="66">
        <f t="shared" ref="IM276:IP276" si="489">SUM(IM24)</f>
        <v>2.2999999999999998</v>
      </c>
      <c r="IN276" s="66">
        <f t="shared" si="489"/>
        <v>5.15</v>
      </c>
      <c r="IO276" s="66">
        <f t="shared" si="489"/>
        <v>1.83</v>
      </c>
      <c r="IP276" s="66">
        <f t="shared" si="489"/>
        <v>1.28</v>
      </c>
      <c r="IT276" s="66">
        <f t="shared" ref="IT276:IW276" si="490">SUM(IT24)</f>
        <v>2.99</v>
      </c>
      <c r="IU276" s="66">
        <f t="shared" si="490"/>
        <v>8.52</v>
      </c>
      <c r="IV276" s="66">
        <f t="shared" si="490"/>
        <v>2.27</v>
      </c>
      <c r="IW276" s="66">
        <f t="shared" si="490"/>
        <v>1.52</v>
      </c>
      <c r="JA276" s="66">
        <f t="shared" ref="JA276:JD276" si="491">SUM(JA24)</f>
        <v>3.21</v>
      </c>
      <c r="JB276" s="66">
        <f t="shared" si="491"/>
        <v>5.16</v>
      </c>
      <c r="JC276" s="66">
        <f t="shared" si="491"/>
        <v>3.1</v>
      </c>
      <c r="JD276" s="66">
        <f t="shared" si="491"/>
        <v>2.2599999999999998</v>
      </c>
      <c r="JH276" s="66">
        <f t="shared" ref="JH276:JK276" si="492">SUM(JH24)</f>
        <v>2.78</v>
      </c>
      <c r="JI276" s="66">
        <f t="shared" si="492"/>
        <v>6.41</v>
      </c>
      <c r="JJ276" s="66">
        <f t="shared" si="492"/>
        <v>2.29</v>
      </c>
      <c r="JK276" s="66">
        <f t="shared" si="492"/>
        <v>2.0099999999999998</v>
      </c>
      <c r="JO276" s="66">
        <f t="shared" ref="JO276:JR276" si="493">SUM(JO24)</f>
        <v>3.18</v>
      </c>
      <c r="JP276" s="66">
        <f t="shared" si="493"/>
        <v>6.3</v>
      </c>
      <c r="JQ276" s="66">
        <f t="shared" si="493"/>
        <v>2.4700000000000002</v>
      </c>
      <c r="JR276" s="66">
        <f t="shared" si="493"/>
        <v>3.06</v>
      </c>
      <c r="JV276" s="66">
        <f t="shared" ref="JV276:JY276" si="494">SUM(JV24)</f>
        <v>2.0099999999999998</v>
      </c>
      <c r="JW276" s="66">
        <f t="shared" si="494"/>
        <v>2.66</v>
      </c>
      <c r="JX276" s="66">
        <f t="shared" si="494"/>
        <v>1.55</v>
      </c>
      <c r="JY276" s="66">
        <f t="shared" si="494"/>
        <v>2.87</v>
      </c>
      <c r="KC276" s="66">
        <f t="shared" ref="KC276:KF276" si="495">SUM(KC24)</f>
        <v>2.02</v>
      </c>
      <c r="KD276" s="66">
        <f t="shared" si="495"/>
        <v>2.57</v>
      </c>
      <c r="KE276" s="66">
        <f t="shared" si="495"/>
        <v>1.85</v>
      </c>
      <c r="KF276" s="66">
        <f t="shared" si="495"/>
        <v>2.4</v>
      </c>
      <c r="KJ276" s="66">
        <f t="shared" ref="KJ276:KM276" si="496">SUM(KJ24)</f>
        <v>3.25</v>
      </c>
      <c r="KK276" s="66">
        <f t="shared" si="496"/>
        <v>4.62</v>
      </c>
      <c r="KL276" s="66">
        <f t="shared" si="496"/>
        <v>3.18</v>
      </c>
      <c r="KM276" s="66">
        <f t="shared" si="496"/>
        <v>2.33</v>
      </c>
      <c r="KQ276" s="66">
        <f t="shared" ref="KQ276:KT276" si="497">SUM(KQ24)</f>
        <v>3.48</v>
      </c>
      <c r="KR276" s="66">
        <f t="shared" si="497"/>
        <v>4</v>
      </c>
      <c r="KS276" s="66">
        <f t="shared" si="497"/>
        <v>3.51</v>
      </c>
      <c r="KT276" s="66">
        <f t="shared" si="497"/>
        <v>2.42</v>
      </c>
      <c r="KX276" s="66">
        <f t="shared" ref="KX276:LA276" si="498">SUM(KX24)</f>
        <v>3.06</v>
      </c>
      <c r="KY276" s="66">
        <f t="shared" si="498"/>
        <v>4.16</v>
      </c>
      <c r="KZ276" s="66">
        <f t="shared" si="498"/>
        <v>3.22</v>
      </c>
      <c r="LA276" s="66">
        <f t="shared" si="498"/>
        <v>2</v>
      </c>
      <c r="LE276" s="66">
        <f t="shared" ref="LE276:LH276" si="499">SUM(LE24)</f>
        <v>3.38</v>
      </c>
      <c r="LF276" s="66">
        <f t="shared" si="499"/>
        <v>6.61</v>
      </c>
      <c r="LG276" s="66">
        <f t="shared" si="499"/>
        <v>3.24</v>
      </c>
      <c r="LH276" s="66">
        <f t="shared" si="499"/>
        <v>1.68</v>
      </c>
      <c r="LL276" s="66">
        <f t="shared" ref="LL276:LO276" si="500">SUM(LL24)</f>
        <v>3.59</v>
      </c>
      <c r="LM276" s="66">
        <f t="shared" si="500"/>
        <v>7.75</v>
      </c>
      <c r="LN276" s="66">
        <f t="shared" si="500"/>
        <v>3.2</v>
      </c>
      <c r="LO276" s="66">
        <f t="shared" si="500"/>
        <v>1.66</v>
      </c>
      <c r="LS276" s="66">
        <f t="shared" ref="LS276:LV276" si="501">SUM(LS24)</f>
        <v>3.33</v>
      </c>
      <c r="LT276" s="66">
        <f t="shared" si="501"/>
        <v>3.26</v>
      </c>
      <c r="LU276" s="66">
        <f t="shared" si="501"/>
        <v>3.28</v>
      </c>
      <c r="LV276" s="66">
        <f t="shared" si="501"/>
        <v>2.72</v>
      </c>
      <c r="LZ276" s="66">
        <f t="shared" ref="LZ276:MC276" si="502">SUM(LZ24)</f>
        <v>3.3</v>
      </c>
      <c r="MA276" s="66">
        <f t="shared" si="502"/>
        <v>4.63</v>
      </c>
      <c r="MB276" s="66">
        <f t="shared" si="502"/>
        <v>3.13</v>
      </c>
      <c r="MC276" s="66">
        <f t="shared" si="502"/>
        <v>2.2799999999999998</v>
      </c>
      <c r="MF276" s="66" t="s">
        <v>268</v>
      </c>
      <c r="MG276" s="66">
        <f t="shared" ref="MG276:MJ276" si="503">SUM(MG24)</f>
        <v>3.33</v>
      </c>
      <c r="MH276" s="66">
        <f t="shared" si="503"/>
        <v>5.39</v>
      </c>
      <c r="MI276" s="66">
        <f t="shared" si="503"/>
        <v>3.1</v>
      </c>
      <c r="MJ276" s="66">
        <f t="shared" si="503"/>
        <v>1.68</v>
      </c>
    </row>
    <row r="277" spans="1:348" x14ac:dyDescent="0.3">
      <c r="A277" s="34" t="s">
        <v>269</v>
      </c>
      <c r="B277" s="34">
        <f t="shared" si="340"/>
        <v>0.87</v>
      </c>
      <c r="C277" s="34">
        <f t="shared" si="340"/>
        <v>0.6</v>
      </c>
      <c r="D277" s="34">
        <f t="shared" si="340"/>
        <v>0.71</v>
      </c>
      <c r="E277" s="34">
        <f t="shared" si="340"/>
        <v>0.49</v>
      </c>
      <c r="H277" s="34" t="s">
        <v>269</v>
      </c>
      <c r="I277" s="34">
        <f t="shared" si="341"/>
        <v>1.1000000000000001</v>
      </c>
      <c r="J277" s="34">
        <f t="shared" si="341"/>
        <v>2.86</v>
      </c>
      <c r="K277" s="34">
        <f t="shared" si="341"/>
        <v>0.71</v>
      </c>
      <c r="L277" s="34">
        <f t="shared" si="341"/>
        <v>0.17</v>
      </c>
      <c r="O277" s="34" t="s">
        <v>269</v>
      </c>
      <c r="P277" s="34">
        <f t="shared" si="342"/>
        <v>1.07</v>
      </c>
      <c r="Q277" s="34">
        <f t="shared" si="342"/>
        <v>2.52</v>
      </c>
      <c r="R277" s="34">
        <f t="shared" si="342"/>
        <v>0.78</v>
      </c>
      <c r="S277" s="34">
        <f t="shared" si="342"/>
        <v>0.38</v>
      </c>
      <c r="V277" s="34" t="s">
        <v>269</v>
      </c>
      <c r="W277" s="34">
        <f t="shared" si="343"/>
        <v>0.75</v>
      </c>
      <c r="X277" s="34">
        <f t="shared" si="343"/>
        <v>1.1599999999999999</v>
      </c>
      <c r="Y277" s="34">
        <f t="shared" si="343"/>
        <v>0.56000000000000005</v>
      </c>
      <c r="Z277" s="34">
        <f t="shared" si="343"/>
        <v>0.26</v>
      </c>
      <c r="AC277" s="34" t="s">
        <v>269</v>
      </c>
      <c r="AD277" s="34">
        <f t="shared" si="344"/>
        <v>1.1200000000000001</v>
      </c>
      <c r="AE277" s="34">
        <f t="shared" si="344"/>
        <v>1.66</v>
      </c>
      <c r="AF277" s="34">
        <f t="shared" si="344"/>
        <v>0.55000000000000004</v>
      </c>
      <c r="AG277" s="34">
        <f t="shared" si="344"/>
        <v>0.49</v>
      </c>
      <c r="AJ277" s="34" t="s">
        <v>269</v>
      </c>
      <c r="AK277" s="34">
        <f t="shared" si="345"/>
        <v>0.79</v>
      </c>
      <c r="AL277" s="34">
        <f t="shared" si="345"/>
        <v>1.35</v>
      </c>
      <c r="AM277" s="34">
        <f t="shared" si="345"/>
        <v>0.54</v>
      </c>
      <c r="AN277" s="34">
        <f t="shared" si="345"/>
        <v>0.19</v>
      </c>
      <c r="AQ277" s="34" t="s">
        <v>269</v>
      </c>
      <c r="AR277" s="34">
        <f t="shared" si="346"/>
        <v>0.94</v>
      </c>
      <c r="AS277" s="34">
        <f t="shared" si="346"/>
        <v>1.85</v>
      </c>
      <c r="AT277" s="34">
        <f t="shared" si="346"/>
        <v>0.53</v>
      </c>
      <c r="AU277" s="34">
        <f t="shared" si="346"/>
        <v>0.98</v>
      </c>
      <c r="AX277" s="34" t="s">
        <v>269</v>
      </c>
      <c r="AY277" s="34">
        <f t="shared" si="347"/>
        <v>0.65</v>
      </c>
      <c r="AZ277" s="34">
        <f t="shared" si="347"/>
        <v>1.05</v>
      </c>
      <c r="BA277" s="34">
        <f t="shared" si="347"/>
        <v>0.72</v>
      </c>
      <c r="BB277" s="34">
        <f t="shared" si="347"/>
        <v>0</v>
      </c>
      <c r="BE277" s="34" t="s">
        <v>269</v>
      </c>
      <c r="BF277" s="34">
        <f t="shared" si="348"/>
        <v>0.76</v>
      </c>
      <c r="BG277" s="34">
        <f t="shared" si="348"/>
        <v>0.86</v>
      </c>
      <c r="BH277" s="34">
        <f t="shared" si="348"/>
        <v>0.7</v>
      </c>
      <c r="BI277" s="34">
        <f t="shared" si="348"/>
        <v>0</v>
      </c>
      <c r="BL277" s="34" t="s">
        <v>269</v>
      </c>
      <c r="BM277" s="34">
        <f t="shared" si="349"/>
        <v>0.9</v>
      </c>
      <c r="BN277" s="34">
        <f t="shared" si="349"/>
        <v>3.77</v>
      </c>
      <c r="BO277" s="34">
        <f t="shared" si="349"/>
        <v>0.17</v>
      </c>
      <c r="BP277" s="34">
        <f t="shared" si="349"/>
        <v>0.3</v>
      </c>
      <c r="BS277" s="34" t="s">
        <v>269</v>
      </c>
      <c r="BT277" s="34">
        <f t="shared" si="350"/>
        <v>0.79</v>
      </c>
      <c r="BU277" s="34">
        <f t="shared" si="350"/>
        <v>2.04</v>
      </c>
      <c r="BV277" s="34">
        <f t="shared" si="350"/>
        <v>0.23</v>
      </c>
      <c r="BW277" s="34">
        <f t="shared" si="350"/>
        <v>0.05</v>
      </c>
      <c r="BZ277" s="34" t="s">
        <v>269</v>
      </c>
      <c r="CA277" s="34">
        <f t="shared" si="351"/>
        <v>0.94</v>
      </c>
      <c r="CB277" s="34">
        <f t="shared" si="351"/>
        <v>2.6</v>
      </c>
      <c r="CC277" s="34">
        <f t="shared" si="351"/>
        <v>0.56000000000000005</v>
      </c>
      <c r="CD277" s="34">
        <f t="shared" si="351"/>
        <v>0.23</v>
      </c>
      <c r="CG277" s="34" t="s">
        <v>269</v>
      </c>
      <c r="CH277" s="34">
        <f t="shared" ref="CH277:CK277" si="504">SUM(CH25)</f>
        <v>1.56</v>
      </c>
      <c r="CI277" s="34">
        <f t="shared" si="504"/>
        <v>5.44</v>
      </c>
      <c r="CJ277" s="34">
        <f t="shared" si="504"/>
        <v>0.83</v>
      </c>
      <c r="CK277" s="34">
        <f t="shared" si="504"/>
        <v>0.06</v>
      </c>
      <c r="CN277" s="34" t="s">
        <v>269</v>
      </c>
      <c r="CO277" s="34">
        <f t="shared" ref="CO277:CR277" si="505">SUM(CO25)</f>
        <v>1.07</v>
      </c>
      <c r="CP277" s="34">
        <f t="shared" si="505"/>
        <v>2.14</v>
      </c>
      <c r="CQ277" s="34">
        <f t="shared" si="505"/>
        <v>0.76</v>
      </c>
      <c r="CR277" s="34">
        <f t="shared" si="505"/>
        <v>0.39</v>
      </c>
      <c r="CU277" s="34" t="s">
        <v>269</v>
      </c>
      <c r="CV277" s="34">
        <f t="shared" ref="CV277:CY277" si="506">SUM(CV25)</f>
        <v>1.37</v>
      </c>
      <c r="CW277" s="34">
        <f t="shared" si="506"/>
        <v>3.47</v>
      </c>
      <c r="CX277" s="34">
        <f t="shared" si="506"/>
        <v>0.7</v>
      </c>
      <c r="CY277" s="34">
        <f t="shared" si="506"/>
        <v>0.71</v>
      </c>
      <c r="DB277" s="34" t="s">
        <v>269</v>
      </c>
      <c r="DC277" s="34">
        <f t="shared" ref="DC277:DF277" si="507">SUM(DC25)</f>
        <v>1.44</v>
      </c>
      <c r="DD277" s="34">
        <f t="shared" si="507"/>
        <v>3.87</v>
      </c>
      <c r="DE277" s="34">
        <f t="shared" si="507"/>
        <v>0.79</v>
      </c>
      <c r="DF277" s="34">
        <f t="shared" si="507"/>
        <v>0.23</v>
      </c>
      <c r="DI277" s="34" t="s">
        <v>269</v>
      </c>
      <c r="DJ277" s="34">
        <f t="shared" ref="DJ277:DM277" si="508">SUM(DJ25)</f>
        <v>1.73</v>
      </c>
      <c r="DK277" s="34">
        <f t="shared" si="508"/>
        <v>3.56</v>
      </c>
      <c r="DL277" s="34">
        <f t="shared" si="508"/>
        <v>1.1299999999999999</v>
      </c>
      <c r="DM277" s="34">
        <f t="shared" si="508"/>
        <v>1.64</v>
      </c>
      <c r="DP277" s="34" t="s">
        <v>269</v>
      </c>
      <c r="DQ277" s="34">
        <f t="shared" ref="DQ277:DT277" si="509">SUM(DQ25)</f>
        <v>1.27</v>
      </c>
      <c r="DR277" s="34">
        <f t="shared" si="509"/>
        <v>1.71</v>
      </c>
      <c r="DS277" s="34">
        <f t="shared" si="509"/>
        <v>0.94</v>
      </c>
      <c r="DT277" s="34">
        <f t="shared" si="509"/>
        <v>0.92</v>
      </c>
      <c r="DW277" s="34" t="s">
        <v>269</v>
      </c>
      <c r="DX277" s="34">
        <f t="shared" ref="DX277:EA277" si="510">SUM(DX25)</f>
        <v>1.24</v>
      </c>
      <c r="DY277" s="34">
        <f t="shared" si="510"/>
        <v>2.56</v>
      </c>
      <c r="DZ277" s="34">
        <f t="shared" si="510"/>
        <v>0.91</v>
      </c>
      <c r="EA277" s="34">
        <f t="shared" si="510"/>
        <v>0.71</v>
      </c>
      <c r="ED277" s="34" t="s">
        <v>269</v>
      </c>
      <c r="EE277" s="34">
        <f t="shared" ref="EE277:EH277" si="511">SUM(EE25)</f>
        <v>1.25</v>
      </c>
      <c r="EF277" s="34">
        <f t="shared" si="511"/>
        <v>2.4700000000000002</v>
      </c>
      <c r="EG277" s="34">
        <f t="shared" si="511"/>
        <v>0.78</v>
      </c>
      <c r="EH277" s="34">
        <f t="shared" si="511"/>
        <v>0.93</v>
      </c>
      <c r="EK277" s="34" t="s">
        <v>269</v>
      </c>
      <c r="EL277" s="34">
        <f t="shared" ref="EL277:EO277" si="512">SUM(EL25)</f>
        <v>1.58</v>
      </c>
      <c r="EM277" s="34">
        <f t="shared" si="512"/>
        <v>1.95</v>
      </c>
      <c r="EN277" s="34">
        <f t="shared" si="512"/>
        <v>1.35</v>
      </c>
      <c r="EO277" s="34">
        <f t="shared" si="512"/>
        <v>0.7</v>
      </c>
      <c r="ER277" s="34" t="s">
        <v>269</v>
      </c>
      <c r="ES277" s="34">
        <f t="shared" ref="ES277:EV277" si="513">SUM(ES25)</f>
        <v>1.63</v>
      </c>
      <c r="ET277" s="34">
        <f t="shared" si="513"/>
        <v>3.46</v>
      </c>
      <c r="EU277" s="34">
        <f t="shared" si="513"/>
        <v>0.99</v>
      </c>
      <c r="EV277" s="34">
        <f t="shared" si="513"/>
        <v>1.56</v>
      </c>
      <c r="EZ277" s="34">
        <f t="shared" ref="EZ277:FC277" si="514">SUM(EZ25)</f>
        <v>1.65</v>
      </c>
      <c r="FA277" s="34">
        <f t="shared" si="514"/>
        <v>3.41</v>
      </c>
      <c r="FB277" s="34">
        <f t="shared" si="514"/>
        <v>1.36</v>
      </c>
      <c r="FC277" s="34">
        <f t="shared" si="514"/>
        <v>0.52</v>
      </c>
      <c r="FG277" s="34">
        <f t="shared" ref="FG277:FJ277" si="515">SUM(FG25)</f>
        <v>1.51</v>
      </c>
      <c r="FH277" s="34">
        <f t="shared" si="515"/>
        <v>3.62</v>
      </c>
      <c r="FI277" s="34">
        <f t="shared" si="515"/>
        <v>0.79</v>
      </c>
      <c r="FJ277" s="34">
        <f t="shared" si="515"/>
        <v>0.64</v>
      </c>
      <c r="FN277" s="34">
        <f t="shared" ref="FN277:FQ277" si="516">SUM(FN25)</f>
        <v>1.64</v>
      </c>
      <c r="FO277" s="34">
        <f t="shared" si="516"/>
        <v>5.13</v>
      </c>
      <c r="FP277" s="34">
        <f t="shared" si="516"/>
        <v>1.1299999999999999</v>
      </c>
      <c r="FQ277" s="34">
        <f t="shared" si="516"/>
        <v>0.21</v>
      </c>
      <c r="FU277" s="34">
        <f t="shared" ref="FU277:FX277" si="517">SUM(FU25)</f>
        <v>1.85</v>
      </c>
      <c r="FV277" s="34">
        <f t="shared" si="517"/>
        <v>4.58</v>
      </c>
      <c r="FW277" s="34">
        <f t="shared" si="517"/>
        <v>1.01</v>
      </c>
      <c r="FX277" s="34">
        <f t="shared" si="517"/>
        <v>1.1399999999999999</v>
      </c>
      <c r="GB277" s="34">
        <f t="shared" ref="GB277:GE277" si="518">SUM(GB25)</f>
        <v>2.0499999999999998</v>
      </c>
      <c r="GC277" s="34">
        <f t="shared" si="518"/>
        <v>7.49</v>
      </c>
      <c r="GD277" s="34">
        <f t="shared" si="518"/>
        <v>0.68</v>
      </c>
      <c r="GE277" s="34">
        <f t="shared" si="518"/>
        <v>1.17</v>
      </c>
      <c r="GI277" s="34">
        <f t="shared" ref="GI277:GL277" si="519">SUM(GI25)</f>
        <v>1.56</v>
      </c>
      <c r="GJ277" s="34">
        <f t="shared" si="519"/>
        <v>2.87</v>
      </c>
      <c r="GK277" s="34">
        <f t="shared" si="519"/>
        <v>1.31</v>
      </c>
      <c r="GL277" s="34">
        <f t="shared" si="519"/>
        <v>0.33</v>
      </c>
      <c r="GP277" s="49">
        <f t="shared" ref="GP277:GS277" si="520">SUM(GP25)</f>
        <v>1.93</v>
      </c>
      <c r="GQ277" s="49">
        <f t="shared" si="520"/>
        <v>3.52</v>
      </c>
      <c r="GR277" s="49">
        <f t="shared" si="520"/>
        <v>1.81</v>
      </c>
      <c r="GS277" s="49">
        <f t="shared" si="520"/>
        <v>0.75</v>
      </c>
      <c r="GW277" s="55">
        <f t="shared" ref="GW277:GZ277" si="521">SUM(GW25)</f>
        <v>1.68</v>
      </c>
      <c r="GX277" s="55">
        <f t="shared" si="521"/>
        <v>4.8099999999999996</v>
      </c>
      <c r="GY277" s="55">
        <f t="shared" si="521"/>
        <v>1.1599999999999999</v>
      </c>
      <c r="GZ277" s="55">
        <f t="shared" si="521"/>
        <v>0.68</v>
      </c>
      <c r="HD277" s="57">
        <f t="shared" ref="HD277:HG277" si="522">SUM(HD25)</f>
        <v>1.77</v>
      </c>
      <c r="HE277" s="57">
        <f t="shared" si="522"/>
        <v>4.1100000000000003</v>
      </c>
      <c r="HF277" s="57">
        <f t="shared" si="522"/>
        <v>1.45</v>
      </c>
      <c r="HG277" s="57">
        <f t="shared" si="522"/>
        <v>0.05</v>
      </c>
      <c r="HK277" s="57">
        <f t="shared" ref="HK277:HN277" si="523">SUM(HK25)</f>
        <v>2.11</v>
      </c>
      <c r="HL277" s="57">
        <f t="shared" si="523"/>
        <v>5.0599999999999996</v>
      </c>
      <c r="HM277" s="57">
        <f t="shared" si="523"/>
        <v>1.36</v>
      </c>
      <c r="HN277" s="57">
        <f t="shared" si="523"/>
        <v>1.36</v>
      </c>
      <c r="HR277" s="57">
        <f t="shared" ref="HR277:HU277" si="524">SUM(HR25)</f>
        <v>1.94</v>
      </c>
      <c r="HS277" s="57">
        <f t="shared" si="524"/>
        <v>6.18</v>
      </c>
      <c r="HT277" s="57">
        <f t="shared" si="524"/>
        <v>1.03</v>
      </c>
      <c r="HU277" s="57">
        <f t="shared" si="524"/>
        <v>1.89</v>
      </c>
      <c r="HY277" s="57">
        <f t="shared" ref="HY277:IB277" si="525">SUM(HY25)</f>
        <v>2.4900000000000002</v>
      </c>
      <c r="HZ277" s="57">
        <f t="shared" si="525"/>
        <v>4.88</v>
      </c>
      <c r="IA277" s="57">
        <f t="shared" si="525"/>
        <v>2.0299999999999998</v>
      </c>
      <c r="IB277" s="57">
        <f t="shared" si="525"/>
        <v>0.93</v>
      </c>
      <c r="IF277" s="57">
        <f t="shared" ref="IF277:II277" si="526">SUM(IF25)</f>
        <v>2.77</v>
      </c>
      <c r="IG277" s="57">
        <f t="shared" si="526"/>
        <v>5.59</v>
      </c>
      <c r="IH277" s="57">
        <f t="shared" si="526"/>
        <v>2.2000000000000002</v>
      </c>
      <c r="II277" s="57">
        <f t="shared" si="526"/>
        <v>1.53</v>
      </c>
      <c r="IM277" s="66">
        <f t="shared" ref="IM277:IP277" si="527">SUM(IM25)</f>
        <v>2.5</v>
      </c>
      <c r="IN277" s="66">
        <f t="shared" si="527"/>
        <v>5.88</v>
      </c>
      <c r="IO277" s="66">
        <f t="shared" si="527"/>
        <v>2</v>
      </c>
      <c r="IP277" s="66">
        <f t="shared" si="527"/>
        <v>0.94</v>
      </c>
      <c r="IT277" s="66">
        <f t="shared" ref="IT277:IW277" si="528">SUM(IT25)</f>
        <v>2.4300000000000002</v>
      </c>
      <c r="IU277" s="66">
        <f t="shared" si="528"/>
        <v>7.02</v>
      </c>
      <c r="IV277" s="66">
        <f t="shared" si="528"/>
        <v>1.86</v>
      </c>
      <c r="IW277" s="66">
        <f t="shared" si="528"/>
        <v>0.6</v>
      </c>
      <c r="JA277" s="66">
        <f t="shared" ref="JA277:JD277" si="529">SUM(JA25)</f>
        <v>1.99</v>
      </c>
      <c r="JB277" s="66">
        <f t="shared" si="529"/>
        <v>6.16</v>
      </c>
      <c r="JC277" s="66">
        <f t="shared" si="529"/>
        <v>1.38</v>
      </c>
      <c r="JD277" s="66">
        <f t="shared" si="529"/>
        <v>0.76</v>
      </c>
      <c r="JH277" s="66">
        <f t="shared" ref="JH277:JK277" si="530">SUM(JH25)</f>
        <v>2.06</v>
      </c>
      <c r="JI277" s="66">
        <f t="shared" si="530"/>
        <v>8.11</v>
      </c>
      <c r="JJ277" s="66">
        <f t="shared" si="530"/>
        <v>1</v>
      </c>
      <c r="JK277" s="66">
        <f t="shared" si="530"/>
        <v>0</v>
      </c>
      <c r="JO277" s="66">
        <f t="shared" ref="JO277:JR277" si="531">SUM(JO25)</f>
        <v>2.68</v>
      </c>
      <c r="JP277" s="66">
        <f t="shared" si="531"/>
        <v>6.29</v>
      </c>
      <c r="JQ277" s="66">
        <f t="shared" si="531"/>
        <v>2.4900000000000002</v>
      </c>
      <c r="JR277" s="66">
        <f t="shared" si="531"/>
        <v>0.61</v>
      </c>
      <c r="JV277" s="66">
        <f t="shared" ref="JV277:JY277" si="532">SUM(JV25)</f>
        <v>2.39</v>
      </c>
      <c r="JW277" s="66">
        <f t="shared" si="532"/>
        <v>6.68</v>
      </c>
      <c r="JX277" s="66">
        <f t="shared" si="532"/>
        <v>1.69</v>
      </c>
      <c r="JY277" s="66">
        <f t="shared" si="532"/>
        <v>0.36</v>
      </c>
      <c r="KC277" s="66">
        <f t="shared" ref="KC277:KF277" si="533">SUM(KC25)</f>
        <v>2.0499999999999998</v>
      </c>
      <c r="KD277" s="66">
        <f t="shared" si="533"/>
        <v>5.9</v>
      </c>
      <c r="KE277" s="66">
        <f t="shared" si="533"/>
        <v>1.34</v>
      </c>
      <c r="KF277" s="66">
        <f t="shared" si="533"/>
        <v>0.69</v>
      </c>
      <c r="KJ277" s="66">
        <f t="shared" ref="KJ277:KM277" si="534">SUM(KJ25)</f>
        <v>2.59</v>
      </c>
      <c r="KK277" s="66">
        <f t="shared" si="534"/>
        <v>6.9</v>
      </c>
      <c r="KL277" s="66">
        <f t="shared" si="534"/>
        <v>1.86</v>
      </c>
      <c r="KM277" s="66">
        <f t="shared" si="534"/>
        <v>0.93</v>
      </c>
      <c r="KQ277" s="66">
        <f t="shared" ref="KQ277:KT277" si="535">SUM(KQ25)</f>
        <v>2.8</v>
      </c>
      <c r="KR277" s="66">
        <f t="shared" si="535"/>
        <v>6.64</v>
      </c>
      <c r="KS277" s="66">
        <f t="shared" si="535"/>
        <v>2.17</v>
      </c>
      <c r="KT277" s="66">
        <f t="shared" si="535"/>
        <v>0.94</v>
      </c>
      <c r="KX277" s="66">
        <f t="shared" ref="KX277:LA277" si="536">SUM(KX25)</f>
        <v>3.1</v>
      </c>
      <c r="KY277" s="66">
        <f t="shared" si="536"/>
        <v>6.46</v>
      </c>
      <c r="KZ277" s="66">
        <f t="shared" si="536"/>
        <v>2.71</v>
      </c>
      <c r="LA277" s="66">
        <f t="shared" si="536"/>
        <v>1.06</v>
      </c>
      <c r="LE277" s="66">
        <f t="shared" ref="LE277:LH277" si="537">SUM(LE25)</f>
        <v>2.04</v>
      </c>
      <c r="LF277" s="66">
        <f t="shared" si="537"/>
        <v>4.93</v>
      </c>
      <c r="LG277" s="66">
        <f t="shared" si="537"/>
        <v>1.64</v>
      </c>
      <c r="LH277" s="66">
        <f t="shared" si="537"/>
        <v>0.88</v>
      </c>
      <c r="LL277" s="66">
        <f t="shared" ref="LL277:LO277" si="538">SUM(LL25)</f>
        <v>3.02</v>
      </c>
      <c r="LM277" s="66">
        <f t="shared" si="538"/>
        <v>5.18</v>
      </c>
      <c r="LN277" s="66">
        <f t="shared" si="538"/>
        <v>3.03</v>
      </c>
      <c r="LO277" s="66">
        <f t="shared" si="538"/>
        <v>0.77</v>
      </c>
      <c r="LS277" s="66">
        <f t="shared" ref="LS277:LV277" si="539">SUM(LS25)</f>
        <v>3.53</v>
      </c>
      <c r="LT277" s="66">
        <f t="shared" si="539"/>
        <v>8.19</v>
      </c>
      <c r="LU277" s="66">
        <f t="shared" si="539"/>
        <v>3</v>
      </c>
      <c r="LV277" s="66">
        <f t="shared" si="539"/>
        <v>1.26</v>
      </c>
      <c r="LZ277" s="66">
        <f t="shared" ref="LZ277:MC277" si="540">SUM(LZ25)</f>
        <v>3.63</v>
      </c>
      <c r="MA277" s="66">
        <f t="shared" si="540"/>
        <v>6.65</v>
      </c>
      <c r="MB277" s="66">
        <f t="shared" si="540"/>
        <v>3.46</v>
      </c>
      <c r="MC277" s="66">
        <f t="shared" si="540"/>
        <v>1</v>
      </c>
      <c r="MF277" s="66" t="s">
        <v>269</v>
      </c>
      <c r="MG277" s="66">
        <f t="shared" ref="MG277:MJ277" si="541">SUM(MG25)</f>
        <v>3.24</v>
      </c>
      <c r="MH277" s="66">
        <f t="shared" si="541"/>
        <v>7.51</v>
      </c>
      <c r="MI277" s="66">
        <f t="shared" si="541"/>
        <v>3.17</v>
      </c>
      <c r="MJ277" s="66">
        <f t="shared" si="541"/>
        <v>0.11</v>
      </c>
    </row>
    <row r="278" spans="1:348" x14ac:dyDescent="0.3">
      <c r="A278" s="34" t="s">
        <v>270</v>
      </c>
      <c r="B278" s="34">
        <f t="shared" si="340"/>
        <v>0.42</v>
      </c>
      <c r="C278" s="34">
        <f t="shared" si="340"/>
        <v>1.08</v>
      </c>
      <c r="D278" s="34">
        <f t="shared" si="340"/>
        <v>0.06</v>
      </c>
      <c r="E278" s="34">
        <f t="shared" si="340"/>
        <v>0.15</v>
      </c>
      <c r="H278" s="34" t="s">
        <v>270</v>
      </c>
      <c r="I278" s="34">
        <f t="shared" si="341"/>
        <v>0.99</v>
      </c>
      <c r="J278" s="34">
        <f t="shared" si="341"/>
        <v>1.7</v>
      </c>
      <c r="K278" s="34">
        <f t="shared" si="341"/>
        <v>0.93</v>
      </c>
      <c r="L278" s="34">
        <f t="shared" si="341"/>
        <v>0.12</v>
      </c>
      <c r="O278" s="34" t="s">
        <v>270</v>
      </c>
      <c r="P278" s="34">
        <f t="shared" si="342"/>
        <v>1.18</v>
      </c>
      <c r="Q278" s="34">
        <f t="shared" si="342"/>
        <v>1.41</v>
      </c>
      <c r="R278" s="34">
        <f t="shared" si="342"/>
        <v>1.1599999999999999</v>
      </c>
      <c r="S278" s="34">
        <f t="shared" si="342"/>
        <v>7.0000000000000007E-2</v>
      </c>
      <c r="V278" s="34" t="s">
        <v>270</v>
      </c>
      <c r="W278" s="34">
        <f t="shared" si="343"/>
        <v>0.96</v>
      </c>
      <c r="X278" s="34">
        <f t="shared" si="343"/>
        <v>3.21</v>
      </c>
      <c r="Y278" s="34">
        <f t="shared" si="343"/>
        <v>0.49</v>
      </c>
      <c r="Z278" s="34">
        <f t="shared" si="343"/>
        <v>0.14000000000000001</v>
      </c>
      <c r="AC278" s="34" t="s">
        <v>270</v>
      </c>
      <c r="AD278" s="34">
        <f t="shared" si="344"/>
        <v>1.33</v>
      </c>
      <c r="AE278" s="34">
        <f t="shared" si="344"/>
        <v>3.21</v>
      </c>
      <c r="AF278" s="34">
        <f t="shared" si="344"/>
        <v>0.82</v>
      </c>
      <c r="AG278" s="34">
        <f t="shared" si="344"/>
        <v>0.39</v>
      </c>
      <c r="AJ278" s="34" t="s">
        <v>270</v>
      </c>
      <c r="AK278" s="34">
        <f t="shared" si="345"/>
        <v>1.55</v>
      </c>
      <c r="AL278" s="34">
        <f t="shared" si="345"/>
        <v>2.6</v>
      </c>
      <c r="AM278" s="34">
        <f t="shared" si="345"/>
        <v>1.43</v>
      </c>
      <c r="AN278" s="34">
        <f t="shared" si="345"/>
        <v>0.35</v>
      </c>
      <c r="AQ278" s="34" t="s">
        <v>270</v>
      </c>
      <c r="AR278" s="34">
        <f t="shared" si="346"/>
        <v>1.01</v>
      </c>
      <c r="AS278" s="34">
        <f t="shared" si="346"/>
        <v>2.41</v>
      </c>
      <c r="AT278" s="34">
        <f t="shared" si="346"/>
        <v>0.67</v>
      </c>
      <c r="AU278" s="34">
        <f t="shared" si="346"/>
        <v>0.72</v>
      </c>
      <c r="AX278" s="34" t="s">
        <v>270</v>
      </c>
      <c r="AY278" s="34">
        <f t="shared" si="347"/>
        <v>1.3</v>
      </c>
      <c r="AZ278" s="34">
        <f t="shared" si="347"/>
        <v>2.75</v>
      </c>
      <c r="BA278" s="34">
        <f t="shared" si="347"/>
        <v>0.84</v>
      </c>
      <c r="BB278" s="34">
        <f t="shared" si="347"/>
        <v>0.49</v>
      </c>
      <c r="BE278" s="34" t="s">
        <v>270</v>
      </c>
      <c r="BF278" s="34">
        <f t="shared" si="348"/>
        <v>1.31</v>
      </c>
      <c r="BG278" s="34">
        <f t="shared" si="348"/>
        <v>2.61</v>
      </c>
      <c r="BH278" s="34">
        <f t="shared" si="348"/>
        <v>1.1299999999999999</v>
      </c>
      <c r="BI278" s="34">
        <f t="shared" si="348"/>
        <v>0.34</v>
      </c>
      <c r="BL278" s="34" t="s">
        <v>270</v>
      </c>
      <c r="BM278" s="34">
        <f t="shared" si="349"/>
        <v>1.44</v>
      </c>
      <c r="BN278" s="34">
        <f t="shared" si="349"/>
        <v>0.7</v>
      </c>
      <c r="BO278" s="34">
        <f t="shared" si="349"/>
        <v>1.26</v>
      </c>
      <c r="BP278" s="34">
        <f t="shared" si="349"/>
        <v>1.28</v>
      </c>
      <c r="BS278" s="34" t="s">
        <v>270</v>
      </c>
      <c r="BT278" s="34">
        <f t="shared" si="350"/>
        <v>0.81</v>
      </c>
      <c r="BU278" s="34">
        <f t="shared" si="350"/>
        <v>1.47</v>
      </c>
      <c r="BV278" s="34">
        <f t="shared" si="350"/>
        <v>0.86</v>
      </c>
      <c r="BW278" s="34">
        <f t="shared" si="350"/>
        <v>0.19</v>
      </c>
      <c r="BZ278" s="34" t="s">
        <v>270</v>
      </c>
      <c r="CA278" s="34">
        <f t="shared" si="351"/>
        <v>0.61</v>
      </c>
      <c r="CB278" s="34">
        <f t="shared" si="351"/>
        <v>1.01</v>
      </c>
      <c r="CC278" s="34">
        <f t="shared" si="351"/>
        <v>0.43</v>
      </c>
      <c r="CD278" s="34">
        <f t="shared" si="351"/>
        <v>0</v>
      </c>
      <c r="CG278" s="34" t="s">
        <v>270</v>
      </c>
      <c r="CH278" s="34">
        <f t="shared" ref="CH278:CK278" si="542">SUM(CH26)</f>
        <v>0.65</v>
      </c>
      <c r="CI278" s="34">
        <f t="shared" si="542"/>
        <v>0.95</v>
      </c>
      <c r="CJ278" s="34">
        <f t="shared" si="542"/>
        <v>0.42</v>
      </c>
      <c r="CK278" s="34">
        <f t="shared" si="542"/>
        <v>0.56999999999999995</v>
      </c>
      <c r="CN278" s="34" t="s">
        <v>270</v>
      </c>
      <c r="CO278" s="34">
        <f t="shared" ref="CO278:CR278" si="543">SUM(CO26)</f>
        <v>1.3</v>
      </c>
      <c r="CP278" s="34">
        <f t="shared" si="543"/>
        <v>2.66</v>
      </c>
      <c r="CQ278" s="34">
        <f t="shared" si="543"/>
        <v>1.1200000000000001</v>
      </c>
      <c r="CR278" s="34">
        <f t="shared" si="543"/>
        <v>0.11</v>
      </c>
      <c r="CU278" s="34" t="s">
        <v>270</v>
      </c>
      <c r="CV278" s="34">
        <f t="shared" ref="CV278:CY278" si="544">SUM(CV26)</f>
        <v>1.63</v>
      </c>
      <c r="CW278" s="34">
        <f t="shared" si="544"/>
        <v>1.65</v>
      </c>
      <c r="CX278" s="34">
        <f t="shared" si="544"/>
        <v>1.35</v>
      </c>
      <c r="CY278" s="34">
        <f t="shared" si="544"/>
        <v>0</v>
      </c>
      <c r="DB278" s="34" t="s">
        <v>270</v>
      </c>
      <c r="DC278" s="34">
        <f t="shared" ref="DC278:DF278" si="545">SUM(DC26)</f>
        <v>2</v>
      </c>
      <c r="DD278" s="34">
        <f t="shared" si="545"/>
        <v>3.39</v>
      </c>
      <c r="DE278" s="34">
        <f t="shared" si="545"/>
        <v>1.5</v>
      </c>
      <c r="DF278" s="34">
        <f t="shared" si="545"/>
        <v>0.94</v>
      </c>
      <c r="DI278" s="34" t="s">
        <v>270</v>
      </c>
      <c r="DJ278" s="34">
        <f t="shared" ref="DJ278:DM278" si="546">SUM(DJ26)</f>
        <v>1.91</v>
      </c>
      <c r="DK278" s="34">
        <f t="shared" si="546"/>
        <v>3.51</v>
      </c>
      <c r="DL278" s="34">
        <f t="shared" si="546"/>
        <v>1.32</v>
      </c>
      <c r="DM278" s="34">
        <f t="shared" si="546"/>
        <v>1.02</v>
      </c>
      <c r="DP278" s="34" t="s">
        <v>270</v>
      </c>
      <c r="DQ278" s="34">
        <f t="shared" ref="DQ278:DT278" si="547">SUM(DQ26)</f>
        <v>0.79</v>
      </c>
      <c r="DR278" s="34">
        <f t="shared" si="547"/>
        <v>1.77</v>
      </c>
      <c r="DS278" s="34">
        <f t="shared" si="547"/>
        <v>0.62</v>
      </c>
      <c r="DT278" s="34">
        <f t="shared" si="547"/>
        <v>0</v>
      </c>
      <c r="DW278" s="34" t="s">
        <v>270</v>
      </c>
      <c r="DX278" s="34">
        <f t="shared" ref="DX278:EA278" si="548">SUM(DX26)</f>
        <v>1.0900000000000001</v>
      </c>
      <c r="DY278" s="34">
        <f t="shared" si="548"/>
        <v>1.22</v>
      </c>
      <c r="DZ278" s="34">
        <f t="shared" si="548"/>
        <v>0.98</v>
      </c>
      <c r="EA278" s="34">
        <f t="shared" si="548"/>
        <v>0.38</v>
      </c>
      <c r="ED278" s="34" t="s">
        <v>270</v>
      </c>
      <c r="EE278" s="34">
        <f t="shared" ref="EE278:EH278" si="549">SUM(EE26)</f>
        <v>1.37</v>
      </c>
      <c r="EF278" s="34">
        <f t="shared" si="549"/>
        <v>1.75</v>
      </c>
      <c r="EG278" s="34">
        <f t="shared" si="549"/>
        <v>1.25</v>
      </c>
      <c r="EH278" s="34">
        <f t="shared" si="549"/>
        <v>0.24</v>
      </c>
      <c r="EK278" s="34" t="s">
        <v>270</v>
      </c>
      <c r="EL278" s="34">
        <f t="shared" ref="EL278:EO278" si="550">SUM(EL26)</f>
        <v>1.54</v>
      </c>
      <c r="EM278" s="34">
        <f t="shared" si="550"/>
        <v>1.66</v>
      </c>
      <c r="EN278" s="34">
        <f t="shared" si="550"/>
        <v>1.6</v>
      </c>
      <c r="EO278" s="34">
        <f t="shared" si="550"/>
        <v>0.49</v>
      </c>
      <c r="ER278" s="34" t="s">
        <v>270</v>
      </c>
      <c r="ES278" s="34">
        <f t="shared" ref="ES278:EV278" si="551">SUM(ES26)</f>
        <v>0.95</v>
      </c>
      <c r="ET278" s="34">
        <f t="shared" si="551"/>
        <v>1.29</v>
      </c>
      <c r="EU278" s="34">
        <f t="shared" si="551"/>
        <v>0.6</v>
      </c>
      <c r="EV278" s="34">
        <f t="shared" si="551"/>
        <v>0.13</v>
      </c>
      <c r="EZ278" s="34">
        <f t="shared" ref="EZ278:FC278" si="552">SUM(EZ26)</f>
        <v>0.92</v>
      </c>
      <c r="FA278" s="34">
        <f t="shared" si="552"/>
        <v>1.53</v>
      </c>
      <c r="FB278" s="34">
        <f t="shared" si="552"/>
        <v>0.37</v>
      </c>
      <c r="FC278" s="34">
        <f t="shared" si="552"/>
        <v>0.68</v>
      </c>
      <c r="FG278" s="34">
        <f t="shared" ref="FG278:FJ278" si="553">SUM(FG26)</f>
        <v>1.05</v>
      </c>
      <c r="FH278" s="34">
        <f t="shared" si="553"/>
        <v>1.81</v>
      </c>
      <c r="FI278" s="34">
        <f t="shared" si="553"/>
        <v>0.73</v>
      </c>
      <c r="FJ278" s="34">
        <f t="shared" si="553"/>
        <v>0.92</v>
      </c>
      <c r="FN278" s="34">
        <f t="shared" ref="FN278:FQ278" si="554">SUM(FN26)</f>
        <v>0.98</v>
      </c>
      <c r="FO278" s="34">
        <f t="shared" si="554"/>
        <v>1.61</v>
      </c>
      <c r="FP278" s="34">
        <f t="shared" si="554"/>
        <v>0.78</v>
      </c>
      <c r="FQ278" s="34">
        <f t="shared" si="554"/>
        <v>0.12</v>
      </c>
      <c r="FU278" s="34">
        <f t="shared" ref="FU278:FX278" si="555">SUM(FU26)</f>
        <v>1.1499999999999999</v>
      </c>
      <c r="FV278" s="34">
        <f t="shared" si="555"/>
        <v>2.52</v>
      </c>
      <c r="FW278" s="34">
        <f t="shared" si="555"/>
        <v>0.62</v>
      </c>
      <c r="FX278" s="34">
        <f t="shared" si="555"/>
        <v>0.41</v>
      </c>
      <c r="GB278" s="34">
        <f t="shared" ref="GB278:GE278" si="556">SUM(GB26)</f>
        <v>0.84</v>
      </c>
      <c r="GC278" s="34">
        <f t="shared" si="556"/>
        <v>1.91</v>
      </c>
      <c r="GD278" s="34">
        <f t="shared" si="556"/>
        <v>0.57999999999999996</v>
      </c>
      <c r="GE278" s="34">
        <f t="shared" si="556"/>
        <v>0</v>
      </c>
      <c r="GI278" s="34">
        <f t="shared" ref="GI278:GL278" si="557">SUM(GI26)</f>
        <v>0.83</v>
      </c>
      <c r="GJ278" s="34">
        <f t="shared" si="557"/>
        <v>1.37</v>
      </c>
      <c r="GK278" s="34">
        <f t="shared" si="557"/>
        <v>0.5</v>
      </c>
      <c r="GL278" s="34">
        <f t="shared" si="557"/>
        <v>0.34</v>
      </c>
      <c r="GP278" s="49">
        <f t="shared" ref="GP278:GS278" si="558">SUM(GP26)</f>
        <v>0.68</v>
      </c>
      <c r="GQ278" s="49">
        <f t="shared" si="558"/>
        <v>1.6</v>
      </c>
      <c r="GR278" s="49">
        <f t="shared" si="558"/>
        <v>0.55000000000000004</v>
      </c>
      <c r="GS278" s="49">
        <f t="shared" si="558"/>
        <v>0</v>
      </c>
      <c r="GW278" s="55">
        <f t="shared" ref="GW278:GZ278" si="559">SUM(GW26)</f>
        <v>0.64</v>
      </c>
      <c r="GX278" s="55">
        <f t="shared" si="559"/>
        <v>0.68</v>
      </c>
      <c r="GY278" s="55">
        <f t="shared" si="559"/>
        <v>0.43</v>
      </c>
      <c r="GZ278" s="55">
        <f t="shared" si="559"/>
        <v>0.28000000000000003</v>
      </c>
      <c r="HD278" s="57">
        <f t="shared" ref="HD278:HG278" si="560">SUM(HD26)</f>
        <v>0.61</v>
      </c>
      <c r="HE278" s="57">
        <f t="shared" si="560"/>
        <v>0.87</v>
      </c>
      <c r="HF278" s="57">
        <f t="shared" si="560"/>
        <v>0.59</v>
      </c>
      <c r="HG278" s="57">
        <f t="shared" si="560"/>
        <v>0</v>
      </c>
      <c r="HK278" s="57">
        <f t="shared" ref="HK278:HN278" si="561">SUM(HK26)</f>
        <v>1.37</v>
      </c>
      <c r="HL278" s="57">
        <f t="shared" si="561"/>
        <v>2.42</v>
      </c>
      <c r="HM278" s="57">
        <f t="shared" si="561"/>
        <v>1.1200000000000001</v>
      </c>
      <c r="HN278" s="57">
        <f t="shared" si="561"/>
        <v>0.24</v>
      </c>
      <c r="HR278" s="57">
        <f t="shared" ref="HR278:HU278" si="562">SUM(HR26)</f>
        <v>0.67</v>
      </c>
      <c r="HS278" s="57">
        <f t="shared" si="562"/>
        <v>1.1200000000000001</v>
      </c>
      <c r="HT278" s="57">
        <f t="shared" si="562"/>
        <v>0.7</v>
      </c>
      <c r="HU278" s="57">
        <f t="shared" si="562"/>
        <v>0</v>
      </c>
      <c r="HY278" s="57">
        <f t="shared" ref="HY278:IB278" si="563">SUM(HY26)</f>
        <v>1.1399999999999999</v>
      </c>
      <c r="HZ278" s="57">
        <f t="shared" si="563"/>
        <v>0.65</v>
      </c>
      <c r="IA278" s="57">
        <f t="shared" si="563"/>
        <v>1.01</v>
      </c>
      <c r="IB278" s="57">
        <f t="shared" si="563"/>
        <v>0.38</v>
      </c>
      <c r="IF278" s="57">
        <f t="shared" ref="IF278:II278" si="564">SUM(IF26)</f>
        <v>1.01</v>
      </c>
      <c r="IG278" s="57">
        <f t="shared" si="564"/>
        <v>1.93</v>
      </c>
      <c r="IH278" s="57">
        <f t="shared" si="564"/>
        <v>0.75</v>
      </c>
      <c r="II278" s="57">
        <f t="shared" si="564"/>
        <v>0.18</v>
      </c>
      <c r="IM278" s="66">
        <f t="shared" ref="IM278:IP278" si="565">SUM(IM26)</f>
        <v>0.84</v>
      </c>
      <c r="IN278" s="66">
        <f t="shared" si="565"/>
        <v>0.63</v>
      </c>
      <c r="IO278" s="66">
        <f t="shared" si="565"/>
        <v>0.48</v>
      </c>
      <c r="IP278" s="66">
        <f t="shared" si="565"/>
        <v>0.39</v>
      </c>
      <c r="IT278" s="66">
        <f t="shared" ref="IT278:IW278" si="566">SUM(IT26)</f>
        <v>1.29</v>
      </c>
      <c r="IU278" s="66">
        <f t="shared" si="566"/>
        <v>0.51</v>
      </c>
      <c r="IV278" s="66">
        <f t="shared" si="566"/>
        <v>1.2</v>
      </c>
      <c r="IW278" s="66">
        <f t="shared" si="566"/>
        <v>0.09</v>
      </c>
      <c r="JA278" s="66">
        <f t="shared" ref="JA278:JD278" si="567">SUM(JA26)</f>
        <v>0.54</v>
      </c>
      <c r="JB278" s="66">
        <f t="shared" si="567"/>
        <v>0.57999999999999996</v>
      </c>
      <c r="JC278" s="66">
        <f t="shared" si="567"/>
        <v>0.27</v>
      </c>
      <c r="JD278" s="66">
        <f t="shared" si="567"/>
        <v>0.17</v>
      </c>
      <c r="JH278" s="66">
        <f t="shared" ref="JH278:JK278" si="568">SUM(JH26)</f>
        <v>1.35</v>
      </c>
      <c r="JI278" s="66">
        <f t="shared" si="568"/>
        <v>1.84</v>
      </c>
      <c r="JJ278" s="66">
        <f t="shared" si="568"/>
        <v>1.04</v>
      </c>
      <c r="JK278" s="66">
        <f t="shared" si="568"/>
        <v>0</v>
      </c>
      <c r="JO278" s="66">
        <f t="shared" ref="JO278:JR278" si="569">SUM(JO26)</f>
        <v>1.07</v>
      </c>
      <c r="JP278" s="66">
        <f t="shared" si="569"/>
        <v>3.66</v>
      </c>
      <c r="JQ278" s="66">
        <f t="shared" si="569"/>
        <v>0.62</v>
      </c>
      <c r="JR278" s="66">
        <f t="shared" si="569"/>
        <v>0.08</v>
      </c>
      <c r="JV278" s="66">
        <f t="shared" ref="JV278:JY278" si="570">SUM(JV26)</f>
        <v>0.86</v>
      </c>
      <c r="JW278" s="66">
        <f t="shared" si="570"/>
        <v>0.88</v>
      </c>
      <c r="JX278" s="66">
        <f t="shared" si="570"/>
        <v>0.61</v>
      </c>
      <c r="JY278" s="66">
        <f t="shared" si="570"/>
        <v>0.55000000000000004</v>
      </c>
      <c r="KC278" s="66">
        <f t="shared" ref="KC278:KF278" si="571">SUM(KC26)</f>
        <v>0.56999999999999995</v>
      </c>
      <c r="KD278" s="66">
        <f t="shared" si="571"/>
        <v>0.78</v>
      </c>
      <c r="KE278" s="66">
        <f t="shared" si="571"/>
        <v>0.5</v>
      </c>
      <c r="KF278" s="66">
        <f t="shared" si="571"/>
        <v>0</v>
      </c>
      <c r="KJ278" s="66">
        <f t="shared" ref="KJ278:KM278" si="572">SUM(KJ26)</f>
        <v>1.17</v>
      </c>
      <c r="KK278" s="66">
        <f t="shared" si="572"/>
        <v>1.63</v>
      </c>
      <c r="KL278" s="66">
        <f t="shared" si="572"/>
        <v>1.25</v>
      </c>
      <c r="KM278" s="66">
        <f t="shared" si="572"/>
        <v>0.21</v>
      </c>
      <c r="KQ278" s="66">
        <f t="shared" ref="KQ278:KT278" si="573">SUM(KQ26)</f>
        <v>1.0900000000000001</v>
      </c>
      <c r="KR278" s="66">
        <f t="shared" si="573"/>
        <v>2.97</v>
      </c>
      <c r="KS278" s="66">
        <f t="shared" si="573"/>
        <v>0.55000000000000004</v>
      </c>
      <c r="KT278" s="66">
        <f t="shared" si="573"/>
        <v>1</v>
      </c>
      <c r="KX278" s="66">
        <f t="shared" ref="KX278:LA278" si="574">SUM(KX26)</f>
        <v>1.31</v>
      </c>
      <c r="KY278" s="66">
        <f t="shared" si="574"/>
        <v>1.1299999999999999</v>
      </c>
      <c r="KZ278" s="66">
        <f t="shared" si="574"/>
        <v>1.54</v>
      </c>
      <c r="LA278" s="66">
        <f t="shared" si="574"/>
        <v>0.19</v>
      </c>
      <c r="LE278" s="66">
        <f t="shared" ref="LE278:LH278" si="575">SUM(LE26)</f>
        <v>1.67</v>
      </c>
      <c r="LF278" s="66">
        <f t="shared" si="575"/>
        <v>1.57</v>
      </c>
      <c r="LG278" s="66">
        <f t="shared" si="575"/>
        <v>2.04</v>
      </c>
      <c r="LH278" s="66">
        <f t="shared" si="575"/>
        <v>0.1</v>
      </c>
      <c r="LL278" s="66">
        <f t="shared" ref="LL278:LO278" si="576">SUM(LL26)</f>
        <v>1.66</v>
      </c>
      <c r="LM278" s="66">
        <f t="shared" si="576"/>
        <v>2.2400000000000002</v>
      </c>
      <c r="LN278" s="66">
        <f t="shared" si="576"/>
        <v>1.53</v>
      </c>
      <c r="LO278" s="66">
        <f t="shared" si="576"/>
        <v>0.53</v>
      </c>
      <c r="LS278" s="66">
        <f t="shared" ref="LS278:LV278" si="577">SUM(LS26)</f>
        <v>1.89</v>
      </c>
      <c r="LT278" s="66">
        <f t="shared" si="577"/>
        <v>2.0099999999999998</v>
      </c>
      <c r="LU278" s="66">
        <f t="shared" si="577"/>
        <v>2.2200000000000002</v>
      </c>
      <c r="LV278" s="66">
        <f t="shared" si="577"/>
        <v>0.34</v>
      </c>
      <c r="LZ278" s="66">
        <f t="shared" ref="LZ278:MC278" si="578">SUM(LZ26)</f>
        <v>1.6</v>
      </c>
      <c r="MA278" s="66">
        <f t="shared" si="578"/>
        <v>1.39</v>
      </c>
      <c r="MB278" s="66">
        <f t="shared" si="578"/>
        <v>2.02</v>
      </c>
      <c r="MC278" s="66">
        <f t="shared" si="578"/>
        <v>0.04</v>
      </c>
      <c r="MF278" s="66" t="s">
        <v>270</v>
      </c>
      <c r="MG278" s="66">
        <f t="shared" ref="MG278:MJ278" si="579">SUM(MG26)</f>
        <v>1.47</v>
      </c>
      <c r="MH278" s="66">
        <f t="shared" si="579"/>
        <v>1.98</v>
      </c>
      <c r="MI278" s="66">
        <f t="shared" si="579"/>
        <v>1.54</v>
      </c>
      <c r="MJ278" s="66">
        <f t="shared" si="579"/>
        <v>0.18</v>
      </c>
    </row>
    <row r="279" spans="1:348" x14ac:dyDescent="0.3">
      <c r="A279" s="34" t="s">
        <v>271</v>
      </c>
      <c r="B279" s="34">
        <f t="shared" si="340"/>
        <v>1.29</v>
      </c>
      <c r="C279" s="34">
        <f t="shared" si="340"/>
        <v>1.47</v>
      </c>
      <c r="D279" s="34">
        <f t="shared" si="340"/>
        <v>1.67</v>
      </c>
      <c r="E279" s="34">
        <f t="shared" si="340"/>
        <v>0</v>
      </c>
      <c r="H279" s="34" t="s">
        <v>271</v>
      </c>
      <c r="I279" s="34">
        <f t="shared" si="341"/>
        <v>0.75</v>
      </c>
      <c r="J279" s="34">
        <f t="shared" si="341"/>
        <v>0.91</v>
      </c>
      <c r="K279" s="34">
        <f t="shared" si="341"/>
        <v>0.6</v>
      </c>
      <c r="L279" s="34">
        <f t="shared" si="341"/>
        <v>1.05</v>
      </c>
      <c r="O279" s="34" t="s">
        <v>271</v>
      </c>
      <c r="P279" s="34">
        <f t="shared" si="342"/>
        <v>0.44</v>
      </c>
      <c r="Q279" s="34">
        <f t="shared" si="342"/>
        <v>0.09</v>
      </c>
      <c r="R279" s="34">
        <f t="shared" si="342"/>
        <v>0.51</v>
      </c>
      <c r="S279" s="34">
        <f t="shared" si="342"/>
        <v>0.16</v>
      </c>
      <c r="V279" s="34" t="s">
        <v>271</v>
      </c>
      <c r="W279" s="34">
        <f t="shared" si="343"/>
        <v>0.5</v>
      </c>
      <c r="X279" s="34">
        <f t="shared" si="343"/>
        <v>7.0000000000000007E-2</v>
      </c>
      <c r="Y279" s="34">
        <f t="shared" si="343"/>
        <v>0.68</v>
      </c>
      <c r="Z279" s="34">
        <f t="shared" si="343"/>
        <v>0.28000000000000003</v>
      </c>
      <c r="AC279" s="34" t="s">
        <v>271</v>
      </c>
      <c r="AD279" s="34">
        <f t="shared" si="344"/>
        <v>0.53</v>
      </c>
      <c r="AE279" s="34">
        <f t="shared" si="344"/>
        <v>1.65</v>
      </c>
      <c r="AF279" s="34">
        <f t="shared" si="344"/>
        <v>0.45</v>
      </c>
      <c r="AG279" s="34">
        <f t="shared" si="344"/>
        <v>0</v>
      </c>
      <c r="AJ279" s="34" t="s">
        <v>271</v>
      </c>
      <c r="AK279" s="34">
        <f t="shared" si="345"/>
        <v>0.56999999999999995</v>
      </c>
      <c r="AL279" s="34">
        <f t="shared" si="345"/>
        <v>0.76</v>
      </c>
      <c r="AM279" s="34">
        <f t="shared" si="345"/>
        <v>0.59</v>
      </c>
      <c r="AN279" s="34">
        <f t="shared" si="345"/>
        <v>0.27</v>
      </c>
      <c r="AQ279" s="34" t="s">
        <v>271</v>
      </c>
      <c r="AR279" s="34">
        <f t="shared" si="346"/>
        <v>0.61</v>
      </c>
      <c r="AS279" s="34">
        <f t="shared" si="346"/>
        <v>0.94</v>
      </c>
      <c r="AT279" s="34">
        <f t="shared" si="346"/>
        <v>0.55000000000000004</v>
      </c>
      <c r="AU279" s="34">
        <f t="shared" si="346"/>
        <v>0.5</v>
      </c>
      <c r="AX279" s="34" t="s">
        <v>271</v>
      </c>
      <c r="AY279" s="34">
        <f t="shared" si="347"/>
        <v>0.86</v>
      </c>
      <c r="AZ279" s="34">
        <f t="shared" si="347"/>
        <v>1.2</v>
      </c>
      <c r="BA279" s="34">
        <f t="shared" si="347"/>
        <v>0.95</v>
      </c>
      <c r="BB279" s="34">
        <f t="shared" si="347"/>
        <v>7.0000000000000007E-2</v>
      </c>
      <c r="BE279" s="34" t="s">
        <v>271</v>
      </c>
      <c r="BF279" s="34">
        <f t="shared" si="348"/>
        <v>0.56999999999999995</v>
      </c>
      <c r="BG279" s="34">
        <f t="shared" si="348"/>
        <v>1.0900000000000001</v>
      </c>
      <c r="BH279" s="34">
        <f t="shared" si="348"/>
        <v>0.49</v>
      </c>
      <c r="BI279" s="34">
        <f t="shared" si="348"/>
        <v>0.1</v>
      </c>
      <c r="BL279" s="34" t="s">
        <v>271</v>
      </c>
      <c r="BM279" s="34">
        <f t="shared" si="349"/>
        <v>0.5</v>
      </c>
      <c r="BN279" s="34">
        <f t="shared" si="349"/>
        <v>0.83</v>
      </c>
      <c r="BO279" s="34">
        <f t="shared" si="349"/>
        <v>0.56000000000000005</v>
      </c>
      <c r="BP279" s="34">
        <f t="shared" si="349"/>
        <v>0</v>
      </c>
      <c r="BS279" s="34" t="s">
        <v>271</v>
      </c>
      <c r="BT279" s="34">
        <f t="shared" si="350"/>
        <v>0.61</v>
      </c>
      <c r="BU279" s="34">
        <f t="shared" si="350"/>
        <v>1.25</v>
      </c>
      <c r="BV279" s="34">
        <f t="shared" si="350"/>
        <v>0.42</v>
      </c>
      <c r="BW279" s="34">
        <f t="shared" si="350"/>
        <v>0</v>
      </c>
      <c r="BZ279" s="34" t="s">
        <v>271</v>
      </c>
      <c r="CA279" s="34">
        <f t="shared" si="351"/>
        <v>0.38</v>
      </c>
      <c r="CB279" s="34">
        <f t="shared" si="351"/>
        <v>0.7</v>
      </c>
      <c r="CC279" s="34">
        <f t="shared" si="351"/>
        <v>0.33</v>
      </c>
      <c r="CD279" s="34">
        <f t="shared" si="351"/>
        <v>0</v>
      </c>
      <c r="CG279" s="34" t="s">
        <v>271</v>
      </c>
      <c r="CH279" s="34">
        <f t="shared" ref="CH279:CK279" si="580">SUM(CH27)</f>
        <v>0.46</v>
      </c>
      <c r="CI279" s="34">
        <f t="shared" si="580"/>
        <v>0.51</v>
      </c>
      <c r="CJ279" s="34">
        <f t="shared" si="580"/>
        <v>0.54</v>
      </c>
      <c r="CK279" s="34">
        <f t="shared" si="580"/>
        <v>7.0000000000000007E-2</v>
      </c>
      <c r="CN279" s="34" t="s">
        <v>271</v>
      </c>
      <c r="CO279" s="34">
        <f t="shared" ref="CO279:CR279" si="581">SUM(CO27)</f>
        <v>0.8</v>
      </c>
      <c r="CP279" s="34">
        <f t="shared" si="581"/>
        <v>0.4</v>
      </c>
      <c r="CQ279" s="34">
        <f t="shared" si="581"/>
        <v>0.85</v>
      </c>
      <c r="CR279" s="34">
        <f t="shared" si="581"/>
        <v>0.05</v>
      </c>
      <c r="CU279" s="34" t="s">
        <v>271</v>
      </c>
      <c r="CV279" s="34">
        <f t="shared" ref="CV279:CY279" si="582">SUM(CV27)</f>
        <v>0.56999999999999995</v>
      </c>
      <c r="CW279" s="34">
        <f t="shared" si="582"/>
        <v>0.8</v>
      </c>
      <c r="CX279" s="34">
        <f t="shared" si="582"/>
        <v>0.57999999999999996</v>
      </c>
      <c r="CY279" s="34">
        <f t="shared" si="582"/>
        <v>0</v>
      </c>
      <c r="DB279" s="34" t="s">
        <v>271</v>
      </c>
      <c r="DC279" s="34">
        <f t="shared" ref="DC279:DF279" si="583">SUM(DC27)</f>
        <v>0.55000000000000004</v>
      </c>
      <c r="DD279" s="34">
        <f t="shared" si="583"/>
        <v>1.35</v>
      </c>
      <c r="DE279" s="34">
        <f t="shared" si="583"/>
        <v>0.28999999999999998</v>
      </c>
      <c r="DF279" s="34">
        <f t="shared" si="583"/>
        <v>0.12</v>
      </c>
      <c r="DI279" s="34" t="s">
        <v>271</v>
      </c>
      <c r="DJ279" s="34">
        <f t="shared" ref="DJ279:DM279" si="584">SUM(DJ27)</f>
        <v>0.71</v>
      </c>
      <c r="DK279" s="34">
        <f t="shared" si="584"/>
        <v>1.69</v>
      </c>
      <c r="DL279" s="34">
        <f t="shared" si="584"/>
        <v>0.53</v>
      </c>
      <c r="DM279" s="34">
        <f t="shared" si="584"/>
        <v>0.06</v>
      </c>
      <c r="DP279" s="34" t="s">
        <v>271</v>
      </c>
      <c r="DQ279" s="34">
        <f t="shared" ref="DQ279:DT279" si="585">SUM(DQ27)</f>
        <v>0.81</v>
      </c>
      <c r="DR279" s="34">
        <f t="shared" si="585"/>
        <v>2.11</v>
      </c>
      <c r="DS279" s="34">
        <f t="shared" si="585"/>
        <v>0.61</v>
      </c>
      <c r="DT279" s="34">
        <f t="shared" si="585"/>
        <v>0.05</v>
      </c>
      <c r="DW279" s="34" t="s">
        <v>271</v>
      </c>
      <c r="DX279" s="34">
        <f t="shared" ref="DX279:EA279" si="586">SUM(DX27)</f>
        <v>1.5</v>
      </c>
      <c r="DY279" s="34">
        <f t="shared" si="586"/>
        <v>3.85</v>
      </c>
      <c r="DZ279" s="34">
        <f t="shared" si="586"/>
        <v>1</v>
      </c>
      <c r="EA279" s="34">
        <f t="shared" si="586"/>
        <v>0.25</v>
      </c>
      <c r="ED279" s="34" t="s">
        <v>271</v>
      </c>
      <c r="EE279" s="34">
        <f t="shared" ref="EE279:EH279" si="587">SUM(EE27)</f>
        <v>1.47</v>
      </c>
      <c r="EF279" s="34">
        <f t="shared" si="587"/>
        <v>3.57</v>
      </c>
      <c r="EG279" s="34">
        <f t="shared" si="587"/>
        <v>0.72</v>
      </c>
      <c r="EH279" s="34">
        <f t="shared" si="587"/>
        <v>1.73</v>
      </c>
      <c r="EK279" s="34" t="s">
        <v>271</v>
      </c>
      <c r="EL279" s="34">
        <f t="shared" ref="EL279:EO279" si="588">SUM(EL27)</f>
        <v>1.52</v>
      </c>
      <c r="EM279" s="34">
        <f t="shared" si="588"/>
        <v>4.74</v>
      </c>
      <c r="EN279" s="34">
        <f t="shared" si="588"/>
        <v>0.9</v>
      </c>
      <c r="EO279" s="34">
        <f t="shared" si="588"/>
        <v>0.33</v>
      </c>
      <c r="ER279" s="34" t="s">
        <v>271</v>
      </c>
      <c r="ES279" s="34">
        <f t="shared" ref="ES279:EV279" si="589">SUM(ES27)</f>
        <v>1.34</v>
      </c>
      <c r="ET279" s="34">
        <f t="shared" si="589"/>
        <v>3.24</v>
      </c>
      <c r="EU279" s="34">
        <f t="shared" si="589"/>
        <v>1.1100000000000001</v>
      </c>
      <c r="EV279" s="34">
        <f t="shared" si="589"/>
        <v>0.17</v>
      </c>
      <c r="EZ279" s="34">
        <f t="shared" ref="EZ279:FC279" si="590">SUM(EZ27)</f>
        <v>1.57</v>
      </c>
      <c r="FA279" s="34">
        <f t="shared" si="590"/>
        <v>2.0499999999999998</v>
      </c>
      <c r="FB279" s="34">
        <f t="shared" si="590"/>
        <v>1.61</v>
      </c>
      <c r="FC279" s="34">
        <f t="shared" si="590"/>
        <v>0.54</v>
      </c>
      <c r="FG279" s="34">
        <f t="shared" ref="FG279:FJ279" si="591">SUM(FG27)</f>
        <v>1.04</v>
      </c>
      <c r="FH279" s="34">
        <f t="shared" si="591"/>
        <v>2.59</v>
      </c>
      <c r="FI279" s="34">
        <f t="shared" si="591"/>
        <v>0.59</v>
      </c>
      <c r="FJ279" s="34">
        <f t="shared" si="591"/>
        <v>0.66</v>
      </c>
      <c r="FN279" s="34">
        <f t="shared" ref="FN279:FQ279" si="592">SUM(FN27)</f>
        <v>0.84</v>
      </c>
      <c r="FO279" s="34">
        <f t="shared" si="592"/>
        <v>2.75</v>
      </c>
      <c r="FP279" s="34">
        <f t="shared" si="592"/>
        <v>0.43</v>
      </c>
      <c r="FQ279" s="34">
        <f t="shared" si="592"/>
        <v>0.31</v>
      </c>
      <c r="FU279" s="34">
        <f t="shared" ref="FU279:FX279" si="593">SUM(FU27)</f>
        <v>1.48</v>
      </c>
      <c r="FV279" s="34">
        <f t="shared" si="593"/>
        <v>2.04</v>
      </c>
      <c r="FW279" s="34">
        <f t="shared" si="593"/>
        <v>1.66</v>
      </c>
      <c r="FX279" s="34">
        <f t="shared" si="593"/>
        <v>0.46</v>
      </c>
      <c r="GB279" s="34">
        <f t="shared" ref="GB279:GE279" si="594">SUM(GB27)</f>
        <v>1.07</v>
      </c>
      <c r="GC279" s="34">
        <f t="shared" si="594"/>
        <v>1.22</v>
      </c>
      <c r="GD279" s="34">
        <f t="shared" si="594"/>
        <v>1.26</v>
      </c>
      <c r="GE279" s="34">
        <f t="shared" si="594"/>
        <v>0.46</v>
      </c>
      <c r="GI279" s="34">
        <f t="shared" ref="GI279:GL279" si="595">SUM(GI27)</f>
        <v>0.87</v>
      </c>
      <c r="GJ279" s="34">
        <f t="shared" si="595"/>
        <v>1.45</v>
      </c>
      <c r="GK279" s="34">
        <f t="shared" si="595"/>
        <v>0.86</v>
      </c>
      <c r="GL279" s="34">
        <f t="shared" si="595"/>
        <v>0.19</v>
      </c>
      <c r="GP279" s="49">
        <f t="shared" ref="GP279:GS279" si="596">SUM(GP27)</f>
        <v>1.2</v>
      </c>
      <c r="GQ279" s="49">
        <f t="shared" si="596"/>
        <v>2.23</v>
      </c>
      <c r="GR279" s="49">
        <f t="shared" si="596"/>
        <v>0.93</v>
      </c>
      <c r="GS279" s="49">
        <f t="shared" si="596"/>
        <v>0.97</v>
      </c>
      <c r="GW279" s="55">
        <f t="shared" ref="GW279:GZ279" si="597">SUM(GW27)</f>
        <v>0.92</v>
      </c>
      <c r="GX279" s="55">
        <f t="shared" si="597"/>
        <v>2.23</v>
      </c>
      <c r="GY279" s="55">
        <f t="shared" si="597"/>
        <v>0.82</v>
      </c>
      <c r="GZ279" s="55">
        <f t="shared" si="597"/>
        <v>0.18</v>
      </c>
      <c r="HD279" s="57">
        <f t="shared" ref="HD279:HG279" si="598">SUM(HD27)</f>
        <v>1.83</v>
      </c>
      <c r="HE279" s="57">
        <f t="shared" si="598"/>
        <v>2.75</v>
      </c>
      <c r="HF279" s="57">
        <f t="shared" si="598"/>
        <v>1.55</v>
      </c>
      <c r="HG279" s="57">
        <f t="shared" si="598"/>
        <v>1.46</v>
      </c>
      <c r="HK279" s="57">
        <f t="shared" ref="HK279:HN279" si="599">SUM(HK27)</f>
        <v>0.99</v>
      </c>
      <c r="HL279" s="57">
        <f t="shared" si="599"/>
        <v>2.4300000000000002</v>
      </c>
      <c r="HM279" s="57">
        <f t="shared" si="599"/>
        <v>0.77</v>
      </c>
      <c r="HN279" s="57">
        <f t="shared" si="599"/>
        <v>0.28999999999999998</v>
      </c>
      <c r="HR279" s="57">
        <f t="shared" ref="HR279:HU279" si="600">SUM(HR27)</f>
        <v>1.1499999999999999</v>
      </c>
      <c r="HS279" s="57">
        <f t="shared" si="600"/>
        <v>1.58</v>
      </c>
      <c r="HT279" s="57">
        <f t="shared" si="600"/>
        <v>0.79</v>
      </c>
      <c r="HU279" s="57">
        <f t="shared" si="600"/>
        <v>1.48</v>
      </c>
      <c r="HY279" s="57">
        <f t="shared" ref="HY279:IB279" si="601">SUM(HY27)</f>
        <v>0.66</v>
      </c>
      <c r="HZ279" s="57">
        <f t="shared" si="601"/>
        <v>1.03</v>
      </c>
      <c r="IA279" s="57">
        <f t="shared" si="601"/>
        <v>0.56000000000000005</v>
      </c>
      <c r="IB279" s="57">
        <f t="shared" si="601"/>
        <v>0.26</v>
      </c>
      <c r="IF279" s="57">
        <f t="shared" ref="IF279:II279" si="602">SUM(IF27)</f>
        <v>1.17</v>
      </c>
      <c r="IG279" s="57">
        <f t="shared" si="602"/>
        <v>0.66</v>
      </c>
      <c r="IH279" s="57">
        <f t="shared" si="602"/>
        <v>1.55</v>
      </c>
      <c r="II279" s="57">
        <f t="shared" si="602"/>
        <v>0.18</v>
      </c>
      <c r="IM279" s="66">
        <f t="shared" ref="IM279:IP279" si="603">SUM(IM27)</f>
        <v>1.1499999999999999</v>
      </c>
      <c r="IN279" s="66">
        <f t="shared" si="603"/>
        <v>0.33</v>
      </c>
      <c r="IO279" s="66">
        <f t="shared" si="603"/>
        <v>1.47</v>
      </c>
      <c r="IP279" s="66">
        <f t="shared" si="603"/>
        <v>0.28999999999999998</v>
      </c>
      <c r="IT279" s="66">
        <f t="shared" ref="IT279:IW279" si="604">SUM(IT27)</f>
        <v>1.19</v>
      </c>
      <c r="IU279" s="66">
        <f t="shared" si="604"/>
        <v>1.56</v>
      </c>
      <c r="IV279" s="66">
        <f t="shared" si="604"/>
        <v>1.32</v>
      </c>
      <c r="IW279" s="66">
        <f t="shared" si="604"/>
        <v>0.44</v>
      </c>
      <c r="JA279" s="66">
        <f t="shared" ref="JA279:JD279" si="605">SUM(JA27)</f>
        <v>1.38</v>
      </c>
      <c r="JB279" s="66">
        <f t="shared" si="605"/>
        <v>0.84</v>
      </c>
      <c r="JC279" s="66">
        <f t="shared" si="605"/>
        <v>1.0900000000000001</v>
      </c>
      <c r="JD279" s="66">
        <f t="shared" si="605"/>
        <v>0.78</v>
      </c>
      <c r="JH279" s="66">
        <f t="shared" ref="JH279:JK279" si="606">SUM(JH27)</f>
        <v>0.62</v>
      </c>
      <c r="JI279" s="66">
        <f t="shared" si="606"/>
        <v>0.95</v>
      </c>
      <c r="JJ279" s="66">
        <f t="shared" si="606"/>
        <v>0.43</v>
      </c>
      <c r="JK279" s="66">
        <f t="shared" si="606"/>
        <v>0.51</v>
      </c>
      <c r="JO279" s="66">
        <f t="shared" ref="JO279:JR279" si="607">SUM(JO27)</f>
        <v>1.1200000000000001</v>
      </c>
      <c r="JP279" s="66">
        <f t="shared" si="607"/>
        <v>0.71</v>
      </c>
      <c r="JQ279" s="66">
        <f t="shared" si="607"/>
        <v>1.26</v>
      </c>
      <c r="JR279" s="66">
        <f t="shared" si="607"/>
        <v>0.28000000000000003</v>
      </c>
      <c r="JV279" s="66">
        <f t="shared" ref="JV279:JY279" si="608">SUM(JV27)</f>
        <v>1.05</v>
      </c>
      <c r="JW279" s="66">
        <f t="shared" si="608"/>
        <v>1.49</v>
      </c>
      <c r="JX279" s="66">
        <f t="shared" si="608"/>
        <v>1.02</v>
      </c>
      <c r="JY279" s="66">
        <f t="shared" si="608"/>
        <v>0.8</v>
      </c>
      <c r="KC279" s="66">
        <f t="shared" ref="KC279:KF279" si="609">SUM(KC27)</f>
        <v>1.33</v>
      </c>
      <c r="KD279" s="66">
        <f t="shared" si="609"/>
        <v>1.35</v>
      </c>
      <c r="KE279" s="66">
        <f t="shared" si="609"/>
        <v>1.36</v>
      </c>
      <c r="KF279" s="66">
        <f t="shared" si="609"/>
        <v>0.35</v>
      </c>
      <c r="KJ279" s="66">
        <f t="shared" ref="KJ279:KM279" si="610">SUM(KJ27)</f>
        <v>0.73</v>
      </c>
      <c r="KK279" s="66">
        <f t="shared" si="610"/>
        <v>1.43</v>
      </c>
      <c r="KL279" s="66">
        <f t="shared" si="610"/>
        <v>0.56000000000000005</v>
      </c>
      <c r="KM279" s="66">
        <f t="shared" si="610"/>
        <v>0.47</v>
      </c>
      <c r="KQ279" s="66">
        <f t="shared" ref="KQ279:KT279" si="611">SUM(KQ27)</f>
        <v>0.72</v>
      </c>
      <c r="KR279" s="66">
        <f t="shared" si="611"/>
        <v>1.19</v>
      </c>
      <c r="KS279" s="66">
        <f t="shared" si="611"/>
        <v>0.63</v>
      </c>
      <c r="KT279" s="66">
        <f t="shared" si="611"/>
        <v>0.28999999999999998</v>
      </c>
      <c r="KX279" s="66">
        <f t="shared" ref="KX279:LA279" si="612">SUM(KX27)</f>
        <v>0.28999999999999998</v>
      </c>
      <c r="KY279" s="66">
        <f t="shared" si="612"/>
        <v>0.31</v>
      </c>
      <c r="KZ279" s="66">
        <f t="shared" si="612"/>
        <v>0.26</v>
      </c>
      <c r="LA279" s="66">
        <f t="shared" si="612"/>
        <v>0.26</v>
      </c>
      <c r="LE279" s="66">
        <f t="shared" ref="LE279:LH279" si="613">SUM(LE27)</f>
        <v>0.7</v>
      </c>
      <c r="LF279" s="66">
        <f t="shared" si="613"/>
        <v>0.81</v>
      </c>
      <c r="LG279" s="66">
        <f t="shared" si="613"/>
        <v>0.59</v>
      </c>
      <c r="LH279" s="66">
        <f t="shared" si="613"/>
        <v>0.64</v>
      </c>
      <c r="LL279" s="66">
        <f t="shared" ref="LL279:LO279" si="614">SUM(LL27)</f>
        <v>0.85</v>
      </c>
      <c r="LM279" s="66">
        <f t="shared" si="614"/>
        <v>1.26</v>
      </c>
      <c r="LN279" s="66">
        <f t="shared" si="614"/>
        <v>0.6</v>
      </c>
      <c r="LO279" s="66">
        <f t="shared" si="614"/>
        <v>0.62</v>
      </c>
      <c r="LS279" s="66">
        <f t="shared" ref="LS279:LV279" si="615">SUM(LS27)</f>
        <v>0.67</v>
      </c>
      <c r="LT279" s="66">
        <f t="shared" si="615"/>
        <v>0.32</v>
      </c>
      <c r="LU279" s="66">
        <f t="shared" si="615"/>
        <v>0.66</v>
      </c>
      <c r="LV279" s="66">
        <f t="shared" si="615"/>
        <v>0.51</v>
      </c>
      <c r="LZ279" s="66">
        <f t="shared" ref="LZ279:MC279" si="616">SUM(LZ27)</f>
        <v>0.59</v>
      </c>
      <c r="MA279" s="66">
        <f t="shared" si="616"/>
        <v>0.39</v>
      </c>
      <c r="MB279" s="66">
        <f t="shared" si="616"/>
        <v>0.54</v>
      </c>
      <c r="MC279" s="66">
        <f t="shared" si="616"/>
        <v>0.28999999999999998</v>
      </c>
      <c r="MF279" s="66" t="s">
        <v>271</v>
      </c>
      <c r="MG279" s="66">
        <f t="shared" ref="MG279:MJ279" si="617">SUM(MG27)</f>
        <v>0.61</v>
      </c>
      <c r="MH279" s="66">
        <f t="shared" si="617"/>
        <v>0.59</v>
      </c>
      <c r="MI279" s="66">
        <f t="shared" si="617"/>
        <v>0.57999999999999996</v>
      </c>
      <c r="MJ279" s="66">
        <f t="shared" si="617"/>
        <v>0.32</v>
      </c>
    </row>
    <row r="280" spans="1:348" x14ac:dyDescent="0.3">
      <c r="A280" s="34" t="s">
        <v>272</v>
      </c>
      <c r="B280" s="34">
        <f t="shared" si="340"/>
        <v>0.41</v>
      </c>
      <c r="C280" s="34">
        <f t="shared" si="340"/>
        <v>0.75</v>
      </c>
      <c r="D280" s="34">
        <f t="shared" si="340"/>
        <v>0.22</v>
      </c>
      <c r="E280" s="34">
        <f t="shared" si="340"/>
        <v>0.1</v>
      </c>
      <c r="H280" s="34" t="s">
        <v>272</v>
      </c>
      <c r="I280" s="34">
        <f t="shared" si="341"/>
        <v>0.6</v>
      </c>
      <c r="J280" s="34">
        <f t="shared" si="341"/>
        <v>1.51</v>
      </c>
      <c r="K280" s="34">
        <f t="shared" si="341"/>
        <v>0.34</v>
      </c>
      <c r="L280" s="34">
        <f t="shared" si="341"/>
        <v>0.46</v>
      </c>
      <c r="O280" s="34" t="s">
        <v>272</v>
      </c>
      <c r="P280" s="34">
        <f t="shared" si="342"/>
        <v>0.36</v>
      </c>
      <c r="Q280" s="34">
        <f t="shared" si="342"/>
        <v>1.21</v>
      </c>
      <c r="R280" s="34">
        <f t="shared" si="342"/>
        <v>0.13</v>
      </c>
      <c r="S280" s="34">
        <f t="shared" si="342"/>
        <v>0.21</v>
      </c>
      <c r="V280" s="34" t="s">
        <v>272</v>
      </c>
      <c r="W280" s="34">
        <f t="shared" si="343"/>
        <v>0.56999999999999995</v>
      </c>
      <c r="X280" s="34">
        <f t="shared" si="343"/>
        <v>1.1499999999999999</v>
      </c>
      <c r="Y280" s="34">
        <f t="shared" si="343"/>
        <v>0.11</v>
      </c>
      <c r="Z280" s="34">
        <f t="shared" si="343"/>
        <v>0.69</v>
      </c>
      <c r="AC280" s="34" t="s">
        <v>272</v>
      </c>
      <c r="AD280" s="34">
        <f t="shared" si="344"/>
        <v>0.61</v>
      </c>
      <c r="AE280" s="34">
        <f t="shared" si="344"/>
        <v>0.7</v>
      </c>
      <c r="AF280" s="34">
        <f t="shared" si="344"/>
        <v>7.0000000000000007E-2</v>
      </c>
      <c r="AG280" s="34">
        <f t="shared" si="344"/>
        <v>1.43</v>
      </c>
      <c r="AJ280" s="34" t="s">
        <v>272</v>
      </c>
      <c r="AK280" s="34">
        <f t="shared" si="345"/>
        <v>0.46</v>
      </c>
      <c r="AL280" s="34">
        <f t="shared" si="345"/>
        <v>0.38</v>
      </c>
      <c r="AM280" s="34">
        <f t="shared" si="345"/>
        <v>0.2</v>
      </c>
      <c r="AN280" s="34">
        <f t="shared" si="345"/>
        <v>0.77</v>
      </c>
      <c r="AQ280" s="34" t="s">
        <v>272</v>
      </c>
      <c r="AR280" s="34">
        <f t="shared" si="346"/>
        <v>0.28000000000000003</v>
      </c>
      <c r="AS280" s="34">
        <f t="shared" si="346"/>
        <v>0.85</v>
      </c>
      <c r="AT280" s="34">
        <f t="shared" si="346"/>
        <v>0.04</v>
      </c>
      <c r="AU280" s="34">
        <f t="shared" si="346"/>
        <v>0</v>
      </c>
      <c r="AX280" s="34" t="s">
        <v>272</v>
      </c>
      <c r="AY280" s="34">
        <f t="shared" si="347"/>
        <v>0.64</v>
      </c>
      <c r="AZ280" s="34">
        <f t="shared" si="347"/>
        <v>1.74</v>
      </c>
      <c r="BA280" s="34">
        <f t="shared" si="347"/>
        <v>0.38</v>
      </c>
      <c r="BB280" s="34">
        <f t="shared" si="347"/>
        <v>0.67</v>
      </c>
      <c r="BE280" s="34" t="s">
        <v>272</v>
      </c>
      <c r="BF280" s="34">
        <f t="shared" si="348"/>
        <v>0.78</v>
      </c>
      <c r="BG280" s="34">
        <f t="shared" si="348"/>
        <v>0.32</v>
      </c>
      <c r="BH280" s="34">
        <f t="shared" si="348"/>
        <v>1.02</v>
      </c>
      <c r="BI280" s="34">
        <f t="shared" si="348"/>
        <v>0</v>
      </c>
      <c r="BL280" s="34" t="s">
        <v>272</v>
      </c>
      <c r="BM280" s="34">
        <f t="shared" si="349"/>
        <v>0.53</v>
      </c>
      <c r="BN280" s="34">
        <f t="shared" si="349"/>
        <v>0.4</v>
      </c>
      <c r="BO280" s="34">
        <f t="shared" si="349"/>
        <v>0.52</v>
      </c>
      <c r="BP280" s="34">
        <f t="shared" si="349"/>
        <v>0.1</v>
      </c>
      <c r="BS280" s="34" t="s">
        <v>272</v>
      </c>
      <c r="BT280" s="34">
        <f t="shared" si="350"/>
        <v>0.22</v>
      </c>
      <c r="BU280" s="34">
        <f t="shared" si="350"/>
        <v>0.64</v>
      </c>
      <c r="BV280" s="34">
        <f t="shared" si="350"/>
        <v>7.0000000000000007E-2</v>
      </c>
      <c r="BW280" s="34">
        <f t="shared" si="350"/>
        <v>0.06</v>
      </c>
      <c r="BZ280" s="34" t="s">
        <v>272</v>
      </c>
      <c r="CA280" s="34">
        <f t="shared" si="351"/>
        <v>0.25</v>
      </c>
      <c r="CB280" s="34">
        <f t="shared" si="351"/>
        <v>1.04</v>
      </c>
      <c r="CC280" s="34">
        <f t="shared" si="351"/>
        <v>0.1</v>
      </c>
      <c r="CD280" s="34">
        <f t="shared" si="351"/>
        <v>0</v>
      </c>
      <c r="CG280" s="34" t="s">
        <v>272</v>
      </c>
      <c r="CH280" s="34">
        <f t="shared" ref="CH280:CK280" si="618">SUM(CH28)</f>
        <v>0.34</v>
      </c>
      <c r="CI280" s="34">
        <f t="shared" si="618"/>
        <v>0.51</v>
      </c>
      <c r="CJ280" s="34">
        <f t="shared" si="618"/>
        <v>0.11</v>
      </c>
      <c r="CK280" s="34">
        <f t="shared" si="618"/>
        <v>0.03</v>
      </c>
      <c r="CN280" s="34" t="s">
        <v>272</v>
      </c>
      <c r="CO280" s="34">
        <f t="shared" ref="CO280:CR280" si="619">SUM(CO28)</f>
        <v>0.36</v>
      </c>
      <c r="CP280" s="34">
        <f t="shared" si="619"/>
        <v>0.94</v>
      </c>
      <c r="CQ280" s="34">
        <f t="shared" si="619"/>
        <v>0.24</v>
      </c>
      <c r="CR280" s="34">
        <f t="shared" si="619"/>
        <v>0.27</v>
      </c>
      <c r="CU280" s="34" t="s">
        <v>272</v>
      </c>
      <c r="CV280" s="34">
        <f t="shared" ref="CV280:CY280" si="620">SUM(CV28)</f>
        <v>0.43</v>
      </c>
      <c r="CW280" s="34">
        <f t="shared" si="620"/>
        <v>0.78</v>
      </c>
      <c r="CX280" s="34">
        <f t="shared" si="620"/>
        <v>0.23</v>
      </c>
      <c r="CY280" s="34">
        <f t="shared" si="620"/>
        <v>0.2</v>
      </c>
      <c r="DB280" s="34" t="s">
        <v>272</v>
      </c>
      <c r="DC280" s="34">
        <f t="shared" ref="DC280:DF280" si="621">SUM(DC28)</f>
        <v>0.7</v>
      </c>
      <c r="DD280" s="34">
        <f t="shared" si="621"/>
        <v>1</v>
      </c>
      <c r="DE280" s="34">
        <f t="shared" si="621"/>
        <v>0.65</v>
      </c>
      <c r="DF280" s="34">
        <f t="shared" si="621"/>
        <v>0.1</v>
      </c>
      <c r="DI280" s="34" t="s">
        <v>272</v>
      </c>
      <c r="DJ280" s="34">
        <f t="shared" ref="DJ280:DM280" si="622">SUM(DJ28)</f>
        <v>0.23</v>
      </c>
      <c r="DK280" s="34">
        <f t="shared" si="622"/>
        <v>1.31</v>
      </c>
      <c r="DL280" s="34">
        <f t="shared" si="622"/>
        <v>0.03</v>
      </c>
      <c r="DM280" s="34">
        <f t="shared" si="622"/>
        <v>0</v>
      </c>
      <c r="DP280" s="34" t="s">
        <v>272</v>
      </c>
      <c r="DQ280" s="34">
        <f t="shared" ref="DQ280:DT280" si="623">SUM(DQ28)</f>
        <v>0.19</v>
      </c>
      <c r="DR280" s="34">
        <f t="shared" si="623"/>
        <v>0.71</v>
      </c>
      <c r="DS280" s="34">
        <f t="shared" si="623"/>
        <v>0.13</v>
      </c>
      <c r="DT280" s="34">
        <f t="shared" si="623"/>
        <v>0</v>
      </c>
      <c r="DW280" s="34" t="s">
        <v>272</v>
      </c>
      <c r="DX280" s="34">
        <f t="shared" ref="DX280:EA280" si="624">SUM(DX28)</f>
        <v>0.1</v>
      </c>
      <c r="DY280" s="34">
        <f t="shared" si="624"/>
        <v>0.31</v>
      </c>
      <c r="DZ280" s="34">
        <f t="shared" si="624"/>
        <v>0.02</v>
      </c>
      <c r="EA280" s="34">
        <f t="shared" si="624"/>
        <v>0.05</v>
      </c>
      <c r="ED280" s="34" t="s">
        <v>272</v>
      </c>
      <c r="EE280" s="34">
        <f t="shared" ref="EE280:EH280" si="625">SUM(EE28)</f>
        <v>7.0000000000000007E-2</v>
      </c>
      <c r="EF280" s="34">
        <f t="shared" si="625"/>
        <v>0.17</v>
      </c>
      <c r="EG280" s="34">
        <f t="shared" si="625"/>
        <v>0</v>
      </c>
      <c r="EH280" s="34">
        <f t="shared" si="625"/>
        <v>0.12</v>
      </c>
      <c r="EK280" s="34" t="s">
        <v>272</v>
      </c>
      <c r="EL280" s="34">
        <f t="shared" ref="EL280:EO280" si="626">SUM(EL28)</f>
        <v>0.44</v>
      </c>
      <c r="EM280" s="34">
        <f t="shared" si="626"/>
        <v>1.01</v>
      </c>
      <c r="EN280" s="34">
        <f t="shared" si="626"/>
        <v>0.4</v>
      </c>
      <c r="EO280" s="34">
        <f t="shared" si="626"/>
        <v>0</v>
      </c>
      <c r="ER280" s="34" t="s">
        <v>272</v>
      </c>
      <c r="ES280" s="34">
        <f t="shared" ref="ES280:EV280" si="627">SUM(ES28)</f>
        <v>0.44</v>
      </c>
      <c r="ET280" s="34">
        <f t="shared" si="627"/>
        <v>0.37</v>
      </c>
      <c r="EU280" s="34">
        <f t="shared" si="627"/>
        <v>0.49</v>
      </c>
      <c r="EV280" s="34">
        <f t="shared" si="627"/>
        <v>0</v>
      </c>
      <c r="EZ280" s="34">
        <f t="shared" ref="EZ280:FC280" si="628">SUM(EZ28)</f>
        <v>0.09</v>
      </c>
      <c r="FA280" s="34">
        <f t="shared" si="628"/>
        <v>0.36</v>
      </c>
      <c r="FB280" s="34">
        <f t="shared" si="628"/>
        <v>0.02</v>
      </c>
      <c r="FC280" s="34">
        <f t="shared" si="628"/>
        <v>0</v>
      </c>
      <c r="FG280" s="34">
        <f t="shared" ref="FG280:FJ280" si="629">SUM(FG28)</f>
        <v>0.34</v>
      </c>
      <c r="FH280" s="34">
        <f t="shared" si="629"/>
        <v>0.62</v>
      </c>
      <c r="FI280" s="34">
        <f t="shared" si="629"/>
        <v>0.28999999999999998</v>
      </c>
      <c r="FJ280" s="34">
        <f t="shared" si="629"/>
        <v>0</v>
      </c>
      <c r="FN280" s="34">
        <f t="shared" ref="FN280:FQ280" si="630">SUM(FN28)</f>
        <v>0.26</v>
      </c>
      <c r="FO280" s="34">
        <f t="shared" si="630"/>
        <v>0.94</v>
      </c>
      <c r="FP280" s="34">
        <f t="shared" si="630"/>
        <v>0.09</v>
      </c>
      <c r="FQ280" s="34">
        <f t="shared" si="630"/>
        <v>0.24</v>
      </c>
      <c r="FU280" s="34">
        <f t="shared" ref="FU280:FX280" si="631">SUM(FU28)</f>
        <v>0.28999999999999998</v>
      </c>
      <c r="FV280" s="34">
        <f t="shared" si="631"/>
        <v>0.28999999999999998</v>
      </c>
      <c r="FW280" s="34">
        <f t="shared" si="631"/>
        <v>0.24</v>
      </c>
      <c r="FX280" s="34">
        <f t="shared" si="631"/>
        <v>0.32</v>
      </c>
      <c r="GB280" s="34">
        <f t="shared" ref="GB280:GE280" si="632">SUM(GB28)</f>
        <v>0.47</v>
      </c>
      <c r="GC280" s="34">
        <f t="shared" si="632"/>
        <v>0.37</v>
      </c>
      <c r="GD280" s="34">
        <f t="shared" si="632"/>
        <v>0.16</v>
      </c>
      <c r="GE280" s="34">
        <f t="shared" si="632"/>
        <v>1.43</v>
      </c>
      <c r="GI280" s="34">
        <f t="shared" ref="GI280:GL280" si="633">SUM(GI28)</f>
        <v>0.36</v>
      </c>
      <c r="GJ280" s="34">
        <f t="shared" si="633"/>
        <v>0.57999999999999996</v>
      </c>
      <c r="GK280" s="34">
        <f t="shared" si="633"/>
        <v>0.23</v>
      </c>
      <c r="GL280" s="34">
        <f t="shared" si="633"/>
        <v>0.22</v>
      </c>
      <c r="GP280" s="49">
        <f t="shared" ref="GP280:GS280" si="634">SUM(GP28)</f>
        <v>0.3</v>
      </c>
      <c r="GQ280" s="49">
        <f t="shared" si="634"/>
        <v>0.66</v>
      </c>
      <c r="GR280" s="49">
        <f t="shared" si="634"/>
        <v>0.23</v>
      </c>
      <c r="GS280" s="49">
        <f t="shared" si="634"/>
        <v>0.16</v>
      </c>
      <c r="GW280" s="55">
        <f t="shared" ref="GW280:GZ280" si="635">SUM(GW28)</f>
        <v>0.28000000000000003</v>
      </c>
      <c r="GX280" s="55">
        <f t="shared" si="635"/>
        <v>0.65</v>
      </c>
      <c r="GY280" s="55">
        <f t="shared" si="635"/>
        <v>0.21</v>
      </c>
      <c r="GZ280" s="55">
        <f t="shared" si="635"/>
        <v>0</v>
      </c>
      <c r="HD280" s="57">
        <f t="shared" ref="HD280:HG280" si="636">SUM(HD28)</f>
        <v>0.19</v>
      </c>
      <c r="HE280" s="57">
        <f t="shared" si="636"/>
        <v>0.39</v>
      </c>
      <c r="HF280" s="57">
        <f t="shared" si="636"/>
        <v>0.1</v>
      </c>
      <c r="HG280" s="57">
        <f t="shared" si="636"/>
        <v>0</v>
      </c>
      <c r="HK280" s="57">
        <f t="shared" ref="HK280:HN280" si="637">SUM(HK28)</f>
        <v>0.28999999999999998</v>
      </c>
      <c r="HL280" s="57">
        <f t="shared" si="637"/>
        <v>1.69</v>
      </c>
      <c r="HM280" s="57">
        <f t="shared" si="637"/>
        <v>0.05</v>
      </c>
      <c r="HN280" s="57">
        <f t="shared" si="637"/>
        <v>0.04</v>
      </c>
      <c r="HR280" s="57">
        <f t="shared" ref="HR280:HU280" si="638">SUM(HR28)</f>
        <v>0.18</v>
      </c>
      <c r="HS280" s="57">
        <f t="shared" si="638"/>
        <v>0.56000000000000005</v>
      </c>
      <c r="HT280" s="57">
        <f t="shared" si="638"/>
        <v>0.11</v>
      </c>
      <c r="HU280" s="57">
        <f t="shared" si="638"/>
        <v>0</v>
      </c>
      <c r="HY280" s="57">
        <f t="shared" ref="HY280:IB280" si="639">SUM(HY28)</f>
        <v>0.32</v>
      </c>
      <c r="HZ280" s="57">
        <f t="shared" si="639"/>
        <v>1.22</v>
      </c>
      <c r="IA280" s="57">
        <f t="shared" si="639"/>
        <v>7.0000000000000007E-2</v>
      </c>
      <c r="IB280" s="57">
        <f t="shared" si="639"/>
        <v>0</v>
      </c>
      <c r="IF280" s="57">
        <f t="shared" ref="IF280:II280" si="640">SUM(IF28)</f>
        <v>0.38</v>
      </c>
      <c r="IG280" s="57">
        <f t="shared" si="640"/>
        <v>0.45</v>
      </c>
      <c r="IH280" s="57">
        <f t="shared" si="640"/>
        <v>0.12</v>
      </c>
      <c r="II280" s="57">
        <f t="shared" si="640"/>
        <v>0.17</v>
      </c>
      <c r="IM280" s="66">
        <f t="shared" ref="IM280:IP280" si="641">SUM(IM28)</f>
        <v>0.38</v>
      </c>
      <c r="IN280" s="66">
        <f t="shared" si="641"/>
        <v>0.56999999999999995</v>
      </c>
      <c r="IO280" s="66">
        <f t="shared" si="641"/>
        <v>0.17</v>
      </c>
      <c r="IP280" s="66">
        <f t="shared" si="641"/>
        <v>0.08</v>
      </c>
      <c r="IT280" s="66">
        <f t="shared" ref="IT280:IW280" si="642">SUM(IT28)</f>
        <v>0.41</v>
      </c>
      <c r="IU280" s="66">
        <f t="shared" si="642"/>
        <v>0</v>
      </c>
      <c r="IV280" s="66">
        <f t="shared" si="642"/>
        <v>0.15</v>
      </c>
      <c r="IW280" s="66">
        <f t="shared" si="642"/>
        <v>0</v>
      </c>
      <c r="JA280" s="66">
        <f t="shared" ref="JA280:JD280" si="643">SUM(JA28)</f>
        <v>0.53</v>
      </c>
      <c r="JB280" s="66">
        <f t="shared" si="643"/>
        <v>0.24</v>
      </c>
      <c r="JC280" s="66">
        <f t="shared" si="643"/>
        <v>0.52</v>
      </c>
      <c r="JD280" s="66">
        <f t="shared" si="643"/>
        <v>0</v>
      </c>
      <c r="JH280" s="66">
        <f t="shared" ref="JH280:JK280" si="644">SUM(JH28)</f>
        <v>0.43</v>
      </c>
      <c r="JI280" s="66">
        <f t="shared" si="644"/>
        <v>0</v>
      </c>
      <c r="JJ280" s="66">
        <f t="shared" si="644"/>
        <v>0.26</v>
      </c>
      <c r="JK280" s="66">
        <f t="shared" si="644"/>
        <v>0</v>
      </c>
      <c r="JO280" s="66">
        <f t="shared" ref="JO280:JR280" si="645">SUM(JO28)</f>
        <v>0.45</v>
      </c>
      <c r="JP280" s="66">
        <f t="shared" si="645"/>
        <v>7.0000000000000007E-2</v>
      </c>
      <c r="JQ280" s="66">
        <f t="shared" si="645"/>
        <v>0.1</v>
      </c>
      <c r="JR280" s="66">
        <f t="shared" si="645"/>
        <v>7.0000000000000007E-2</v>
      </c>
      <c r="JV280" s="66">
        <f t="shared" ref="JV280:JY280" si="646">SUM(JV28)</f>
        <v>0.63</v>
      </c>
      <c r="JW280" s="66">
        <f t="shared" si="646"/>
        <v>0</v>
      </c>
      <c r="JX280" s="66">
        <f t="shared" si="646"/>
        <v>0.09</v>
      </c>
      <c r="JY280" s="66">
        <f t="shared" si="646"/>
        <v>0</v>
      </c>
      <c r="KC280" s="66">
        <f t="shared" ref="KC280:KF280" si="647">SUM(KC28)</f>
        <v>0.8</v>
      </c>
      <c r="KD280" s="66">
        <f t="shared" si="647"/>
        <v>0.25</v>
      </c>
      <c r="KE280" s="66">
        <f t="shared" si="647"/>
        <v>0.12</v>
      </c>
      <c r="KF280" s="66">
        <f t="shared" si="647"/>
        <v>0.18</v>
      </c>
      <c r="KJ280" s="66">
        <f t="shared" ref="KJ280:KM280" si="648">SUM(KJ28)</f>
        <v>0.45</v>
      </c>
      <c r="KK280" s="66">
        <f t="shared" si="648"/>
        <v>7.0000000000000007E-2</v>
      </c>
      <c r="KL280" s="66">
        <f t="shared" si="648"/>
        <v>0.1</v>
      </c>
      <c r="KM280" s="66">
        <f t="shared" si="648"/>
        <v>7.0000000000000007E-2</v>
      </c>
      <c r="KQ280" s="66">
        <f t="shared" ref="KQ280:KT280" si="649">SUM(KQ28)</f>
        <v>0.39</v>
      </c>
      <c r="KR280" s="66">
        <f t="shared" si="649"/>
        <v>0.27</v>
      </c>
      <c r="KS280" s="66">
        <f t="shared" si="649"/>
        <v>0.16</v>
      </c>
      <c r="KT280" s="66">
        <f t="shared" si="649"/>
        <v>0</v>
      </c>
      <c r="KX280" s="66">
        <f t="shared" ref="KX280:LA280" si="650">SUM(KX28)</f>
        <v>0.16</v>
      </c>
      <c r="KY280" s="66">
        <f t="shared" si="650"/>
        <v>0.2</v>
      </c>
      <c r="KZ280" s="66">
        <f t="shared" si="650"/>
        <v>0.16</v>
      </c>
      <c r="LA280" s="66">
        <f t="shared" si="650"/>
        <v>0</v>
      </c>
      <c r="LE280" s="66">
        <f t="shared" ref="LE280:LH280" si="651">SUM(LE28)</f>
        <v>0.16</v>
      </c>
      <c r="LF280" s="66">
        <f t="shared" si="651"/>
        <v>0.18</v>
      </c>
      <c r="LG280" s="66">
        <f t="shared" si="651"/>
        <v>0.13</v>
      </c>
      <c r="LH280" s="66">
        <f t="shared" si="651"/>
        <v>0</v>
      </c>
      <c r="LL280" s="66">
        <f t="shared" ref="LL280:LO280" si="652">SUM(LL28)</f>
        <v>0.36</v>
      </c>
      <c r="LM280" s="66">
        <f t="shared" si="652"/>
        <v>0.19</v>
      </c>
      <c r="LN280" s="66">
        <f t="shared" si="652"/>
        <v>0.18</v>
      </c>
      <c r="LO280" s="66">
        <f t="shared" si="652"/>
        <v>0</v>
      </c>
      <c r="LS280" s="66">
        <f t="shared" ref="LS280:LV280" si="653">SUM(LS28)</f>
        <v>0.13</v>
      </c>
      <c r="LT280" s="66">
        <f t="shared" si="653"/>
        <v>0.22</v>
      </c>
      <c r="LU280" s="66">
        <f t="shared" si="653"/>
        <v>0</v>
      </c>
      <c r="LV280" s="66">
        <f t="shared" si="653"/>
        <v>0</v>
      </c>
      <c r="LZ280" s="66">
        <f t="shared" ref="LZ280:MC280" si="654">SUM(LZ28)</f>
        <v>0.2</v>
      </c>
      <c r="MA280" s="66">
        <f t="shared" si="654"/>
        <v>0.41</v>
      </c>
      <c r="MB280" s="66">
        <f t="shared" si="654"/>
        <v>0.02</v>
      </c>
      <c r="MC280" s="66">
        <f t="shared" si="654"/>
        <v>0</v>
      </c>
      <c r="MF280" s="66" t="s">
        <v>272</v>
      </c>
      <c r="MG280" s="66">
        <f t="shared" ref="MG280:MJ280" si="655">SUM(MG28)</f>
        <v>0.06</v>
      </c>
      <c r="MH280" s="66">
        <f t="shared" si="655"/>
        <v>0</v>
      </c>
      <c r="MI280" s="66">
        <f t="shared" si="655"/>
        <v>0.05</v>
      </c>
      <c r="MJ280" s="66">
        <f t="shared" si="655"/>
        <v>0.15</v>
      </c>
    </row>
    <row r="281" spans="1:348" x14ac:dyDescent="0.3">
      <c r="A281" s="34" t="s">
        <v>273</v>
      </c>
      <c r="B281" s="34">
        <f t="shared" si="340"/>
        <v>1.1200000000000001</v>
      </c>
      <c r="C281" s="34">
        <f t="shared" si="340"/>
        <v>1.48</v>
      </c>
      <c r="D281" s="34">
        <f t="shared" si="340"/>
        <v>0.85</v>
      </c>
      <c r="E281" s="34">
        <f t="shared" si="340"/>
        <v>1.02</v>
      </c>
      <c r="H281" s="34" t="s">
        <v>273</v>
      </c>
      <c r="I281" s="34">
        <f t="shared" si="341"/>
        <v>0.89</v>
      </c>
      <c r="J281" s="34">
        <f t="shared" si="341"/>
        <v>0.36</v>
      </c>
      <c r="K281" s="34">
        <f t="shared" si="341"/>
        <v>1.05</v>
      </c>
      <c r="L281" s="34">
        <f t="shared" si="341"/>
        <v>0.32</v>
      </c>
      <c r="O281" s="34" t="s">
        <v>273</v>
      </c>
      <c r="P281" s="34">
        <f t="shared" si="342"/>
        <v>0.73</v>
      </c>
      <c r="Q281" s="34">
        <f t="shared" si="342"/>
        <v>0.19</v>
      </c>
      <c r="R281" s="34">
        <f t="shared" si="342"/>
        <v>0.86</v>
      </c>
      <c r="S281" s="34">
        <f t="shared" si="342"/>
        <v>0.39</v>
      </c>
      <c r="V281" s="34" t="s">
        <v>273</v>
      </c>
      <c r="W281" s="34">
        <f t="shared" si="343"/>
        <v>0.99</v>
      </c>
      <c r="X281" s="34">
        <f t="shared" si="343"/>
        <v>1.32</v>
      </c>
      <c r="Y281" s="34">
        <f t="shared" si="343"/>
        <v>0.88</v>
      </c>
      <c r="Z281" s="34">
        <f t="shared" si="343"/>
        <v>0.93</v>
      </c>
      <c r="AC281" s="34" t="s">
        <v>273</v>
      </c>
      <c r="AD281" s="34">
        <f t="shared" si="344"/>
        <v>0.99</v>
      </c>
      <c r="AE281" s="34">
        <f t="shared" si="344"/>
        <v>1.1000000000000001</v>
      </c>
      <c r="AF281" s="34">
        <f t="shared" si="344"/>
        <v>0.96</v>
      </c>
      <c r="AG281" s="34">
        <f t="shared" si="344"/>
        <v>0.9</v>
      </c>
      <c r="AJ281" s="34" t="s">
        <v>273</v>
      </c>
      <c r="AK281" s="34">
        <f t="shared" si="345"/>
        <v>1.57</v>
      </c>
      <c r="AL281" s="34">
        <f t="shared" si="345"/>
        <v>4.18</v>
      </c>
      <c r="AM281" s="34">
        <f t="shared" si="345"/>
        <v>1.23</v>
      </c>
      <c r="AN281" s="34">
        <f t="shared" si="345"/>
        <v>0.43</v>
      </c>
      <c r="AQ281" s="34" t="s">
        <v>273</v>
      </c>
      <c r="AR281" s="34">
        <f t="shared" si="346"/>
        <v>1.89</v>
      </c>
      <c r="AS281" s="34">
        <f t="shared" si="346"/>
        <v>3.75</v>
      </c>
      <c r="AT281" s="34">
        <f t="shared" si="346"/>
        <v>1.55</v>
      </c>
      <c r="AU281" s="34">
        <f t="shared" si="346"/>
        <v>0.67</v>
      </c>
      <c r="AX281" s="34" t="s">
        <v>273</v>
      </c>
      <c r="AY281" s="34">
        <f t="shared" si="347"/>
        <v>1.36</v>
      </c>
      <c r="AZ281" s="34">
        <f t="shared" si="347"/>
        <v>1.89</v>
      </c>
      <c r="BA281" s="34">
        <f t="shared" si="347"/>
        <v>1.08</v>
      </c>
      <c r="BB281" s="34">
        <f t="shared" si="347"/>
        <v>0.84</v>
      </c>
      <c r="BE281" s="34" t="s">
        <v>273</v>
      </c>
      <c r="BF281" s="34">
        <f t="shared" si="348"/>
        <v>1.05</v>
      </c>
      <c r="BG281" s="34">
        <f t="shared" si="348"/>
        <v>1.62</v>
      </c>
      <c r="BH281" s="34">
        <f t="shared" si="348"/>
        <v>0.94</v>
      </c>
      <c r="BI281" s="34">
        <f t="shared" si="348"/>
        <v>0.35</v>
      </c>
      <c r="BL281" s="34" t="s">
        <v>273</v>
      </c>
      <c r="BM281" s="34">
        <f t="shared" si="349"/>
        <v>0.59</v>
      </c>
      <c r="BN281" s="34">
        <f t="shared" si="349"/>
        <v>1.24</v>
      </c>
      <c r="BO281" s="34">
        <f t="shared" si="349"/>
        <v>0.26</v>
      </c>
      <c r="BP281" s="34">
        <f t="shared" si="349"/>
        <v>0.48</v>
      </c>
      <c r="BS281" s="34" t="s">
        <v>273</v>
      </c>
      <c r="BT281" s="34">
        <f t="shared" si="350"/>
        <v>0.92</v>
      </c>
      <c r="BU281" s="34">
        <f t="shared" si="350"/>
        <v>1.44</v>
      </c>
      <c r="BV281" s="34">
        <f t="shared" si="350"/>
        <v>0.75</v>
      </c>
      <c r="BW281" s="34">
        <f t="shared" si="350"/>
        <v>0.46</v>
      </c>
      <c r="BZ281" s="34" t="s">
        <v>273</v>
      </c>
      <c r="CA281" s="34">
        <f t="shared" si="351"/>
        <v>1.19</v>
      </c>
      <c r="CB281" s="34">
        <f t="shared" si="351"/>
        <v>2.61</v>
      </c>
      <c r="CC281" s="34">
        <f t="shared" si="351"/>
        <v>0.77</v>
      </c>
      <c r="CD281" s="34">
        <f t="shared" si="351"/>
        <v>0.72</v>
      </c>
      <c r="CG281" s="34" t="s">
        <v>273</v>
      </c>
      <c r="CH281" s="34">
        <f t="shared" ref="CH281:CK281" si="656">SUM(CH29)</f>
        <v>1.38</v>
      </c>
      <c r="CI281" s="34">
        <f t="shared" si="656"/>
        <v>3.61</v>
      </c>
      <c r="CJ281" s="34">
        <f t="shared" si="656"/>
        <v>1.01</v>
      </c>
      <c r="CK281" s="34">
        <f t="shared" si="656"/>
        <v>0.44</v>
      </c>
      <c r="CN281" s="34" t="s">
        <v>273</v>
      </c>
      <c r="CO281" s="34">
        <f t="shared" ref="CO281:CR281" si="657">SUM(CO29)</f>
        <v>1.1399999999999999</v>
      </c>
      <c r="CP281" s="34">
        <f t="shared" si="657"/>
        <v>1.37</v>
      </c>
      <c r="CQ281" s="34">
        <f t="shared" si="657"/>
        <v>0.95</v>
      </c>
      <c r="CR281" s="34">
        <f t="shared" si="657"/>
        <v>1.17</v>
      </c>
      <c r="CU281" s="34" t="s">
        <v>273</v>
      </c>
      <c r="CV281" s="34">
        <f t="shared" ref="CV281:CY281" si="658">SUM(CV29)</f>
        <v>1.17</v>
      </c>
      <c r="CW281" s="34">
        <f t="shared" si="658"/>
        <v>1</v>
      </c>
      <c r="CX281" s="34">
        <f t="shared" si="658"/>
        <v>1.07</v>
      </c>
      <c r="CY281" s="34">
        <f t="shared" si="658"/>
        <v>1.35</v>
      </c>
      <c r="DB281" s="34" t="s">
        <v>273</v>
      </c>
      <c r="DC281" s="34">
        <f t="shared" ref="DC281:DF281" si="659">SUM(DC29)</f>
        <v>0.69</v>
      </c>
      <c r="DD281" s="34">
        <f t="shared" si="659"/>
        <v>0.57999999999999996</v>
      </c>
      <c r="DE281" s="34">
        <f t="shared" si="659"/>
        <v>0.74</v>
      </c>
      <c r="DF281" s="34">
        <f t="shared" si="659"/>
        <v>0.53</v>
      </c>
      <c r="DI281" s="34" t="s">
        <v>273</v>
      </c>
      <c r="DJ281" s="34">
        <f t="shared" ref="DJ281:DM281" si="660">SUM(DJ29)</f>
        <v>0.83</v>
      </c>
      <c r="DK281" s="34">
        <f t="shared" si="660"/>
        <v>1.1000000000000001</v>
      </c>
      <c r="DL281" s="34">
        <f t="shared" si="660"/>
        <v>0.72</v>
      </c>
      <c r="DM281" s="34">
        <f t="shared" si="660"/>
        <v>0.21</v>
      </c>
      <c r="DP281" s="34" t="s">
        <v>273</v>
      </c>
      <c r="DQ281" s="34">
        <f t="shared" ref="DQ281:DT281" si="661">SUM(DQ29)</f>
        <v>1.25</v>
      </c>
      <c r="DR281" s="34">
        <f t="shared" si="661"/>
        <v>2.14</v>
      </c>
      <c r="DS281" s="34">
        <f t="shared" si="661"/>
        <v>1.0900000000000001</v>
      </c>
      <c r="DT281" s="34">
        <f t="shared" si="661"/>
        <v>0.56999999999999995</v>
      </c>
      <c r="DW281" s="34" t="s">
        <v>273</v>
      </c>
      <c r="DX281" s="34">
        <f t="shared" ref="DX281:EA281" si="662">SUM(DX29)</f>
        <v>1.1299999999999999</v>
      </c>
      <c r="DY281" s="34">
        <f t="shared" si="662"/>
        <v>1.95</v>
      </c>
      <c r="DZ281" s="34">
        <f t="shared" si="662"/>
        <v>0.92</v>
      </c>
      <c r="EA281" s="34">
        <f t="shared" si="662"/>
        <v>0.23</v>
      </c>
      <c r="ED281" s="34" t="s">
        <v>273</v>
      </c>
      <c r="EE281" s="34">
        <f t="shared" ref="EE281:EH281" si="663">SUM(EE29)</f>
        <v>0.95</v>
      </c>
      <c r="EF281" s="34">
        <f t="shared" si="663"/>
        <v>2.08</v>
      </c>
      <c r="EG281" s="34">
        <f t="shared" si="663"/>
        <v>0.55000000000000004</v>
      </c>
      <c r="EH281" s="34">
        <f t="shared" si="663"/>
        <v>0.23</v>
      </c>
      <c r="EK281" s="34" t="s">
        <v>273</v>
      </c>
      <c r="EL281" s="34">
        <f t="shared" ref="EL281:EO281" si="664">SUM(EL29)</f>
        <v>1.08</v>
      </c>
      <c r="EM281" s="34">
        <f t="shared" si="664"/>
        <v>1</v>
      </c>
      <c r="EN281" s="34">
        <f t="shared" si="664"/>
        <v>1.0900000000000001</v>
      </c>
      <c r="EO281" s="34">
        <f t="shared" si="664"/>
        <v>0.4</v>
      </c>
      <c r="ER281" s="34" t="s">
        <v>273</v>
      </c>
      <c r="ES281" s="34">
        <f t="shared" ref="ES281:EV281" si="665">SUM(ES29)</f>
        <v>0.96</v>
      </c>
      <c r="ET281" s="34">
        <f t="shared" si="665"/>
        <v>0.93</v>
      </c>
      <c r="EU281" s="34">
        <f t="shared" si="665"/>
        <v>1.19</v>
      </c>
      <c r="EV281" s="34">
        <f t="shared" si="665"/>
        <v>0</v>
      </c>
      <c r="EZ281" s="34">
        <f t="shared" ref="EZ281:FC281" si="666">SUM(EZ29)</f>
        <v>0.92</v>
      </c>
      <c r="FA281" s="34">
        <f t="shared" si="666"/>
        <v>0.66</v>
      </c>
      <c r="FB281" s="34">
        <f t="shared" si="666"/>
        <v>0.9</v>
      </c>
      <c r="FC281" s="34">
        <f t="shared" si="666"/>
        <v>0.27</v>
      </c>
      <c r="FG281" s="34">
        <f t="shared" ref="FG281:FJ281" si="667">SUM(FG29)</f>
        <v>1.75</v>
      </c>
      <c r="FH281" s="34">
        <f t="shared" si="667"/>
        <v>1.36</v>
      </c>
      <c r="FI281" s="34">
        <f t="shared" si="667"/>
        <v>2.1800000000000002</v>
      </c>
      <c r="FJ281" s="34">
        <f t="shared" si="667"/>
        <v>0.34</v>
      </c>
      <c r="FN281" s="34">
        <f t="shared" ref="FN281:FQ281" si="668">SUM(FN29)</f>
        <v>1.49</v>
      </c>
      <c r="FO281" s="34">
        <f t="shared" si="668"/>
        <v>2.36</v>
      </c>
      <c r="FP281" s="34">
        <f t="shared" si="668"/>
        <v>1.57</v>
      </c>
      <c r="FQ281" s="34">
        <f t="shared" si="668"/>
        <v>0.12</v>
      </c>
      <c r="FU281" s="34">
        <f t="shared" ref="FU281:FX281" si="669">SUM(FU29)</f>
        <v>1.05</v>
      </c>
      <c r="FV281" s="34">
        <f t="shared" si="669"/>
        <v>1.68</v>
      </c>
      <c r="FW281" s="34">
        <f t="shared" si="669"/>
        <v>0.9</v>
      </c>
      <c r="FX281" s="34">
        <f t="shared" si="669"/>
        <v>0.35</v>
      </c>
      <c r="GB281" s="34">
        <f t="shared" ref="GB281:GE281" si="670">SUM(GB29)</f>
        <v>1.06</v>
      </c>
      <c r="GC281" s="34">
        <f t="shared" si="670"/>
        <v>1.68</v>
      </c>
      <c r="GD281" s="34">
        <f t="shared" si="670"/>
        <v>1.18</v>
      </c>
      <c r="GE281" s="34">
        <f t="shared" si="670"/>
        <v>0.18</v>
      </c>
      <c r="GI281" s="34">
        <f t="shared" ref="GI281:GL281" si="671">SUM(GI29)</f>
        <v>1.07</v>
      </c>
      <c r="GJ281" s="34">
        <f t="shared" si="671"/>
        <v>2.2799999999999998</v>
      </c>
      <c r="GK281" s="34">
        <f t="shared" si="671"/>
        <v>0.72</v>
      </c>
      <c r="GL281" s="34">
        <f t="shared" si="671"/>
        <v>0.49</v>
      </c>
      <c r="GP281" s="49">
        <f t="shared" ref="GP281:GS281" si="672">SUM(GP29)</f>
        <v>1.04</v>
      </c>
      <c r="GQ281" s="49">
        <f t="shared" si="672"/>
        <v>2.19</v>
      </c>
      <c r="GR281" s="49">
        <f t="shared" si="672"/>
        <v>1</v>
      </c>
      <c r="GS281" s="49">
        <f t="shared" si="672"/>
        <v>0.16</v>
      </c>
      <c r="GW281" s="55">
        <f t="shared" ref="GW281:GZ281" si="673">SUM(GW29)</f>
        <v>0.75</v>
      </c>
      <c r="GX281" s="55">
        <f t="shared" si="673"/>
        <v>1.42</v>
      </c>
      <c r="GY281" s="55">
        <f t="shared" si="673"/>
        <v>0.73</v>
      </c>
      <c r="GZ281" s="55">
        <f t="shared" si="673"/>
        <v>0</v>
      </c>
      <c r="HD281" s="57">
        <f t="shared" ref="HD281:HG281" si="674">SUM(HD29)</f>
        <v>1.1499999999999999</v>
      </c>
      <c r="HE281" s="57">
        <f t="shared" si="674"/>
        <v>1.91</v>
      </c>
      <c r="HF281" s="57">
        <f t="shared" si="674"/>
        <v>1.04</v>
      </c>
      <c r="HG281" s="57">
        <f t="shared" si="674"/>
        <v>0.16</v>
      </c>
      <c r="HK281" s="57">
        <f t="shared" ref="HK281:HN281" si="675">SUM(HK29)</f>
        <v>1.1000000000000001</v>
      </c>
      <c r="HL281" s="57">
        <f t="shared" si="675"/>
        <v>2.19</v>
      </c>
      <c r="HM281" s="57">
        <f t="shared" si="675"/>
        <v>0.82</v>
      </c>
      <c r="HN281" s="57">
        <f t="shared" si="675"/>
        <v>0.31</v>
      </c>
      <c r="HR281" s="57">
        <f t="shared" ref="HR281:HU281" si="676">SUM(HR29)</f>
        <v>1.1599999999999999</v>
      </c>
      <c r="HS281" s="57">
        <f t="shared" si="676"/>
        <v>2.25</v>
      </c>
      <c r="HT281" s="57">
        <f t="shared" si="676"/>
        <v>0.94</v>
      </c>
      <c r="HU281" s="57">
        <f t="shared" si="676"/>
        <v>0.28000000000000003</v>
      </c>
      <c r="HY281" s="57">
        <f t="shared" ref="HY281:IB281" si="677">SUM(HY29)</f>
        <v>0.54</v>
      </c>
      <c r="HZ281" s="57">
        <f t="shared" si="677"/>
        <v>0.26</v>
      </c>
      <c r="IA281" s="57">
        <f t="shared" si="677"/>
        <v>0.72</v>
      </c>
      <c r="IB281" s="57">
        <f t="shared" si="677"/>
        <v>0</v>
      </c>
      <c r="IF281" s="57">
        <f t="shared" ref="IF281:II281" si="678">SUM(IF29)</f>
        <v>0.79</v>
      </c>
      <c r="IG281" s="57">
        <f t="shared" si="678"/>
        <v>0.1</v>
      </c>
      <c r="IH281" s="57">
        <f t="shared" si="678"/>
        <v>1.01</v>
      </c>
      <c r="II281" s="57">
        <f t="shared" si="678"/>
        <v>0.37</v>
      </c>
      <c r="IM281" s="66">
        <f t="shared" ref="IM281:IP281" si="679">SUM(IM29)</f>
        <v>0.73</v>
      </c>
      <c r="IN281" s="66">
        <f t="shared" si="679"/>
        <v>0.66</v>
      </c>
      <c r="IO281" s="66">
        <f t="shared" si="679"/>
        <v>0.92</v>
      </c>
      <c r="IP281" s="66">
        <f t="shared" si="679"/>
        <v>0.16</v>
      </c>
      <c r="IT281" s="66">
        <f t="shared" ref="IT281:IW281" si="680">SUM(IT29)</f>
        <v>0.61</v>
      </c>
      <c r="IU281" s="66">
        <f t="shared" si="680"/>
        <v>0.66</v>
      </c>
      <c r="IV281" s="66">
        <f t="shared" si="680"/>
        <v>0.55000000000000004</v>
      </c>
      <c r="IW281" s="66">
        <f t="shared" si="680"/>
        <v>0.82</v>
      </c>
      <c r="JA281" s="66">
        <f t="shared" ref="JA281:JD281" si="681">SUM(JA29)</f>
        <v>1.0900000000000001</v>
      </c>
      <c r="JB281" s="66">
        <f t="shared" si="681"/>
        <v>1.0900000000000001</v>
      </c>
      <c r="JC281" s="66">
        <f t="shared" si="681"/>
        <v>1.0900000000000001</v>
      </c>
      <c r="JD281" s="66">
        <f t="shared" si="681"/>
        <v>1.03</v>
      </c>
      <c r="JH281" s="66">
        <f t="shared" ref="JH281:JK281" si="682">SUM(JH29)</f>
        <v>0.59</v>
      </c>
      <c r="JI281" s="66">
        <f t="shared" si="682"/>
        <v>1.71</v>
      </c>
      <c r="JJ281" s="66">
        <f t="shared" si="682"/>
        <v>0.51</v>
      </c>
      <c r="JK281" s="66">
        <f t="shared" si="682"/>
        <v>0</v>
      </c>
      <c r="JO281" s="66">
        <f t="shared" ref="JO281:JR281" si="683">SUM(JO29)</f>
        <v>0.48</v>
      </c>
      <c r="JP281" s="66">
        <f t="shared" si="683"/>
        <v>0.56000000000000005</v>
      </c>
      <c r="JQ281" s="66">
        <f t="shared" si="683"/>
        <v>0.52</v>
      </c>
      <c r="JR281" s="66">
        <f t="shared" si="683"/>
        <v>0</v>
      </c>
      <c r="JV281" s="66">
        <f t="shared" ref="JV281:JY281" si="684">SUM(JV29)</f>
        <v>1</v>
      </c>
      <c r="JW281" s="66">
        <f t="shared" si="684"/>
        <v>1.67</v>
      </c>
      <c r="JX281" s="66">
        <f t="shared" si="684"/>
        <v>1.1000000000000001</v>
      </c>
      <c r="JY281" s="66">
        <f t="shared" si="684"/>
        <v>0</v>
      </c>
      <c r="KC281" s="66">
        <f t="shared" ref="KC281:KF281" si="685">SUM(KC29)</f>
        <v>1</v>
      </c>
      <c r="KD281" s="66">
        <f t="shared" si="685"/>
        <v>0.89</v>
      </c>
      <c r="KE281" s="66">
        <f t="shared" si="685"/>
        <v>1.02</v>
      </c>
      <c r="KF281" s="66">
        <f t="shared" si="685"/>
        <v>0.11</v>
      </c>
      <c r="KJ281" s="66">
        <f t="shared" ref="KJ281:KM281" si="686">SUM(KJ29)</f>
        <v>0.87</v>
      </c>
      <c r="KK281" s="66">
        <f t="shared" si="686"/>
        <v>1.69</v>
      </c>
      <c r="KL281" s="66">
        <f t="shared" si="686"/>
        <v>0.6</v>
      </c>
      <c r="KM281" s="66">
        <f t="shared" si="686"/>
        <v>0.05</v>
      </c>
      <c r="KQ281" s="66">
        <f t="shared" ref="KQ281:KT281" si="687">SUM(KQ29)</f>
        <v>0.96</v>
      </c>
      <c r="KR281" s="66">
        <f t="shared" si="687"/>
        <v>2.14</v>
      </c>
      <c r="KS281" s="66">
        <f t="shared" si="687"/>
        <v>0.62</v>
      </c>
      <c r="KT281" s="66">
        <f t="shared" si="687"/>
        <v>0</v>
      </c>
      <c r="KX281" s="66">
        <f t="shared" ref="KX281:LA281" si="688">SUM(KX29)</f>
        <v>0.54</v>
      </c>
      <c r="KY281" s="66">
        <f t="shared" si="688"/>
        <v>1.1399999999999999</v>
      </c>
      <c r="KZ281" s="66">
        <f t="shared" si="688"/>
        <v>0.1</v>
      </c>
      <c r="LA281" s="66">
        <f t="shared" si="688"/>
        <v>0</v>
      </c>
      <c r="LE281" s="66">
        <f t="shared" ref="LE281:LH281" si="689">SUM(LE29)</f>
        <v>0.4</v>
      </c>
      <c r="LF281" s="66">
        <f t="shared" si="689"/>
        <v>0.49</v>
      </c>
      <c r="LG281" s="66">
        <f t="shared" si="689"/>
        <v>0.1</v>
      </c>
      <c r="LH281" s="66">
        <f t="shared" si="689"/>
        <v>0</v>
      </c>
      <c r="LL281" s="66">
        <f t="shared" ref="LL281:LO281" si="690">SUM(LL29)</f>
        <v>0.43</v>
      </c>
      <c r="LM281" s="66">
        <f t="shared" si="690"/>
        <v>0.3</v>
      </c>
      <c r="LN281" s="66">
        <f t="shared" si="690"/>
        <v>0.26</v>
      </c>
      <c r="LO281" s="66">
        <f t="shared" si="690"/>
        <v>0</v>
      </c>
      <c r="LS281" s="66">
        <f t="shared" ref="LS281:LV281" si="691">SUM(LS29)</f>
        <v>0.46</v>
      </c>
      <c r="LT281" s="66">
        <f t="shared" si="691"/>
        <v>0.8</v>
      </c>
      <c r="LU281" s="66">
        <f t="shared" si="691"/>
        <v>0.13</v>
      </c>
      <c r="LV281" s="66">
        <f t="shared" si="691"/>
        <v>0.06</v>
      </c>
      <c r="LZ281" s="66">
        <f t="shared" ref="LZ281:MC281" si="692">SUM(LZ29)</f>
        <v>0.27</v>
      </c>
      <c r="MA281" s="66">
        <f t="shared" si="692"/>
        <v>0.69</v>
      </c>
      <c r="MB281" s="66">
        <f t="shared" si="692"/>
        <v>0.1</v>
      </c>
      <c r="MC281" s="66">
        <f t="shared" si="692"/>
        <v>0</v>
      </c>
      <c r="MF281" s="66" t="s">
        <v>273</v>
      </c>
      <c r="MG281" s="66">
        <f t="shared" ref="MG281:MJ281" si="693">SUM(MG29)</f>
        <v>0.51</v>
      </c>
      <c r="MH281" s="66">
        <f t="shared" si="693"/>
        <v>0.98</v>
      </c>
      <c r="MI281" s="66">
        <f t="shared" si="693"/>
        <v>0.19</v>
      </c>
      <c r="MJ281" s="66">
        <f t="shared" si="693"/>
        <v>0</v>
      </c>
    </row>
    <row r="282" spans="1:348" x14ac:dyDescent="0.3">
      <c r="A282" s="34" t="s">
        <v>274</v>
      </c>
      <c r="B282" s="34">
        <f t="shared" si="340"/>
        <v>1.49</v>
      </c>
      <c r="C282" s="34">
        <f t="shared" si="340"/>
        <v>1.27</v>
      </c>
      <c r="D282" s="34">
        <f t="shared" si="340"/>
        <v>1.65</v>
      </c>
      <c r="E282" s="34">
        <f t="shared" si="340"/>
        <v>1.43</v>
      </c>
      <c r="H282" s="34" t="s">
        <v>274</v>
      </c>
      <c r="I282" s="34">
        <f t="shared" si="341"/>
        <v>1.69</v>
      </c>
      <c r="J282" s="34">
        <f t="shared" si="341"/>
        <v>3.26</v>
      </c>
      <c r="K282" s="34">
        <f t="shared" si="341"/>
        <v>1.48</v>
      </c>
      <c r="L282" s="34">
        <f t="shared" si="341"/>
        <v>0.97</v>
      </c>
      <c r="O282" s="34" t="s">
        <v>274</v>
      </c>
      <c r="P282" s="34">
        <f t="shared" si="342"/>
        <v>1.75</v>
      </c>
      <c r="Q282" s="34">
        <f t="shared" si="342"/>
        <v>3.2</v>
      </c>
      <c r="R282" s="34">
        <f t="shared" si="342"/>
        <v>1.47</v>
      </c>
      <c r="S282" s="34">
        <f t="shared" si="342"/>
        <v>1.63</v>
      </c>
      <c r="V282" s="34" t="s">
        <v>274</v>
      </c>
      <c r="W282" s="34">
        <f t="shared" si="343"/>
        <v>1.86</v>
      </c>
      <c r="X282" s="34">
        <f t="shared" si="343"/>
        <v>1.1000000000000001</v>
      </c>
      <c r="Y282" s="34">
        <f t="shared" si="343"/>
        <v>2.02</v>
      </c>
      <c r="Z282" s="34">
        <f t="shared" si="343"/>
        <v>1.64</v>
      </c>
      <c r="AC282" s="34" t="s">
        <v>274</v>
      </c>
      <c r="AD282" s="34">
        <f t="shared" si="344"/>
        <v>1.68</v>
      </c>
      <c r="AE282" s="34">
        <f t="shared" si="344"/>
        <v>1.31</v>
      </c>
      <c r="AF282" s="34">
        <f t="shared" si="344"/>
        <v>1.84</v>
      </c>
      <c r="AG282" s="34">
        <f t="shared" si="344"/>
        <v>1.2</v>
      </c>
      <c r="AJ282" s="34" t="s">
        <v>274</v>
      </c>
      <c r="AK282" s="34">
        <f t="shared" si="345"/>
        <v>1.05</v>
      </c>
      <c r="AL282" s="34">
        <f t="shared" si="345"/>
        <v>0.26</v>
      </c>
      <c r="AM282" s="34">
        <f t="shared" si="345"/>
        <v>1.28</v>
      </c>
      <c r="AN282" s="34">
        <f t="shared" si="345"/>
        <v>0.84</v>
      </c>
      <c r="AQ282" s="34" t="s">
        <v>274</v>
      </c>
      <c r="AR282" s="34">
        <f t="shared" si="346"/>
        <v>0.84</v>
      </c>
      <c r="AS282" s="34">
        <f t="shared" si="346"/>
        <v>0.23</v>
      </c>
      <c r="AT282" s="34">
        <f t="shared" si="346"/>
        <v>0.99</v>
      </c>
      <c r="AU282" s="34">
        <f t="shared" si="346"/>
        <v>0.88</v>
      </c>
      <c r="AX282" s="34" t="s">
        <v>274</v>
      </c>
      <c r="AY282" s="34">
        <f t="shared" si="347"/>
        <v>0.87</v>
      </c>
      <c r="AZ282" s="34">
        <f t="shared" si="347"/>
        <v>1.07</v>
      </c>
      <c r="BA282" s="34">
        <f t="shared" si="347"/>
        <v>0.69</v>
      </c>
      <c r="BB282" s="34">
        <f t="shared" si="347"/>
        <v>1.07</v>
      </c>
      <c r="BE282" s="34" t="s">
        <v>274</v>
      </c>
      <c r="BF282" s="34">
        <f t="shared" si="348"/>
        <v>0.74</v>
      </c>
      <c r="BG282" s="34">
        <f t="shared" si="348"/>
        <v>0.85</v>
      </c>
      <c r="BH282" s="34">
        <f t="shared" si="348"/>
        <v>0.65</v>
      </c>
      <c r="BI282" s="34">
        <f t="shared" si="348"/>
        <v>0.76</v>
      </c>
      <c r="BL282" s="34" t="s">
        <v>274</v>
      </c>
      <c r="BM282" s="34">
        <f t="shared" si="349"/>
        <v>0.67</v>
      </c>
      <c r="BN282" s="34">
        <f t="shared" si="349"/>
        <v>1.1499999999999999</v>
      </c>
      <c r="BO282" s="34">
        <f t="shared" si="349"/>
        <v>0.5</v>
      </c>
      <c r="BP282" s="34">
        <f t="shared" si="349"/>
        <v>1.1000000000000001</v>
      </c>
      <c r="BS282" s="34" t="s">
        <v>274</v>
      </c>
      <c r="BT282" s="34">
        <f t="shared" si="350"/>
        <v>0.6</v>
      </c>
      <c r="BU282" s="34">
        <f t="shared" si="350"/>
        <v>0.38</v>
      </c>
      <c r="BV282" s="34">
        <f t="shared" si="350"/>
        <v>0.63</v>
      </c>
      <c r="BW282" s="34">
        <f t="shared" si="350"/>
        <v>0.52</v>
      </c>
      <c r="BZ282" s="34" t="s">
        <v>274</v>
      </c>
      <c r="CA282" s="34">
        <f t="shared" si="351"/>
        <v>0.9</v>
      </c>
      <c r="CB282" s="34">
        <f t="shared" si="351"/>
        <v>1.88</v>
      </c>
      <c r="CC282" s="34">
        <f t="shared" si="351"/>
        <v>0.4</v>
      </c>
      <c r="CD282" s="34">
        <f t="shared" si="351"/>
        <v>1.68</v>
      </c>
      <c r="CG282" s="34" t="s">
        <v>274</v>
      </c>
      <c r="CH282" s="34">
        <f t="shared" ref="CH282:CK282" si="694">SUM(CH30)</f>
        <v>1.02</v>
      </c>
      <c r="CI282" s="34">
        <f t="shared" si="694"/>
        <v>1.1599999999999999</v>
      </c>
      <c r="CJ282" s="34">
        <f t="shared" si="694"/>
        <v>1.2</v>
      </c>
      <c r="CK282" s="34">
        <f t="shared" si="694"/>
        <v>0.31</v>
      </c>
      <c r="CN282" s="34" t="s">
        <v>274</v>
      </c>
      <c r="CO282" s="34">
        <f t="shared" ref="CO282:CR282" si="695">SUM(CO30)</f>
        <v>0.89</v>
      </c>
      <c r="CP282" s="34">
        <f t="shared" si="695"/>
        <v>0.93</v>
      </c>
      <c r="CQ282" s="34">
        <f t="shared" si="695"/>
        <v>1.08</v>
      </c>
      <c r="CR282" s="34">
        <f t="shared" si="695"/>
        <v>0.28999999999999998</v>
      </c>
      <c r="CU282" s="34" t="s">
        <v>274</v>
      </c>
      <c r="CV282" s="34">
        <f t="shared" ref="CV282:CY282" si="696">SUM(CV30)</f>
        <v>0.3</v>
      </c>
      <c r="CW282" s="34">
        <f t="shared" si="696"/>
        <v>0.44</v>
      </c>
      <c r="CX282" s="34">
        <f t="shared" si="696"/>
        <v>0.26</v>
      </c>
      <c r="CY282" s="34">
        <f t="shared" si="696"/>
        <v>0.3</v>
      </c>
      <c r="DB282" s="34" t="s">
        <v>274</v>
      </c>
      <c r="DC282" s="34">
        <f t="shared" ref="DC282:DF282" si="697">SUM(DC30)</f>
        <v>0.31</v>
      </c>
      <c r="DD282" s="34">
        <f t="shared" si="697"/>
        <v>0.91</v>
      </c>
      <c r="DE282" s="34">
        <f t="shared" si="697"/>
        <v>0.2</v>
      </c>
      <c r="DF282" s="34">
        <f t="shared" si="697"/>
        <v>0.3</v>
      </c>
      <c r="DI282" s="34" t="s">
        <v>274</v>
      </c>
      <c r="DJ282" s="34">
        <f t="shared" ref="DJ282:DM282" si="698">SUM(DJ30)</f>
        <v>0.2</v>
      </c>
      <c r="DK282" s="34">
        <f t="shared" si="698"/>
        <v>0.39</v>
      </c>
      <c r="DL282" s="34">
        <f t="shared" si="698"/>
        <v>0.18</v>
      </c>
      <c r="DM282" s="34">
        <f t="shared" si="698"/>
        <v>7.0000000000000007E-2</v>
      </c>
      <c r="DP282" s="34" t="s">
        <v>274</v>
      </c>
      <c r="DQ282" s="34">
        <f t="shared" ref="DQ282:DT282" si="699">SUM(DQ30)</f>
        <v>0.18</v>
      </c>
      <c r="DR282" s="34">
        <f t="shared" si="699"/>
        <v>0.45</v>
      </c>
      <c r="DS282" s="34">
        <f t="shared" si="699"/>
        <v>0.1</v>
      </c>
      <c r="DT282" s="34">
        <f t="shared" si="699"/>
        <v>0.34</v>
      </c>
      <c r="DW282" s="34" t="s">
        <v>274</v>
      </c>
      <c r="DX282" s="34">
        <f t="shared" ref="DX282:EA282" si="700">SUM(DX30)</f>
        <v>0.17</v>
      </c>
      <c r="DY282" s="34">
        <f t="shared" si="700"/>
        <v>0.81</v>
      </c>
      <c r="DZ282" s="34">
        <f t="shared" si="700"/>
        <v>0.02</v>
      </c>
      <c r="EA282" s="34">
        <f t="shared" si="700"/>
        <v>0.18</v>
      </c>
      <c r="ED282" s="34" t="s">
        <v>274</v>
      </c>
      <c r="EE282" s="34">
        <f t="shared" ref="EE282:EH282" si="701">SUM(EE30)</f>
        <v>0.48</v>
      </c>
      <c r="EF282" s="34">
        <f t="shared" si="701"/>
        <v>0.45</v>
      </c>
      <c r="EG282" s="34">
        <f t="shared" si="701"/>
        <v>0.13</v>
      </c>
      <c r="EH282" s="34">
        <f t="shared" si="701"/>
        <v>1.95</v>
      </c>
      <c r="EK282" s="34" t="s">
        <v>274</v>
      </c>
      <c r="EL282" s="34">
        <f t="shared" ref="EL282:EO282" si="702">SUM(EL30)</f>
        <v>0.1</v>
      </c>
      <c r="EM282" s="34">
        <f t="shared" si="702"/>
        <v>0.14000000000000001</v>
      </c>
      <c r="EN282" s="34">
        <f t="shared" si="702"/>
        <v>0.02</v>
      </c>
      <c r="EO282" s="34">
        <f t="shared" si="702"/>
        <v>0.35</v>
      </c>
      <c r="ER282" s="34" t="s">
        <v>274</v>
      </c>
      <c r="ES282" s="34">
        <f t="shared" ref="ES282:EV282" si="703">SUM(ES30)</f>
        <v>0.33</v>
      </c>
      <c r="ET282" s="34">
        <f t="shared" si="703"/>
        <v>0.64</v>
      </c>
      <c r="EU282" s="34">
        <f t="shared" si="703"/>
        <v>0.05</v>
      </c>
      <c r="EV282" s="34">
        <f t="shared" si="703"/>
        <v>1.1499999999999999</v>
      </c>
      <c r="EZ282" s="34">
        <f t="shared" ref="EZ282:FC282" si="704">SUM(EZ30)</f>
        <v>0.18</v>
      </c>
      <c r="FA282" s="34">
        <f t="shared" si="704"/>
        <v>0.56000000000000005</v>
      </c>
      <c r="FB282" s="34">
        <f t="shared" si="704"/>
        <v>0.03</v>
      </c>
      <c r="FC282" s="34">
        <f t="shared" si="704"/>
        <v>0.56000000000000005</v>
      </c>
      <c r="FG282" s="34">
        <f t="shared" ref="FG282:FJ282" si="705">SUM(FG30)</f>
        <v>0.35</v>
      </c>
      <c r="FH282" s="34">
        <f t="shared" si="705"/>
        <v>0.61</v>
      </c>
      <c r="FI282" s="34">
        <f t="shared" si="705"/>
        <v>0.04</v>
      </c>
      <c r="FJ282" s="34">
        <f t="shared" si="705"/>
        <v>1.35</v>
      </c>
      <c r="FN282" s="34">
        <f t="shared" ref="FN282:FQ282" si="706">SUM(FN30)</f>
        <v>0.24</v>
      </c>
      <c r="FO282" s="34">
        <f t="shared" si="706"/>
        <v>0.15</v>
      </c>
      <c r="FP282" s="34">
        <f t="shared" si="706"/>
        <v>0.11</v>
      </c>
      <c r="FQ282" s="34">
        <f t="shared" si="706"/>
        <v>0.91</v>
      </c>
      <c r="FU282" s="34">
        <f t="shared" ref="FU282:FX282" si="707">SUM(FU30)</f>
        <v>0.3</v>
      </c>
      <c r="FV282" s="34">
        <f t="shared" si="707"/>
        <v>0.92</v>
      </c>
      <c r="FW282" s="34">
        <f t="shared" si="707"/>
        <v>0.08</v>
      </c>
      <c r="FX282" s="34">
        <f t="shared" si="707"/>
        <v>0</v>
      </c>
      <c r="GB282" s="34">
        <f t="shared" ref="GB282:GE282" si="708">SUM(GB30)</f>
        <v>0.32</v>
      </c>
      <c r="GC282" s="34">
        <f t="shared" si="708"/>
        <v>1.35</v>
      </c>
      <c r="GD282" s="34">
        <f t="shared" si="708"/>
        <v>0</v>
      </c>
      <c r="GE282" s="34">
        <f t="shared" si="708"/>
        <v>0.48</v>
      </c>
      <c r="GI282" s="34">
        <f t="shared" ref="GI282:GL282" si="709">SUM(GI30)</f>
        <v>0.31</v>
      </c>
      <c r="GJ282" s="34">
        <f t="shared" si="709"/>
        <v>1.7</v>
      </c>
      <c r="GK282" s="34">
        <f t="shared" si="709"/>
        <v>0.02</v>
      </c>
      <c r="GL282" s="34">
        <f t="shared" si="709"/>
        <v>0.13</v>
      </c>
      <c r="GP282" s="49">
        <f t="shared" ref="GP282:GS282" si="710">SUM(GP30)</f>
        <v>0.28999999999999998</v>
      </c>
      <c r="GQ282" s="49">
        <f t="shared" si="710"/>
        <v>0.65</v>
      </c>
      <c r="GR282" s="49">
        <f t="shared" si="710"/>
        <v>0.12</v>
      </c>
      <c r="GS282" s="49">
        <f t="shared" si="710"/>
        <v>0.26</v>
      </c>
      <c r="GW282" s="55">
        <f t="shared" ref="GW282:GZ282" si="711">SUM(GW30)</f>
        <v>0.18</v>
      </c>
      <c r="GX282" s="55">
        <f t="shared" si="711"/>
        <v>0.43</v>
      </c>
      <c r="GY282" s="55">
        <f t="shared" si="711"/>
        <v>0.01</v>
      </c>
      <c r="GZ282" s="55">
        <f t="shared" si="711"/>
        <v>0.7</v>
      </c>
      <c r="HD282" s="57">
        <f t="shared" ref="HD282:HG282" si="712">SUM(HD30)</f>
        <v>0.11</v>
      </c>
      <c r="HE282" s="57">
        <f t="shared" si="712"/>
        <v>0.27</v>
      </c>
      <c r="HF282" s="57">
        <f t="shared" si="712"/>
        <v>0.05</v>
      </c>
      <c r="HG282" s="57">
        <f t="shared" si="712"/>
        <v>0.17</v>
      </c>
      <c r="HK282" s="57">
        <f t="shared" ref="HK282:HN282" si="713">SUM(HK30)</f>
        <v>0.35</v>
      </c>
      <c r="HL282" s="57">
        <f t="shared" si="713"/>
        <v>0.98</v>
      </c>
      <c r="HM282" s="57">
        <f t="shared" si="713"/>
        <v>0.22</v>
      </c>
      <c r="HN282" s="57">
        <f t="shared" si="713"/>
        <v>0.41</v>
      </c>
      <c r="HR282" s="57">
        <f t="shared" ref="HR282:HU282" si="714">SUM(HR30)</f>
        <v>0.51</v>
      </c>
      <c r="HS282" s="57">
        <f t="shared" si="714"/>
        <v>0.85</v>
      </c>
      <c r="HT282" s="57">
        <f t="shared" si="714"/>
        <v>0.41</v>
      </c>
      <c r="HU282" s="57">
        <f t="shared" si="714"/>
        <v>0.12</v>
      </c>
      <c r="HY282" s="57">
        <f t="shared" ref="HY282:IB282" si="715">SUM(HY30)</f>
        <v>0.17</v>
      </c>
      <c r="HZ282" s="57">
        <f t="shared" si="715"/>
        <v>0.56000000000000005</v>
      </c>
      <c r="IA282" s="57">
        <f t="shared" si="715"/>
        <v>0.09</v>
      </c>
      <c r="IB282" s="57">
        <f t="shared" si="715"/>
        <v>0.16</v>
      </c>
      <c r="IF282" s="57">
        <f t="shared" ref="IF282:II282" si="716">SUM(IF30)</f>
        <v>0.17</v>
      </c>
      <c r="IG282" s="57">
        <f t="shared" si="716"/>
        <v>0.32</v>
      </c>
      <c r="IH282" s="57">
        <f t="shared" si="716"/>
        <v>0.21</v>
      </c>
      <c r="II282" s="57">
        <f t="shared" si="716"/>
        <v>0</v>
      </c>
      <c r="IM282" s="66">
        <f t="shared" ref="IM282:IP282" si="717">SUM(IM30)</f>
        <v>0.12</v>
      </c>
      <c r="IN282" s="66">
        <f t="shared" si="717"/>
        <v>0.17</v>
      </c>
      <c r="IO282" s="66">
        <f t="shared" si="717"/>
        <v>0.13</v>
      </c>
      <c r="IP282" s="66">
        <f t="shared" si="717"/>
        <v>0.11</v>
      </c>
      <c r="IT282" s="66">
        <f t="shared" ref="IT282:IW282" si="718">SUM(IT30)</f>
        <v>0.08</v>
      </c>
      <c r="IU282" s="66">
        <f t="shared" si="718"/>
        <v>0.05</v>
      </c>
      <c r="IV282" s="66">
        <f t="shared" si="718"/>
        <v>0.05</v>
      </c>
      <c r="IW282" s="66">
        <f t="shared" si="718"/>
        <v>0.21</v>
      </c>
      <c r="JA282" s="66">
        <f t="shared" ref="JA282:JD282" si="719">SUM(JA30)</f>
        <v>0.17</v>
      </c>
      <c r="JB282" s="66">
        <f t="shared" si="719"/>
        <v>0.4</v>
      </c>
      <c r="JC282" s="66">
        <f t="shared" si="719"/>
        <v>0.02</v>
      </c>
      <c r="JD282" s="66">
        <f t="shared" si="719"/>
        <v>0.21</v>
      </c>
      <c r="JH282" s="66">
        <f t="shared" ref="JH282:JK282" si="720">SUM(JH30)</f>
        <v>0.17</v>
      </c>
      <c r="JI282" s="66">
        <f t="shared" si="720"/>
        <v>0</v>
      </c>
      <c r="JJ282" s="66">
        <f t="shared" si="720"/>
        <v>0.08</v>
      </c>
      <c r="JK282" s="66">
        <f t="shared" si="720"/>
        <v>0.69</v>
      </c>
      <c r="JO282" s="66">
        <f t="shared" ref="JO282:JR282" si="721">SUM(JO30)</f>
        <v>0.09</v>
      </c>
      <c r="JP282" s="66">
        <f t="shared" si="721"/>
        <v>0.47</v>
      </c>
      <c r="JQ282" s="66">
        <f t="shared" si="721"/>
        <v>0</v>
      </c>
      <c r="JR282" s="66">
        <f t="shared" si="721"/>
        <v>0.15</v>
      </c>
      <c r="JV282" s="66">
        <f t="shared" ref="JV282:JY282" si="722">SUM(JV30)</f>
        <v>0.11</v>
      </c>
      <c r="JW282" s="66">
        <f t="shared" si="722"/>
        <v>0.11</v>
      </c>
      <c r="JX282" s="66">
        <f t="shared" si="722"/>
        <v>0.13</v>
      </c>
      <c r="JY282" s="66">
        <f t="shared" si="722"/>
        <v>0.04</v>
      </c>
      <c r="KC282" s="66">
        <f t="shared" ref="KC282:KF282" si="723">SUM(KC30)</f>
        <v>0.2</v>
      </c>
      <c r="KD282" s="66">
        <f t="shared" si="723"/>
        <v>0.25</v>
      </c>
      <c r="KE282" s="66">
        <f t="shared" si="723"/>
        <v>0.1</v>
      </c>
      <c r="KF282" s="66">
        <f t="shared" si="723"/>
        <v>0.53</v>
      </c>
      <c r="KJ282" s="66">
        <f t="shared" ref="KJ282:KM282" si="724">SUM(KJ30)</f>
        <v>0.19</v>
      </c>
      <c r="KK282" s="66">
        <f t="shared" si="724"/>
        <v>0.26</v>
      </c>
      <c r="KL282" s="66">
        <f t="shared" si="724"/>
        <v>0.02</v>
      </c>
      <c r="KM282" s="66">
        <f t="shared" si="724"/>
        <v>0.47</v>
      </c>
      <c r="KQ282" s="66">
        <f t="shared" ref="KQ282:KT282" si="725">SUM(KQ30)</f>
        <v>0.12</v>
      </c>
      <c r="KR282" s="66">
        <f t="shared" si="725"/>
        <v>0.06</v>
      </c>
      <c r="KS282" s="66">
        <f t="shared" si="725"/>
        <v>0.01</v>
      </c>
      <c r="KT282" s="66">
        <f t="shared" si="725"/>
        <v>0.56000000000000005</v>
      </c>
      <c r="KX282" s="66">
        <f t="shared" ref="KX282:LA282" si="726">SUM(KX30)</f>
        <v>7.0000000000000007E-2</v>
      </c>
      <c r="KY282" s="66">
        <f t="shared" si="726"/>
        <v>0.17</v>
      </c>
      <c r="KZ282" s="66">
        <f t="shared" si="726"/>
        <v>0.02</v>
      </c>
      <c r="LA282" s="66">
        <f t="shared" si="726"/>
        <v>0.06</v>
      </c>
      <c r="LE282" s="66">
        <f t="shared" ref="LE282:LH282" si="727">SUM(LE30)</f>
        <v>0.66</v>
      </c>
      <c r="LF282" s="66">
        <f t="shared" si="727"/>
        <v>0.61</v>
      </c>
      <c r="LG282" s="66">
        <f t="shared" si="727"/>
        <v>0.56999999999999995</v>
      </c>
      <c r="LH282" s="66">
        <f t="shared" si="727"/>
        <v>0.18</v>
      </c>
      <c r="LL282" s="66">
        <f t="shared" ref="LL282:LO282" si="728">SUM(LL30)</f>
        <v>0.51</v>
      </c>
      <c r="LM282" s="66">
        <f t="shared" si="728"/>
        <v>0.83</v>
      </c>
      <c r="LN282" s="66">
        <f t="shared" si="728"/>
        <v>0.43</v>
      </c>
      <c r="LO282" s="66">
        <f t="shared" si="728"/>
        <v>0.23</v>
      </c>
      <c r="LS282" s="66">
        <f t="shared" ref="LS282:LV282" si="729">SUM(LS30)</f>
        <v>0.77</v>
      </c>
      <c r="LT282" s="66">
        <f t="shared" si="729"/>
        <v>1.17</v>
      </c>
      <c r="LU282" s="66">
        <f t="shared" si="729"/>
        <v>0.85</v>
      </c>
      <c r="LV282" s="66">
        <f t="shared" si="729"/>
        <v>0</v>
      </c>
      <c r="LZ282" s="66">
        <f t="shared" ref="LZ282:MC282" si="730">SUM(LZ30)</f>
        <v>0.81</v>
      </c>
      <c r="MA282" s="66">
        <f t="shared" si="730"/>
        <v>0.99</v>
      </c>
      <c r="MB282" s="66">
        <f t="shared" si="730"/>
        <v>0.93</v>
      </c>
      <c r="MC282" s="66">
        <f t="shared" si="730"/>
        <v>0</v>
      </c>
      <c r="MF282" s="66" t="s">
        <v>274</v>
      </c>
      <c r="MG282" s="66">
        <f t="shared" ref="MG282:MJ282" si="731">SUM(MG30)</f>
        <v>0.66</v>
      </c>
      <c r="MH282" s="66">
        <f t="shared" si="731"/>
        <v>0.67</v>
      </c>
      <c r="MI282" s="66">
        <f t="shared" si="731"/>
        <v>0.86</v>
      </c>
      <c r="MJ282" s="66">
        <f t="shared" si="731"/>
        <v>0</v>
      </c>
    </row>
    <row r="283" spans="1:348" x14ac:dyDescent="0.3">
      <c r="A283" s="34" t="s">
        <v>275</v>
      </c>
      <c r="B283" s="34">
        <f t="shared" si="340"/>
        <v>1.63</v>
      </c>
      <c r="C283" s="34">
        <f t="shared" si="340"/>
        <v>3.34</v>
      </c>
      <c r="D283" s="34">
        <f t="shared" si="340"/>
        <v>1.71</v>
      </c>
      <c r="E283" s="34">
        <f t="shared" si="340"/>
        <v>0.3</v>
      </c>
      <c r="H283" s="34" t="s">
        <v>275</v>
      </c>
      <c r="I283" s="34">
        <f t="shared" si="341"/>
        <v>1.74</v>
      </c>
      <c r="J283" s="34">
        <f t="shared" si="341"/>
        <v>2.5099999999999998</v>
      </c>
      <c r="K283" s="34">
        <f t="shared" si="341"/>
        <v>1.95</v>
      </c>
      <c r="L283" s="34">
        <f t="shared" si="341"/>
        <v>0.11</v>
      </c>
      <c r="O283" s="34" t="s">
        <v>275</v>
      </c>
      <c r="P283" s="34">
        <f t="shared" si="342"/>
        <v>1.52</v>
      </c>
      <c r="Q283" s="34">
        <f t="shared" si="342"/>
        <v>3.11</v>
      </c>
      <c r="R283" s="34">
        <f t="shared" si="342"/>
        <v>1.49</v>
      </c>
      <c r="S283" s="34">
        <f t="shared" si="342"/>
        <v>0.65</v>
      </c>
      <c r="V283" s="34" t="s">
        <v>275</v>
      </c>
      <c r="W283" s="34">
        <f t="shared" si="343"/>
        <v>1.23</v>
      </c>
      <c r="X283" s="34">
        <f t="shared" si="343"/>
        <v>3.54</v>
      </c>
      <c r="Y283" s="34">
        <f t="shared" si="343"/>
        <v>1.06</v>
      </c>
      <c r="Z283" s="34">
        <f t="shared" si="343"/>
        <v>0.19</v>
      </c>
      <c r="AC283" s="34" t="s">
        <v>275</v>
      </c>
      <c r="AD283" s="34">
        <f t="shared" si="344"/>
        <v>1.27</v>
      </c>
      <c r="AE283" s="34">
        <f t="shared" si="344"/>
        <v>0.93</v>
      </c>
      <c r="AF283" s="34">
        <f t="shared" si="344"/>
        <v>1.6</v>
      </c>
      <c r="AG283" s="34">
        <f t="shared" si="344"/>
        <v>0.03</v>
      </c>
      <c r="AJ283" s="34" t="s">
        <v>275</v>
      </c>
      <c r="AK283" s="34">
        <f t="shared" si="345"/>
        <v>0.84</v>
      </c>
      <c r="AL283" s="34">
        <f t="shared" si="345"/>
        <v>0.72</v>
      </c>
      <c r="AM283" s="34">
        <f t="shared" si="345"/>
        <v>1</v>
      </c>
      <c r="AN283" s="34">
        <f t="shared" si="345"/>
        <v>0.3</v>
      </c>
      <c r="AQ283" s="34" t="s">
        <v>275</v>
      </c>
      <c r="AR283" s="34">
        <f t="shared" si="346"/>
        <v>0.8</v>
      </c>
      <c r="AS283" s="34">
        <f t="shared" si="346"/>
        <v>1.32</v>
      </c>
      <c r="AT283" s="34">
        <f t="shared" si="346"/>
        <v>0.8</v>
      </c>
      <c r="AU283" s="34">
        <f t="shared" si="346"/>
        <v>0.34</v>
      </c>
      <c r="AX283" s="34" t="s">
        <v>275</v>
      </c>
      <c r="AY283" s="34">
        <f t="shared" si="347"/>
        <v>0.69</v>
      </c>
      <c r="AZ283" s="34">
        <f t="shared" si="347"/>
        <v>0.41</v>
      </c>
      <c r="BA283" s="34">
        <f t="shared" si="347"/>
        <v>0.93</v>
      </c>
      <c r="BB283" s="34">
        <f t="shared" si="347"/>
        <v>0</v>
      </c>
      <c r="BE283" s="34" t="s">
        <v>275</v>
      </c>
      <c r="BF283" s="34">
        <f t="shared" si="348"/>
        <v>0.41</v>
      </c>
      <c r="BG283" s="34">
        <f t="shared" si="348"/>
        <v>0.23</v>
      </c>
      <c r="BH283" s="34">
        <f t="shared" si="348"/>
        <v>0.52</v>
      </c>
      <c r="BI283" s="34">
        <f t="shared" si="348"/>
        <v>0</v>
      </c>
      <c r="BL283" s="34" t="s">
        <v>275</v>
      </c>
      <c r="BM283" s="34">
        <f t="shared" si="349"/>
        <v>0.62</v>
      </c>
      <c r="BN283" s="34">
        <f t="shared" si="349"/>
        <v>0.82</v>
      </c>
      <c r="BO283" s="34">
        <f t="shared" si="349"/>
        <v>0.77</v>
      </c>
      <c r="BP283" s="34">
        <f t="shared" si="349"/>
        <v>0</v>
      </c>
      <c r="BS283" s="34" t="s">
        <v>275</v>
      </c>
      <c r="BT283" s="34">
        <f t="shared" si="350"/>
        <v>0.61</v>
      </c>
      <c r="BU283" s="34">
        <f t="shared" si="350"/>
        <v>1.1299999999999999</v>
      </c>
      <c r="BV283" s="34">
        <f t="shared" si="350"/>
        <v>0.6</v>
      </c>
      <c r="BW283" s="34">
        <f t="shared" si="350"/>
        <v>0.28999999999999998</v>
      </c>
      <c r="BZ283" s="34" t="s">
        <v>275</v>
      </c>
      <c r="CA283" s="34">
        <f t="shared" si="351"/>
        <v>1.08</v>
      </c>
      <c r="CB283" s="34">
        <f t="shared" si="351"/>
        <v>2.58</v>
      </c>
      <c r="CC283" s="34">
        <f t="shared" si="351"/>
        <v>0.69</v>
      </c>
      <c r="CD283" s="34">
        <f t="shared" si="351"/>
        <v>1.1399999999999999</v>
      </c>
      <c r="CG283" s="34" t="s">
        <v>275</v>
      </c>
      <c r="CH283" s="34">
        <f t="shared" ref="CH283:CK283" si="732">SUM(CH31)</f>
        <v>0.49</v>
      </c>
      <c r="CI283" s="34">
        <f t="shared" si="732"/>
        <v>1.99</v>
      </c>
      <c r="CJ283" s="34">
        <f t="shared" si="732"/>
        <v>0.28000000000000003</v>
      </c>
      <c r="CK283" s="34">
        <f t="shared" si="732"/>
        <v>0.13</v>
      </c>
      <c r="CN283" s="34" t="s">
        <v>275</v>
      </c>
      <c r="CO283" s="34">
        <f t="shared" ref="CO283:CR283" si="733">SUM(CO31)</f>
        <v>0.5</v>
      </c>
      <c r="CP283" s="34">
        <f t="shared" si="733"/>
        <v>1.56</v>
      </c>
      <c r="CQ283" s="34">
        <f t="shared" si="733"/>
        <v>0.34</v>
      </c>
      <c r="CR283" s="34">
        <f t="shared" si="733"/>
        <v>0.28000000000000003</v>
      </c>
      <c r="CU283" s="34" t="s">
        <v>275</v>
      </c>
      <c r="CV283" s="34">
        <f t="shared" ref="CV283:CY283" si="734">SUM(CV31)</f>
        <v>1.19</v>
      </c>
      <c r="CW283" s="34">
        <f t="shared" si="734"/>
        <v>2.17</v>
      </c>
      <c r="CX283" s="34">
        <f t="shared" si="734"/>
        <v>1.28</v>
      </c>
      <c r="CY283" s="34">
        <f t="shared" si="734"/>
        <v>0.16</v>
      </c>
      <c r="DB283" s="34" t="s">
        <v>275</v>
      </c>
      <c r="DC283" s="34">
        <f t="shared" ref="DC283:DF283" si="735">SUM(DC31)</f>
        <v>1.1200000000000001</v>
      </c>
      <c r="DD283" s="34">
        <f t="shared" si="735"/>
        <v>0.78</v>
      </c>
      <c r="DE283" s="34">
        <f t="shared" si="735"/>
        <v>1.1399999999999999</v>
      </c>
      <c r="DF283" s="34">
        <f t="shared" si="735"/>
        <v>1.04</v>
      </c>
      <c r="DI283" s="34" t="s">
        <v>275</v>
      </c>
      <c r="DJ283" s="34">
        <f t="shared" ref="DJ283:DM283" si="736">SUM(DJ31)</f>
        <v>1.17</v>
      </c>
      <c r="DK283" s="34">
        <f t="shared" si="736"/>
        <v>0.43</v>
      </c>
      <c r="DL283" s="34">
        <f t="shared" si="736"/>
        <v>1.17</v>
      </c>
      <c r="DM283" s="34">
        <f t="shared" si="736"/>
        <v>0.98</v>
      </c>
      <c r="DP283" s="34" t="s">
        <v>275</v>
      </c>
      <c r="DQ283" s="34">
        <f t="shared" ref="DQ283:DT283" si="737">SUM(DQ31)</f>
        <v>0.94</v>
      </c>
      <c r="DR283" s="34">
        <f t="shared" si="737"/>
        <v>0.87</v>
      </c>
      <c r="DS283" s="34">
        <f t="shared" si="737"/>
        <v>0.87</v>
      </c>
      <c r="DT283" s="34">
        <f t="shared" si="737"/>
        <v>0.81</v>
      </c>
      <c r="DW283" s="34" t="s">
        <v>275</v>
      </c>
      <c r="DX283" s="34">
        <f t="shared" ref="DX283:EA283" si="738">SUM(DX31)</f>
        <v>0.83</v>
      </c>
      <c r="DY283" s="34">
        <f t="shared" si="738"/>
        <v>0.84</v>
      </c>
      <c r="DZ283" s="34">
        <f t="shared" si="738"/>
        <v>0.78</v>
      </c>
      <c r="EA283" s="34">
        <f t="shared" si="738"/>
        <v>0.94</v>
      </c>
      <c r="ED283" s="34" t="s">
        <v>275</v>
      </c>
      <c r="EE283" s="34">
        <f t="shared" ref="EE283:EH283" si="739">SUM(EE31)</f>
        <v>1.1100000000000001</v>
      </c>
      <c r="EF283" s="34">
        <f t="shared" si="739"/>
        <v>1.61</v>
      </c>
      <c r="EG283" s="34">
        <f t="shared" si="739"/>
        <v>1.17</v>
      </c>
      <c r="EH283" s="34">
        <f t="shared" si="739"/>
        <v>0.06</v>
      </c>
      <c r="EK283" s="34" t="s">
        <v>275</v>
      </c>
      <c r="EL283" s="34">
        <f t="shared" ref="EL283:EO283" si="740">SUM(EL31)</f>
        <v>0.85</v>
      </c>
      <c r="EM283" s="34">
        <f t="shared" si="740"/>
        <v>1.6</v>
      </c>
      <c r="EN283" s="34">
        <f t="shared" si="740"/>
        <v>0.8</v>
      </c>
      <c r="EO283" s="34">
        <f t="shared" si="740"/>
        <v>0.37</v>
      </c>
      <c r="ER283" s="34" t="s">
        <v>275</v>
      </c>
      <c r="ES283" s="34">
        <f t="shared" ref="ES283:EV283" si="741">SUM(ES31)</f>
        <v>1.0900000000000001</v>
      </c>
      <c r="ET283" s="34">
        <f t="shared" si="741"/>
        <v>2.68</v>
      </c>
      <c r="EU283" s="34">
        <f t="shared" si="741"/>
        <v>0.9</v>
      </c>
      <c r="EV283" s="34">
        <f t="shared" si="741"/>
        <v>0.23</v>
      </c>
      <c r="EZ283" s="34">
        <f t="shared" ref="EZ283:FC283" si="742">SUM(EZ31)</f>
        <v>0.84</v>
      </c>
      <c r="FA283" s="34">
        <f t="shared" si="742"/>
        <v>1.78</v>
      </c>
      <c r="FB283" s="34">
        <f t="shared" si="742"/>
        <v>0.63</v>
      </c>
      <c r="FC283" s="34">
        <f t="shared" si="742"/>
        <v>0.95</v>
      </c>
      <c r="FG283" s="34">
        <f t="shared" ref="FG283:FJ283" si="743">SUM(FG31)</f>
        <v>1.22</v>
      </c>
      <c r="FH283" s="34">
        <f t="shared" si="743"/>
        <v>3.13</v>
      </c>
      <c r="FI283" s="34">
        <f t="shared" si="743"/>
        <v>1.07</v>
      </c>
      <c r="FJ283" s="34">
        <f t="shared" si="743"/>
        <v>0.33</v>
      </c>
      <c r="FN283" s="34">
        <f t="shared" ref="FN283:FQ283" si="744">SUM(FN31)</f>
        <v>0.89</v>
      </c>
      <c r="FO283" s="34">
        <f t="shared" si="744"/>
        <v>0.45</v>
      </c>
      <c r="FP283" s="34">
        <f t="shared" si="744"/>
        <v>1.18</v>
      </c>
      <c r="FQ283" s="34">
        <f t="shared" si="744"/>
        <v>0</v>
      </c>
      <c r="FU283" s="34">
        <f t="shared" ref="FU283:FX283" si="745">SUM(FU31)</f>
        <v>1.37</v>
      </c>
      <c r="FV283" s="34">
        <f t="shared" si="745"/>
        <v>1.22</v>
      </c>
      <c r="FW283" s="34">
        <f t="shared" si="745"/>
        <v>1.82</v>
      </c>
      <c r="FX283" s="34">
        <f t="shared" si="745"/>
        <v>0</v>
      </c>
      <c r="GB283" s="34">
        <f t="shared" ref="GB283:GE283" si="746">SUM(GB31)</f>
        <v>1.57</v>
      </c>
      <c r="GC283" s="34">
        <f t="shared" si="746"/>
        <v>0.95</v>
      </c>
      <c r="GD283" s="34">
        <f t="shared" si="746"/>
        <v>2.06</v>
      </c>
      <c r="GE283" s="34">
        <f t="shared" si="746"/>
        <v>0.68</v>
      </c>
      <c r="GI283" s="34">
        <f t="shared" ref="GI283:GL283" si="747">SUM(GI31)</f>
        <v>1.4</v>
      </c>
      <c r="GJ283" s="34">
        <f t="shared" si="747"/>
        <v>1</v>
      </c>
      <c r="GK283" s="34">
        <f t="shared" si="747"/>
        <v>1.91</v>
      </c>
      <c r="GL283" s="34">
        <f t="shared" si="747"/>
        <v>0</v>
      </c>
      <c r="GP283" s="49">
        <f t="shared" ref="GP283:GS283" si="748">SUM(GP31)</f>
        <v>0.83</v>
      </c>
      <c r="GQ283" s="49">
        <f t="shared" si="748"/>
        <v>1.05</v>
      </c>
      <c r="GR283" s="49">
        <f t="shared" si="748"/>
        <v>1</v>
      </c>
      <c r="GS283" s="49">
        <f t="shared" si="748"/>
        <v>0.06</v>
      </c>
      <c r="GW283" s="55">
        <f t="shared" ref="GW283:GZ283" si="749">SUM(GW31)</f>
        <v>1.39</v>
      </c>
      <c r="GX283" s="55">
        <f t="shared" si="749"/>
        <v>1.31</v>
      </c>
      <c r="GY283" s="55">
        <f t="shared" si="749"/>
        <v>1.72</v>
      </c>
      <c r="GZ283" s="55">
        <f t="shared" si="749"/>
        <v>0.16</v>
      </c>
      <c r="HD283" s="57">
        <f t="shared" ref="HD283:HG283" si="750">SUM(HD31)</f>
        <v>1.58</v>
      </c>
      <c r="HE283" s="57">
        <f t="shared" si="750"/>
        <v>1.06</v>
      </c>
      <c r="HF283" s="57">
        <f t="shared" si="750"/>
        <v>1.95</v>
      </c>
      <c r="HG283" s="57">
        <f t="shared" si="750"/>
        <v>0</v>
      </c>
      <c r="HK283" s="57">
        <f t="shared" ref="HK283:HN283" si="751">SUM(HK31)</f>
        <v>1.28</v>
      </c>
      <c r="HL283" s="57">
        <f t="shared" si="751"/>
        <v>1.1299999999999999</v>
      </c>
      <c r="HM283" s="57">
        <f t="shared" si="751"/>
        <v>1.43</v>
      </c>
      <c r="HN283" s="57">
        <f t="shared" si="751"/>
        <v>0.35</v>
      </c>
      <c r="HR283" s="57">
        <f t="shared" ref="HR283:HU283" si="752">SUM(HR31)</f>
        <v>1.46</v>
      </c>
      <c r="HS283" s="57">
        <f t="shared" si="752"/>
        <v>0.51</v>
      </c>
      <c r="HT283" s="57">
        <f t="shared" si="752"/>
        <v>1.78</v>
      </c>
      <c r="HU283" s="57">
        <f t="shared" si="752"/>
        <v>0.63</v>
      </c>
      <c r="HY283" s="57">
        <f t="shared" ref="HY283:IB283" si="753">SUM(HY31)</f>
        <v>1.1399999999999999</v>
      </c>
      <c r="HZ283" s="57">
        <f t="shared" si="753"/>
        <v>1.08</v>
      </c>
      <c r="IA283" s="57">
        <f t="shared" si="753"/>
        <v>1.43</v>
      </c>
      <c r="IB283" s="57">
        <f t="shared" si="753"/>
        <v>0</v>
      </c>
      <c r="IF283" s="57">
        <f t="shared" ref="IF283:II283" si="754">SUM(IF31)</f>
        <v>0.48</v>
      </c>
      <c r="IG283" s="57">
        <f t="shared" si="754"/>
        <v>7.0000000000000007E-2</v>
      </c>
      <c r="IH283" s="57">
        <f t="shared" si="754"/>
        <v>0.7</v>
      </c>
      <c r="II283" s="57">
        <f t="shared" si="754"/>
        <v>0</v>
      </c>
      <c r="IM283" s="66">
        <f t="shared" ref="IM283:IP283" si="755">SUM(IM31)</f>
        <v>1.33</v>
      </c>
      <c r="IN283" s="66">
        <f t="shared" si="755"/>
        <v>2.15</v>
      </c>
      <c r="IO283" s="66">
        <f t="shared" si="755"/>
        <v>1.22</v>
      </c>
      <c r="IP283" s="66">
        <f t="shared" si="755"/>
        <v>0</v>
      </c>
      <c r="IT283" s="66">
        <f t="shared" ref="IT283:IW283" si="756">SUM(IT31)</f>
        <v>1.1100000000000001</v>
      </c>
      <c r="IU283" s="66">
        <f t="shared" si="756"/>
        <v>0.74</v>
      </c>
      <c r="IV283" s="66">
        <f t="shared" si="756"/>
        <v>1.58</v>
      </c>
      <c r="IW283" s="66">
        <f t="shared" si="756"/>
        <v>0</v>
      </c>
      <c r="JA283" s="66">
        <f t="shared" ref="JA283:JD283" si="757">SUM(JA31)</f>
        <v>1.04</v>
      </c>
      <c r="JB283" s="66">
        <f t="shared" si="757"/>
        <v>0.4</v>
      </c>
      <c r="JC283" s="66">
        <f t="shared" si="757"/>
        <v>1.47</v>
      </c>
      <c r="JD283" s="66">
        <f t="shared" si="757"/>
        <v>0.32</v>
      </c>
      <c r="JH283" s="66">
        <f t="shared" ref="JH283:JK283" si="758">SUM(JH31)</f>
        <v>1.01</v>
      </c>
      <c r="JI283" s="66">
        <f t="shared" si="758"/>
        <v>1.29</v>
      </c>
      <c r="JJ283" s="66">
        <f t="shared" si="758"/>
        <v>1.26</v>
      </c>
      <c r="JK283" s="66">
        <f t="shared" si="758"/>
        <v>0</v>
      </c>
      <c r="JO283" s="66">
        <f t="shared" ref="JO283:JR283" si="759">SUM(JO31)</f>
        <v>0.97</v>
      </c>
      <c r="JP283" s="66">
        <f t="shared" si="759"/>
        <v>0.53</v>
      </c>
      <c r="JQ283" s="66">
        <f t="shared" si="759"/>
        <v>1.4</v>
      </c>
      <c r="JR283" s="66">
        <f t="shared" si="759"/>
        <v>0.09</v>
      </c>
      <c r="JV283" s="66">
        <f t="shared" ref="JV283:JY283" si="760">SUM(JV31)</f>
        <v>0.97</v>
      </c>
      <c r="JW283" s="66">
        <f t="shared" si="760"/>
        <v>1.18</v>
      </c>
      <c r="JX283" s="66">
        <f t="shared" si="760"/>
        <v>1.19</v>
      </c>
      <c r="JY283" s="66">
        <f t="shared" si="760"/>
        <v>0.28999999999999998</v>
      </c>
      <c r="KC283" s="66">
        <f t="shared" ref="KC283:KF283" si="761">SUM(KC31)</f>
        <v>1.01</v>
      </c>
      <c r="KD283" s="66">
        <f t="shared" si="761"/>
        <v>0.34</v>
      </c>
      <c r="KE283" s="66">
        <f t="shared" si="761"/>
        <v>1.53</v>
      </c>
      <c r="KF283" s="66">
        <f t="shared" si="761"/>
        <v>0</v>
      </c>
      <c r="KJ283" s="66">
        <f t="shared" ref="KJ283:KM283" si="762">SUM(KJ31)</f>
        <v>0.35</v>
      </c>
      <c r="KK283" s="66">
        <f t="shared" si="762"/>
        <v>0.09</v>
      </c>
      <c r="KL283" s="66">
        <f t="shared" si="762"/>
        <v>0.55000000000000004</v>
      </c>
      <c r="KM283" s="66">
        <f t="shared" si="762"/>
        <v>0</v>
      </c>
      <c r="KQ283" s="66">
        <f t="shared" ref="KQ283:KT283" si="763">SUM(KQ31)</f>
        <v>0.14000000000000001</v>
      </c>
      <c r="KR283" s="66">
        <f t="shared" si="763"/>
        <v>0</v>
      </c>
      <c r="KS283" s="66">
        <f t="shared" si="763"/>
        <v>0.21</v>
      </c>
      <c r="KT283" s="66">
        <f t="shared" si="763"/>
        <v>0</v>
      </c>
      <c r="KX283" s="66">
        <f t="shared" ref="KX283:LA283" si="764">SUM(KX31)</f>
        <v>0.14000000000000001</v>
      </c>
      <c r="KY283" s="66">
        <f t="shared" si="764"/>
        <v>0.45</v>
      </c>
      <c r="KZ283" s="66">
        <f t="shared" si="764"/>
        <v>0.09</v>
      </c>
      <c r="LA283" s="66">
        <f t="shared" si="764"/>
        <v>0</v>
      </c>
      <c r="LE283" s="66">
        <f t="shared" ref="LE283:LH283" si="765">SUM(LE31)</f>
        <v>7.0000000000000007E-2</v>
      </c>
      <c r="LF283" s="66">
        <f t="shared" si="765"/>
        <v>0</v>
      </c>
      <c r="LG283" s="66">
        <f t="shared" si="765"/>
        <v>0.12</v>
      </c>
      <c r="LH283" s="66">
        <f t="shared" si="765"/>
        <v>0</v>
      </c>
      <c r="LL283" s="66">
        <f t="shared" ref="LL283:LO283" si="766">SUM(LL31)</f>
        <v>0.15</v>
      </c>
      <c r="LM283" s="66">
        <f t="shared" si="766"/>
        <v>0.28999999999999998</v>
      </c>
      <c r="LN283" s="66">
        <f t="shared" si="766"/>
        <v>0.18</v>
      </c>
      <c r="LO283" s="66">
        <f t="shared" si="766"/>
        <v>0</v>
      </c>
      <c r="LS283" s="66">
        <f t="shared" ref="LS283:LV283" si="767">SUM(LS31)</f>
        <v>0.17</v>
      </c>
      <c r="LT283" s="66">
        <f t="shared" si="767"/>
        <v>0</v>
      </c>
      <c r="LU283" s="66">
        <f t="shared" si="767"/>
        <v>0.22</v>
      </c>
      <c r="LV283" s="66">
        <f t="shared" si="767"/>
        <v>0</v>
      </c>
      <c r="LZ283" s="66">
        <f t="shared" ref="LZ283:MC283" si="768">SUM(LZ31)</f>
        <v>0.37</v>
      </c>
      <c r="MA283" s="66">
        <f t="shared" si="768"/>
        <v>0.38</v>
      </c>
      <c r="MB283" s="66">
        <f t="shared" si="768"/>
        <v>0.4</v>
      </c>
      <c r="MC283" s="66">
        <f t="shared" si="768"/>
        <v>0</v>
      </c>
      <c r="MF283" s="66" t="s">
        <v>275</v>
      </c>
      <c r="MG283" s="66">
        <f t="shared" ref="MG283:MJ283" si="769">SUM(MG31)</f>
        <v>0.5</v>
      </c>
      <c r="MH283" s="66">
        <f t="shared" si="769"/>
        <v>0.11</v>
      </c>
      <c r="MI283" s="66">
        <f t="shared" si="769"/>
        <v>0.72</v>
      </c>
      <c r="MJ283" s="66">
        <f t="shared" si="769"/>
        <v>0</v>
      </c>
    </row>
    <row r="284" spans="1:348" x14ac:dyDescent="0.3">
      <c r="A284" s="34" t="s">
        <v>276</v>
      </c>
      <c r="B284" s="34">
        <f t="shared" si="340"/>
        <v>0.2</v>
      </c>
      <c r="C284" s="34">
        <f t="shared" si="340"/>
        <v>0</v>
      </c>
      <c r="D284" s="34">
        <f t="shared" si="340"/>
        <v>0.09</v>
      </c>
      <c r="E284" s="34">
        <f t="shared" si="340"/>
        <v>7.0000000000000007E-2</v>
      </c>
      <c r="H284" s="34" t="s">
        <v>276</v>
      </c>
      <c r="I284" s="34">
        <f t="shared" si="341"/>
        <v>0.37</v>
      </c>
      <c r="J284" s="34">
        <f t="shared" si="341"/>
        <v>0.31</v>
      </c>
      <c r="K284" s="34">
        <f t="shared" si="341"/>
        <v>0.02</v>
      </c>
      <c r="L284" s="34">
        <f t="shared" si="341"/>
        <v>0</v>
      </c>
      <c r="O284" s="34" t="s">
        <v>276</v>
      </c>
      <c r="P284" s="34">
        <f t="shared" si="342"/>
        <v>0.28000000000000003</v>
      </c>
      <c r="Q284" s="34">
        <f t="shared" si="342"/>
        <v>0.1</v>
      </c>
      <c r="R284" s="34">
        <f t="shared" si="342"/>
        <v>0.12</v>
      </c>
      <c r="S284" s="34">
        <f t="shared" si="342"/>
        <v>0.2</v>
      </c>
      <c r="V284" s="34" t="s">
        <v>276</v>
      </c>
      <c r="W284" s="34">
        <f t="shared" si="343"/>
        <v>0.25</v>
      </c>
      <c r="X284" s="34">
        <f t="shared" si="343"/>
        <v>0.19</v>
      </c>
      <c r="Y284" s="34">
        <f t="shared" si="343"/>
        <v>0.19</v>
      </c>
      <c r="Z284" s="34">
        <f t="shared" si="343"/>
        <v>7.0000000000000007E-2</v>
      </c>
      <c r="AC284" s="34" t="s">
        <v>276</v>
      </c>
      <c r="AD284" s="34">
        <f t="shared" si="344"/>
        <v>0.24</v>
      </c>
      <c r="AE284" s="34">
        <f t="shared" si="344"/>
        <v>0.57999999999999996</v>
      </c>
      <c r="AF284" s="34">
        <f t="shared" si="344"/>
        <v>0.03</v>
      </c>
      <c r="AG284" s="34">
        <f t="shared" si="344"/>
        <v>0</v>
      </c>
      <c r="AJ284" s="34" t="s">
        <v>276</v>
      </c>
      <c r="AK284" s="34">
        <f t="shared" si="345"/>
        <v>0.24</v>
      </c>
      <c r="AL284" s="34">
        <f t="shared" si="345"/>
        <v>0.78</v>
      </c>
      <c r="AM284" s="34">
        <f t="shared" si="345"/>
        <v>0.09</v>
      </c>
      <c r="AN284" s="34">
        <f t="shared" si="345"/>
        <v>0</v>
      </c>
      <c r="AQ284" s="34" t="s">
        <v>276</v>
      </c>
      <c r="AR284" s="34">
        <f t="shared" si="346"/>
        <v>0.42</v>
      </c>
      <c r="AS284" s="34">
        <f t="shared" si="346"/>
        <v>1.03</v>
      </c>
      <c r="AT284" s="34">
        <f t="shared" si="346"/>
        <v>0.24</v>
      </c>
      <c r="AU284" s="34">
        <f t="shared" si="346"/>
        <v>0</v>
      </c>
      <c r="AX284" s="34" t="s">
        <v>276</v>
      </c>
      <c r="AY284" s="34">
        <f t="shared" si="347"/>
        <v>0.36</v>
      </c>
      <c r="AZ284" s="34">
        <f t="shared" si="347"/>
        <v>1.37</v>
      </c>
      <c r="BA284" s="34">
        <f t="shared" si="347"/>
        <v>0.15</v>
      </c>
      <c r="BB284" s="34">
        <f t="shared" si="347"/>
        <v>0.3</v>
      </c>
      <c r="BE284" s="34" t="s">
        <v>276</v>
      </c>
      <c r="BF284" s="34">
        <f t="shared" si="348"/>
        <v>0.34</v>
      </c>
      <c r="BG284" s="34">
        <f t="shared" si="348"/>
        <v>1.03</v>
      </c>
      <c r="BH284" s="34">
        <f t="shared" si="348"/>
        <v>0.12</v>
      </c>
      <c r="BI284" s="34">
        <f t="shared" si="348"/>
        <v>0</v>
      </c>
      <c r="BL284" s="34" t="s">
        <v>276</v>
      </c>
      <c r="BM284" s="34">
        <f t="shared" si="349"/>
        <v>0.11</v>
      </c>
      <c r="BN284" s="34">
        <f t="shared" si="349"/>
        <v>0.46</v>
      </c>
      <c r="BO284" s="34">
        <f t="shared" si="349"/>
        <v>0.08</v>
      </c>
      <c r="BP284" s="34">
        <f t="shared" si="349"/>
        <v>0</v>
      </c>
      <c r="BS284" s="34" t="s">
        <v>276</v>
      </c>
      <c r="BT284" s="34">
        <f t="shared" si="350"/>
        <v>0.25</v>
      </c>
      <c r="BU284" s="34">
        <f t="shared" si="350"/>
        <v>0.48</v>
      </c>
      <c r="BV284" s="34">
        <f t="shared" si="350"/>
        <v>0.1</v>
      </c>
      <c r="BW284" s="34">
        <f t="shared" si="350"/>
        <v>0</v>
      </c>
      <c r="BZ284" s="34" t="s">
        <v>276</v>
      </c>
      <c r="CA284" s="34">
        <f t="shared" si="351"/>
        <v>0.19</v>
      </c>
      <c r="CB284" s="34">
        <f t="shared" si="351"/>
        <v>0.06</v>
      </c>
      <c r="CC284" s="34">
        <f t="shared" si="351"/>
        <v>7.0000000000000007E-2</v>
      </c>
      <c r="CD284" s="34">
        <f t="shared" si="351"/>
        <v>0.08</v>
      </c>
      <c r="CG284" s="34" t="s">
        <v>276</v>
      </c>
      <c r="CH284" s="34">
        <f t="shared" ref="CH284:CK284" si="770">SUM(CH32)</f>
        <v>0.17</v>
      </c>
      <c r="CI284" s="34">
        <f t="shared" si="770"/>
        <v>0.25</v>
      </c>
      <c r="CJ284" s="34">
        <f t="shared" si="770"/>
        <v>0.16</v>
      </c>
      <c r="CK284" s="34">
        <f t="shared" si="770"/>
        <v>0.19</v>
      </c>
      <c r="CN284" s="34" t="s">
        <v>276</v>
      </c>
      <c r="CO284" s="34">
        <f t="shared" ref="CO284:CR284" si="771">SUM(CO32)</f>
        <v>0.12</v>
      </c>
      <c r="CP284" s="34">
        <f t="shared" si="771"/>
        <v>0</v>
      </c>
      <c r="CQ284" s="34">
        <f t="shared" si="771"/>
        <v>0.15</v>
      </c>
      <c r="CR284" s="34">
        <f t="shared" si="771"/>
        <v>0.13</v>
      </c>
      <c r="CU284" s="34" t="s">
        <v>276</v>
      </c>
      <c r="CV284" s="34">
        <f t="shared" ref="CV284:CY284" si="772">SUM(CV32)</f>
        <v>7.0000000000000007E-2</v>
      </c>
      <c r="CW284" s="34">
        <f t="shared" si="772"/>
        <v>0</v>
      </c>
      <c r="CX284" s="34">
        <f t="shared" si="772"/>
        <v>0.09</v>
      </c>
      <c r="CY284" s="34">
        <f t="shared" si="772"/>
        <v>0.09</v>
      </c>
      <c r="DB284" s="34" t="s">
        <v>276</v>
      </c>
      <c r="DC284" s="34">
        <f t="shared" ref="DC284:DF284" si="773">SUM(DC32)</f>
        <v>0.04</v>
      </c>
      <c r="DD284" s="34">
        <f t="shared" si="773"/>
        <v>7.0000000000000007E-2</v>
      </c>
      <c r="DE284" s="34">
        <f t="shared" si="773"/>
        <v>0.04</v>
      </c>
      <c r="DF284" s="34">
        <f t="shared" si="773"/>
        <v>0</v>
      </c>
      <c r="DI284" s="34" t="s">
        <v>276</v>
      </c>
      <c r="DJ284" s="34">
        <f t="shared" ref="DJ284:DM284" si="774">SUM(DJ32)</f>
        <v>7.0000000000000007E-2</v>
      </c>
      <c r="DK284" s="34">
        <f t="shared" si="774"/>
        <v>0.21</v>
      </c>
      <c r="DL284" s="34">
        <f t="shared" si="774"/>
        <v>0.01</v>
      </c>
      <c r="DM284" s="34">
        <f t="shared" si="774"/>
        <v>0.15</v>
      </c>
      <c r="DP284" s="34" t="s">
        <v>276</v>
      </c>
      <c r="DQ284" s="34">
        <f t="shared" ref="DQ284:DT284" si="775">SUM(DQ32)</f>
        <v>0.16</v>
      </c>
      <c r="DR284" s="34">
        <f t="shared" si="775"/>
        <v>0.35</v>
      </c>
      <c r="DS284" s="34">
        <f t="shared" si="775"/>
        <v>0.01</v>
      </c>
      <c r="DT284" s="34">
        <f t="shared" si="775"/>
        <v>0.57999999999999996</v>
      </c>
      <c r="DW284" s="34" t="s">
        <v>276</v>
      </c>
      <c r="DX284" s="34">
        <f t="shared" ref="DX284:EA284" si="776">SUM(DX32)</f>
        <v>0.22</v>
      </c>
      <c r="DY284" s="34">
        <f t="shared" si="776"/>
        <v>0.96</v>
      </c>
      <c r="DZ284" s="34">
        <f t="shared" si="776"/>
        <v>0</v>
      </c>
      <c r="EA284" s="34">
        <f t="shared" si="776"/>
        <v>0.43</v>
      </c>
      <c r="ED284" s="34" t="s">
        <v>276</v>
      </c>
      <c r="EE284" s="34">
        <f t="shared" ref="EE284:EH284" si="777">SUM(EE32)</f>
        <v>0.17</v>
      </c>
      <c r="EF284" s="34">
        <f t="shared" si="777"/>
        <v>0.18</v>
      </c>
      <c r="EG284" s="34">
        <f t="shared" si="777"/>
        <v>0</v>
      </c>
      <c r="EH284" s="34">
        <f t="shared" si="777"/>
        <v>0.85</v>
      </c>
      <c r="EK284" s="34" t="s">
        <v>276</v>
      </c>
      <c r="EL284" s="34">
        <f t="shared" ref="EL284:EO284" si="778">SUM(EL32)</f>
        <v>0.13</v>
      </c>
      <c r="EM284" s="34">
        <f t="shared" si="778"/>
        <v>0.37</v>
      </c>
      <c r="EN284" s="34">
        <f t="shared" si="778"/>
        <v>0</v>
      </c>
      <c r="EO284" s="34">
        <f t="shared" si="778"/>
        <v>0.47</v>
      </c>
      <c r="ER284" s="34" t="s">
        <v>276</v>
      </c>
      <c r="ES284" s="34">
        <f t="shared" ref="ES284:EV284" si="779">SUM(ES32)</f>
        <v>0.09</v>
      </c>
      <c r="ET284" s="34">
        <f t="shared" si="779"/>
        <v>0.11</v>
      </c>
      <c r="EU284" s="34">
        <f t="shared" si="779"/>
        <v>0</v>
      </c>
      <c r="EV284" s="34">
        <f t="shared" si="779"/>
        <v>0.42</v>
      </c>
      <c r="EZ284" s="34">
        <f t="shared" ref="EZ284:FC284" si="780">SUM(EZ32)</f>
        <v>7.0000000000000007E-2</v>
      </c>
      <c r="FA284" s="34">
        <f t="shared" si="780"/>
        <v>0</v>
      </c>
      <c r="FB284" s="34">
        <f t="shared" si="780"/>
        <v>0.1</v>
      </c>
      <c r="FC284" s="34">
        <f t="shared" si="780"/>
        <v>0</v>
      </c>
      <c r="FG284" s="34">
        <f t="shared" ref="FG284:FJ284" si="781">SUM(FG32)</f>
        <v>0.04</v>
      </c>
      <c r="FH284" s="34">
        <f t="shared" si="781"/>
        <v>0</v>
      </c>
      <c r="FI284" s="34">
        <f t="shared" si="781"/>
        <v>0.04</v>
      </c>
      <c r="FJ284" s="34">
        <f t="shared" si="781"/>
        <v>0.09</v>
      </c>
      <c r="FN284" s="34">
        <f t="shared" ref="FN284:FQ284" si="782">SUM(FN32)</f>
        <v>0.06</v>
      </c>
      <c r="FO284" s="34">
        <f t="shared" si="782"/>
        <v>0</v>
      </c>
      <c r="FP284" s="34">
        <f t="shared" si="782"/>
        <v>0</v>
      </c>
      <c r="FQ284" s="34">
        <f t="shared" si="782"/>
        <v>0.37</v>
      </c>
      <c r="FU284" s="34">
        <f t="shared" ref="FU284:FX284" si="783">SUM(FU32)</f>
        <v>0.02</v>
      </c>
      <c r="FV284" s="34">
        <f t="shared" si="783"/>
        <v>0.05</v>
      </c>
      <c r="FW284" s="34">
        <f t="shared" si="783"/>
        <v>0</v>
      </c>
      <c r="FX284" s="34">
        <f t="shared" si="783"/>
        <v>0.06</v>
      </c>
      <c r="GB284" s="34">
        <f t="shared" ref="GB284:GE284" si="784">SUM(GB32)</f>
        <v>0.11</v>
      </c>
      <c r="GC284" s="34">
        <f t="shared" si="784"/>
        <v>0.6</v>
      </c>
      <c r="GD284" s="34">
        <f t="shared" si="784"/>
        <v>0.04</v>
      </c>
      <c r="GE284" s="34">
        <f t="shared" si="784"/>
        <v>0</v>
      </c>
      <c r="GI284" s="34">
        <f t="shared" ref="GI284:GL284" si="785">SUM(GI32)</f>
        <v>0.05</v>
      </c>
      <c r="GJ284" s="34">
        <f t="shared" si="785"/>
        <v>0.25</v>
      </c>
      <c r="GK284" s="34">
        <f t="shared" si="785"/>
        <v>0.03</v>
      </c>
      <c r="GL284" s="34">
        <f t="shared" si="785"/>
        <v>0</v>
      </c>
      <c r="GP284" s="49">
        <f t="shared" ref="GP284:GS284" si="786">SUM(GP32)</f>
        <v>0.19</v>
      </c>
      <c r="GQ284" s="49">
        <f t="shared" si="786"/>
        <v>0.95</v>
      </c>
      <c r="GR284" s="49">
        <f t="shared" si="786"/>
        <v>0.02</v>
      </c>
      <c r="GS284" s="49">
        <f t="shared" si="786"/>
        <v>0.02</v>
      </c>
      <c r="GW284" s="55">
        <f t="shared" ref="GW284:GZ284" si="787">SUM(GW32)</f>
        <v>0.05</v>
      </c>
      <c r="GX284" s="55">
        <f t="shared" si="787"/>
        <v>0.41</v>
      </c>
      <c r="GY284" s="55">
        <f t="shared" si="787"/>
        <v>0</v>
      </c>
      <c r="GZ284" s="55">
        <f t="shared" si="787"/>
        <v>0</v>
      </c>
      <c r="HD284" s="57">
        <f t="shared" ref="HD284:HG284" si="788">SUM(HD32)</f>
        <v>0.01</v>
      </c>
      <c r="HE284" s="57">
        <f t="shared" si="788"/>
        <v>0</v>
      </c>
      <c r="HF284" s="57">
        <f t="shared" si="788"/>
        <v>0.01</v>
      </c>
      <c r="HG284" s="57">
        <f t="shared" si="788"/>
        <v>0</v>
      </c>
      <c r="HK284" s="57">
        <f t="shared" ref="HK284:HN284" si="789">SUM(HK32)</f>
        <v>0.24</v>
      </c>
      <c r="HL284" s="57">
        <f t="shared" si="789"/>
        <v>0.85</v>
      </c>
      <c r="HM284" s="57">
        <f t="shared" si="789"/>
        <v>0.11</v>
      </c>
      <c r="HN284" s="57">
        <f t="shared" si="789"/>
        <v>0.12</v>
      </c>
      <c r="HR284" s="57">
        <f t="shared" ref="HR284:HU284" si="790">SUM(HR32)</f>
        <v>0</v>
      </c>
      <c r="HS284" s="57">
        <f t="shared" si="790"/>
        <v>0</v>
      </c>
      <c r="HT284" s="57">
        <f t="shared" si="790"/>
        <v>0</v>
      </c>
      <c r="HU284" s="57">
        <f t="shared" si="790"/>
        <v>0</v>
      </c>
      <c r="HY284" s="57">
        <f t="shared" ref="HY284:IB284" si="791">SUM(HY32)</f>
        <v>0.08</v>
      </c>
      <c r="HZ284" s="57">
        <f t="shared" si="791"/>
        <v>0.28000000000000003</v>
      </c>
      <c r="IA284" s="57">
        <f t="shared" si="791"/>
        <v>7.0000000000000007E-2</v>
      </c>
      <c r="IB284" s="57">
        <f t="shared" si="791"/>
        <v>0</v>
      </c>
      <c r="IF284" s="57">
        <f t="shared" ref="IF284:II284" si="792">SUM(IF32)</f>
        <v>0.02</v>
      </c>
      <c r="IG284" s="57">
        <f t="shared" si="792"/>
        <v>0.08</v>
      </c>
      <c r="IH284" s="57">
        <f t="shared" si="792"/>
        <v>0.02</v>
      </c>
      <c r="II284" s="57">
        <f t="shared" si="792"/>
        <v>0</v>
      </c>
      <c r="IM284" s="66">
        <f t="shared" ref="IM284:IP284" si="793">SUM(IM32)</f>
        <v>0.04</v>
      </c>
      <c r="IN284" s="66">
        <f t="shared" si="793"/>
        <v>0</v>
      </c>
      <c r="IO284" s="66">
        <f t="shared" si="793"/>
        <v>0.01</v>
      </c>
      <c r="IP284" s="66">
        <f t="shared" si="793"/>
        <v>0</v>
      </c>
      <c r="IT284" s="66">
        <f t="shared" ref="IT284:IW284" si="794">SUM(IT32)</f>
        <v>0.06</v>
      </c>
      <c r="IU284" s="66">
        <f t="shared" si="794"/>
        <v>0.2</v>
      </c>
      <c r="IV284" s="66">
        <f t="shared" si="794"/>
        <v>0.05</v>
      </c>
      <c r="IW284" s="66">
        <f t="shared" si="794"/>
        <v>0</v>
      </c>
      <c r="JA284" s="66">
        <f t="shared" ref="JA284:JD284" si="795">SUM(JA32)</f>
        <v>0.16</v>
      </c>
      <c r="JB284" s="66">
        <f t="shared" si="795"/>
        <v>0.74</v>
      </c>
      <c r="JC284" s="66">
        <f t="shared" si="795"/>
        <v>0.09</v>
      </c>
      <c r="JD284" s="66">
        <f t="shared" si="795"/>
        <v>0</v>
      </c>
      <c r="JH284" s="66">
        <f t="shared" ref="JH284:JK284" si="796">SUM(JH32)</f>
        <v>0.03</v>
      </c>
      <c r="JI284" s="66">
        <f t="shared" si="796"/>
        <v>0</v>
      </c>
      <c r="JJ284" s="66">
        <f t="shared" si="796"/>
        <v>0.03</v>
      </c>
      <c r="JK284" s="66">
        <f t="shared" si="796"/>
        <v>0</v>
      </c>
      <c r="JO284" s="66">
        <f t="shared" ref="JO284:JR284" si="797">SUM(JO32)</f>
        <v>0.08</v>
      </c>
      <c r="JP284" s="66">
        <f t="shared" si="797"/>
        <v>0</v>
      </c>
      <c r="JQ284" s="66">
        <f t="shared" si="797"/>
        <v>0</v>
      </c>
      <c r="JR284" s="66">
        <f t="shared" si="797"/>
        <v>0</v>
      </c>
      <c r="JV284" s="66">
        <f t="shared" ref="JV284:JY284" si="798">SUM(JV32)</f>
        <v>0.1</v>
      </c>
      <c r="JW284" s="66">
        <f t="shared" si="798"/>
        <v>0</v>
      </c>
      <c r="JX284" s="66">
        <f t="shared" si="798"/>
        <v>0</v>
      </c>
      <c r="JY284" s="66">
        <f t="shared" si="798"/>
        <v>0</v>
      </c>
      <c r="KC284" s="66">
        <f t="shared" ref="KC284:KF284" si="799">SUM(KC32)</f>
        <v>0.06</v>
      </c>
      <c r="KD284" s="66">
        <f t="shared" si="799"/>
        <v>0</v>
      </c>
      <c r="KE284" s="66">
        <f t="shared" si="799"/>
        <v>0</v>
      </c>
      <c r="KF284" s="66">
        <f t="shared" si="799"/>
        <v>0.35</v>
      </c>
      <c r="KJ284" s="66">
        <f t="shared" ref="KJ284:KM284" si="800">SUM(KJ32)</f>
        <v>0.1</v>
      </c>
      <c r="KK284" s="66">
        <f t="shared" si="800"/>
        <v>0.74</v>
      </c>
      <c r="KL284" s="66">
        <f t="shared" si="800"/>
        <v>0</v>
      </c>
      <c r="KM284" s="66">
        <f t="shared" si="800"/>
        <v>0</v>
      </c>
      <c r="KQ284" s="66">
        <f t="shared" ref="KQ284:KT284" si="801">SUM(KQ32)</f>
        <v>7.0000000000000007E-2</v>
      </c>
      <c r="KR284" s="66">
        <f t="shared" si="801"/>
        <v>0.28000000000000003</v>
      </c>
      <c r="KS284" s="66">
        <f t="shared" si="801"/>
        <v>0.04</v>
      </c>
      <c r="KT284" s="66">
        <f t="shared" si="801"/>
        <v>0</v>
      </c>
      <c r="KX284" s="66">
        <f t="shared" ref="KX284:LA284" si="802">SUM(KX32)</f>
        <v>0</v>
      </c>
      <c r="KY284" s="66">
        <f t="shared" si="802"/>
        <v>0</v>
      </c>
      <c r="KZ284" s="66">
        <f t="shared" si="802"/>
        <v>0</v>
      </c>
      <c r="LA284" s="66">
        <f t="shared" si="802"/>
        <v>0</v>
      </c>
      <c r="LE284" s="66">
        <f t="shared" ref="LE284:LH284" si="803">SUM(LE32)</f>
        <v>0.34</v>
      </c>
      <c r="LF284" s="66">
        <f t="shared" si="803"/>
        <v>0.63</v>
      </c>
      <c r="LG284" s="66">
        <f t="shared" si="803"/>
        <v>0.36</v>
      </c>
      <c r="LH284" s="66">
        <f t="shared" si="803"/>
        <v>0</v>
      </c>
      <c r="LL284" s="66">
        <f t="shared" ref="LL284:LO284" si="804">SUM(LL32)</f>
        <v>0.24</v>
      </c>
      <c r="LM284" s="66">
        <f t="shared" si="804"/>
        <v>0</v>
      </c>
      <c r="LN284" s="66">
        <f t="shared" si="804"/>
        <v>0.28000000000000003</v>
      </c>
      <c r="LO284" s="66">
        <f t="shared" si="804"/>
        <v>0</v>
      </c>
      <c r="LS284" s="66">
        <f t="shared" ref="LS284:LV284" si="805">SUM(LS32)</f>
        <v>0.08</v>
      </c>
      <c r="LT284" s="66">
        <f t="shared" si="805"/>
        <v>0</v>
      </c>
      <c r="LU284" s="66">
        <f t="shared" si="805"/>
        <v>0.13</v>
      </c>
      <c r="LV284" s="66">
        <f t="shared" si="805"/>
        <v>0</v>
      </c>
      <c r="LZ284" s="66">
        <f t="shared" ref="LZ284:MC284" si="806">SUM(LZ32)</f>
        <v>0.04</v>
      </c>
      <c r="MA284" s="66">
        <f t="shared" si="806"/>
        <v>0</v>
      </c>
      <c r="MB284" s="66">
        <f t="shared" si="806"/>
        <v>7.0000000000000007E-2</v>
      </c>
      <c r="MC284" s="66">
        <f t="shared" si="806"/>
        <v>0</v>
      </c>
      <c r="MF284" s="66" t="s">
        <v>276</v>
      </c>
      <c r="MG284" s="66">
        <f t="shared" ref="MG284:MJ284" si="807">SUM(MG32)</f>
        <v>0.02</v>
      </c>
      <c r="MH284" s="66">
        <f t="shared" si="807"/>
        <v>0</v>
      </c>
      <c r="MI284" s="66">
        <f t="shared" si="807"/>
        <v>0.03</v>
      </c>
      <c r="MJ284" s="66">
        <f t="shared" si="807"/>
        <v>0</v>
      </c>
    </row>
    <row r="285" spans="1:348" x14ac:dyDescent="0.3">
      <c r="A285" s="34" t="s">
        <v>277</v>
      </c>
      <c r="B285" s="34">
        <f t="shared" si="340"/>
        <v>0.87</v>
      </c>
      <c r="C285" s="34">
        <f t="shared" si="340"/>
        <v>2.1</v>
      </c>
      <c r="D285" s="34">
        <f t="shared" si="340"/>
        <v>0.7</v>
      </c>
      <c r="E285" s="34">
        <f t="shared" si="340"/>
        <v>0.56999999999999995</v>
      </c>
      <c r="H285" s="34" t="s">
        <v>277</v>
      </c>
      <c r="I285" s="34">
        <f t="shared" si="341"/>
        <v>0.63</v>
      </c>
      <c r="J285" s="34">
        <f t="shared" si="341"/>
        <v>0.97</v>
      </c>
      <c r="K285" s="34">
        <f t="shared" si="341"/>
        <v>0.66</v>
      </c>
      <c r="L285" s="34">
        <f t="shared" si="341"/>
        <v>0.18</v>
      </c>
      <c r="O285" s="34" t="s">
        <v>277</v>
      </c>
      <c r="P285" s="34">
        <f t="shared" si="342"/>
        <v>0.4</v>
      </c>
      <c r="Q285" s="34">
        <f t="shared" si="342"/>
        <v>1.03</v>
      </c>
      <c r="R285" s="34">
        <f t="shared" si="342"/>
        <v>0.32</v>
      </c>
      <c r="S285" s="34">
        <f t="shared" si="342"/>
        <v>0.34</v>
      </c>
      <c r="V285" s="34" t="s">
        <v>277</v>
      </c>
      <c r="W285" s="34">
        <f t="shared" si="343"/>
        <v>0.57999999999999996</v>
      </c>
      <c r="X285" s="34">
        <f t="shared" si="343"/>
        <v>0.6</v>
      </c>
      <c r="Y285" s="34">
        <f t="shared" si="343"/>
        <v>0.66</v>
      </c>
      <c r="Z285" s="34">
        <f t="shared" si="343"/>
        <v>0.22</v>
      </c>
      <c r="AC285" s="34" t="s">
        <v>277</v>
      </c>
      <c r="AD285" s="34">
        <f t="shared" si="344"/>
        <v>0.28000000000000003</v>
      </c>
      <c r="AE285" s="34">
        <f t="shared" si="344"/>
        <v>0.36</v>
      </c>
      <c r="AF285" s="34">
        <f t="shared" si="344"/>
        <v>0.26</v>
      </c>
      <c r="AG285" s="34">
        <f t="shared" si="344"/>
        <v>0.22</v>
      </c>
      <c r="AJ285" s="34" t="s">
        <v>277</v>
      </c>
      <c r="AK285" s="34">
        <f t="shared" si="345"/>
        <v>0.41</v>
      </c>
      <c r="AL285" s="34">
        <f t="shared" si="345"/>
        <v>0.23</v>
      </c>
      <c r="AM285" s="34">
        <f t="shared" si="345"/>
        <v>0.57999999999999996</v>
      </c>
      <c r="AN285" s="34">
        <f t="shared" si="345"/>
        <v>0.05</v>
      </c>
      <c r="AQ285" s="34" t="s">
        <v>277</v>
      </c>
      <c r="AR285" s="34">
        <f t="shared" si="346"/>
        <v>0.85</v>
      </c>
      <c r="AS285" s="34">
        <f t="shared" si="346"/>
        <v>1.91</v>
      </c>
      <c r="AT285" s="34">
        <f t="shared" si="346"/>
        <v>0.75</v>
      </c>
      <c r="AU285" s="34">
        <f t="shared" si="346"/>
        <v>0.05</v>
      </c>
      <c r="AX285" s="34" t="s">
        <v>277</v>
      </c>
      <c r="AY285" s="34">
        <f t="shared" si="347"/>
        <v>0.63</v>
      </c>
      <c r="AZ285" s="34">
        <f t="shared" si="347"/>
        <v>0.38</v>
      </c>
      <c r="BA285" s="34">
        <f t="shared" si="347"/>
        <v>0.79</v>
      </c>
      <c r="BB285" s="34">
        <f t="shared" si="347"/>
        <v>0.39</v>
      </c>
      <c r="BE285" s="34" t="s">
        <v>277</v>
      </c>
      <c r="BF285" s="34">
        <f t="shared" si="348"/>
        <v>0.57999999999999996</v>
      </c>
      <c r="BG285" s="34">
        <f t="shared" si="348"/>
        <v>0.8</v>
      </c>
      <c r="BH285" s="34">
        <f t="shared" si="348"/>
        <v>0.61</v>
      </c>
      <c r="BI285" s="34">
        <f t="shared" si="348"/>
        <v>0.3</v>
      </c>
      <c r="BL285" s="34" t="s">
        <v>277</v>
      </c>
      <c r="BM285" s="34">
        <f t="shared" si="349"/>
        <v>0.61</v>
      </c>
      <c r="BN285" s="34">
        <f t="shared" si="349"/>
        <v>0.6</v>
      </c>
      <c r="BO285" s="34">
        <f t="shared" si="349"/>
        <v>0.62</v>
      </c>
      <c r="BP285" s="34">
        <f t="shared" si="349"/>
        <v>0.17</v>
      </c>
      <c r="BS285" s="34" t="s">
        <v>277</v>
      </c>
      <c r="BT285" s="34">
        <f t="shared" si="350"/>
        <v>0.74</v>
      </c>
      <c r="BU285" s="34">
        <f t="shared" si="350"/>
        <v>1.79</v>
      </c>
      <c r="BV285" s="34">
        <f t="shared" si="350"/>
        <v>0.61</v>
      </c>
      <c r="BW285" s="34">
        <f t="shared" si="350"/>
        <v>0.32</v>
      </c>
      <c r="BZ285" s="34" t="s">
        <v>277</v>
      </c>
      <c r="CA285" s="34">
        <f t="shared" si="351"/>
        <v>0.4</v>
      </c>
      <c r="CB285" s="34">
        <f t="shared" si="351"/>
        <v>0.38</v>
      </c>
      <c r="CC285" s="34">
        <f t="shared" si="351"/>
        <v>0.31</v>
      </c>
      <c r="CD285" s="34">
        <f t="shared" si="351"/>
        <v>0.57999999999999996</v>
      </c>
      <c r="CG285" s="34" t="s">
        <v>277</v>
      </c>
      <c r="CH285" s="34">
        <f t="shared" ref="CH285:CK285" si="808">SUM(CH33)</f>
        <v>0.34</v>
      </c>
      <c r="CI285" s="34">
        <f t="shared" si="808"/>
        <v>0.62</v>
      </c>
      <c r="CJ285" s="34">
        <f t="shared" si="808"/>
        <v>0.25</v>
      </c>
      <c r="CK285" s="34">
        <f t="shared" si="808"/>
        <v>0.53</v>
      </c>
      <c r="CN285" s="34" t="s">
        <v>277</v>
      </c>
      <c r="CO285" s="34">
        <f t="shared" ref="CO285:CR285" si="809">SUM(CO33)</f>
        <v>0.25</v>
      </c>
      <c r="CP285" s="34">
        <f t="shared" si="809"/>
        <v>0.7</v>
      </c>
      <c r="CQ285" s="34">
        <f t="shared" si="809"/>
        <v>0.13</v>
      </c>
      <c r="CR285" s="34">
        <f t="shared" si="809"/>
        <v>0.37</v>
      </c>
      <c r="CU285" s="34" t="s">
        <v>277</v>
      </c>
      <c r="CV285" s="34">
        <f t="shared" ref="CV285:CY285" si="810">SUM(CV33)</f>
        <v>0.31</v>
      </c>
      <c r="CW285" s="34">
        <f t="shared" si="810"/>
        <v>0.98</v>
      </c>
      <c r="CX285" s="34">
        <f t="shared" si="810"/>
        <v>0.08</v>
      </c>
      <c r="CY285" s="34">
        <f t="shared" si="810"/>
        <v>0</v>
      </c>
      <c r="DB285" s="34" t="s">
        <v>277</v>
      </c>
      <c r="DC285" s="34">
        <f t="shared" ref="DC285:DF285" si="811">SUM(DC33)</f>
        <v>0.46</v>
      </c>
      <c r="DD285" s="34">
        <f t="shared" si="811"/>
        <v>1.18</v>
      </c>
      <c r="DE285" s="34">
        <f t="shared" si="811"/>
        <v>0.3</v>
      </c>
      <c r="DF285" s="34">
        <f t="shared" si="811"/>
        <v>0.34</v>
      </c>
      <c r="DI285" s="34" t="s">
        <v>277</v>
      </c>
      <c r="DJ285" s="34">
        <f t="shared" ref="DJ285:DM285" si="812">SUM(DJ33)</f>
        <v>0.53</v>
      </c>
      <c r="DK285" s="34">
        <f t="shared" si="812"/>
        <v>2.12</v>
      </c>
      <c r="DL285" s="34">
        <f t="shared" si="812"/>
        <v>0.27</v>
      </c>
      <c r="DM285" s="34">
        <f t="shared" si="812"/>
        <v>0.27</v>
      </c>
      <c r="DP285" s="34" t="s">
        <v>277</v>
      </c>
      <c r="DQ285" s="34">
        <f t="shared" ref="DQ285:DT285" si="813">SUM(DQ33)</f>
        <v>0.49</v>
      </c>
      <c r="DR285" s="34">
        <f t="shared" si="813"/>
        <v>1.47</v>
      </c>
      <c r="DS285" s="34">
        <f t="shared" si="813"/>
        <v>0.27</v>
      </c>
      <c r="DT285" s="34">
        <f t="shared" si="813"/>
        <v>0</v>
      </c>
      <c r="DW285" s="34" t="s">
        <v>277</v>
      </c>
      <c r="DX285" s="34">
        <f t="shared" ref="DX285:EA285" si="814">SUM(DX33)</f>
        <v>0.23</v>
      </c>
      <c r="DY285" s="34">
        <f t="shared" si="814"/>
        <v>0</v>
      </c>
      <c r="DZ285" s="34">
        <f t="shared" si="814"/>
        <v>0.34</v>
      </c>
      <c r="EA285" s="34">
        <f t="shared" si="814"/>
        <v>0</v>
      </c>
      <c r="ED285" s="34" t="s">
        <v>277</v>
      </c>
      <c r="EE285" s="34">
        <f t="shared" ref="EE285:EH285" si="815">SUM(EE33)</f>
        <v>0.24</v>
      </c>
      <c r="EF285" s="34">
        <f t="shared" si="815"/>
        <v>0.83</v>
      </c>
      <c r="EG285" s="34">
        <f t="shared" si="815"/>
        <v>0.13</v>
      </c>
      <c r="EH285" s="34">
        <f t="shared" si="815"/>
        <v>0</v>
      </c>
      <c r="EK285" s="34" t="s">
        <v>277</v>
      </c>
      <c r="EL285" s="34">
        <f t="shared" ref="EL285:EO285" si="816">SUM(EL33)</f>
        <v>0.23</v>
      </c>
      <c r="EM285" s="34">
        <f t="shared" si="816"/>
        <v>0.65</v>
      </c>
      <c r="EN285" s="34">
        <f t="shared" si="816"/>
        <v>0.21</v>
      </c>
      <c r="EO285" s="34">
        <f t="shared" si="816"/>
        <v>0</v>
      </c>
      <c r="ER285" s="34" t="s">
        <v>277</v>
      </c>
      <c r="ES285" s="34">
        <f t="shared" ref="ES285:EV285" si="817">SUM(ES33)</f>
        <v>0.18</v>
      </c>
      <c r="ET285" s="34">
        <f t="shared" si="817"/>
        <v>0.25</v>
      </c>
      <c r="EU285" s="34">
        <f t="shared" si="817"/>
        <v>0.22</v>
      </c>
      <c r="EV285" s="34">
        <f t="shared" si="817"/>
        <v>0</v>
      </c>
      <c r="EZ285" s="34">
        <f t="shared" ref="EZ285:FC285" si="818">SUM(EZ33)</f>
        <v>0.19</v>
      </c>
      <c r="FA285" s="34">
        <f t="shared" si="818"/>
        <v>0.55000000000000004</v>
      </c>
      <c r="FB285" s="34">
        <f t="shared" si="818"/>
        <v>0.18</v>
      </c>
      <c r="FC285" s="34">
        <f t="shared" si="818"/>
        <v>0</v>
      </c>
      <c r="FG285" s="34">
        <f t="shared" ref="FG285:FJ285" si="819">SUM(FG33)</f>
        <v>0.13</v>
      </c>
      <c r="FH285" s="34">
        <f t="shared" si="819"/>
        <v>0.18</v>
      </c>
      <c r="FI285" s="34">
        <f t="shared" si="819"/>
        <v>0.17</v>
      </c>
      <c r="FJ285" s="34">
        <f t="shared" si="819"/>
        <v>0</v>
      </c>
      <c r="FN285" s="34">
        <f t="shared" ref="FN285:FQ285" si="820">SUM(FN33)</f>
        <v>0.52</v>
      </c>
      <c r="FO285" s="34">
        <f t="shared" si="820"/>
        <v>0.34</v>
      </c>
      <c r="FP285" s="34">
        <f t="shared" si="820"/>
        <v>0.56000000000000005</v>
      </c>
      <c r="FQ285" s="34">
        <f t="shared" si="820"/>
        <v>0.64</v>
      </c>
      <c r="FU285" s="34">
        <f t="shared" ref="FU285:FX285" si="821">SUM(FU33)</f>
        <v>0.26</v>
      </c>
      <c r="FV285" s="34">
        <f t="shared" si="821"/>
        <v>0.42</v>
      </c>
      <c r="FW285" s="34">
        <f t="shared" si="821"/>
        <v>0.28000000000000003</v>
      </c>
      <c r="FX285" s="34">
        <f t="shared" si="821"/>
        <v>0</v>
      </c>
      <c r="GB285" s="34">
        <f t="shared" ref="GB285:GE285" si="822">SUM(GB33)</f>
        <v>0.18</v>
      </c>
      <c r="GC285" s="34">
        <f t="shared" si="822"/>
        <v>0.28999999999999998</v>
      </c>
      <c r="GD285" s="34">
        <f t="shared" si="822"/>
        <v>0.15</v>
      </c>
      <c r="GE285" s="34">
        <f t="shared" si="822"/>
        <v>0.08</v>
      </c>
      <c r="GI285" s="34">
        <f t="shared" ref="GI285:GL285" si="823">SUM(GI33)</f>
        <v>0.3</v>
      </c>
      <c r="GJ285" s="34">
        <f t="shared" si="823"/>
        <v>0.66</v>
      </c>
      <c r="GK285" s="34">
        <f t="shared" si="823"/>
        <v>0.32</v>
      </c>
      <c r="GL285" s="34">
        <f t="shared" si="823"/>
        <v>0</v>
      </c>
      <c r="GP285" s="49">
        <f t="shared" ref="GP285:GS285" si="824">SUM(GP33)</f>
        <v>0.4</v>
      </c>
      <c r="GQ285" s="49">
        <f t="shared" si="824"/>
        <v>0.44</v>
      </c>
      <c r="GR285" s="49">
        <f t="shared" si="824"/>
        <v>0.48</v>
      </c>
      <c r="GS285" s="49">
        <f t="shared" si="824"/>
        <v>0.09</v>
      </c>
      <c r="GW285" s="55">
        <f t="shared" ref="GW285:GZ285" si="825">SUM(GW33)</f>
        <v>0.33</v>
      </c>
      <c r="GX285" s="55">
        <f t="shared" si="825"/>
        <v>0.82</v>
      </c>
      <c r="GY285" s="55">
        <f t="shared" si="825"/>
        <v>0.34</v>
      </c>
      <c r="GZ285" s="55">
        <f t="shared" si="825"/>
        <v>0</v>
      </c>
      <c r="HD285" s="57">
        <f t="shared" ref="HD285:HG285" si="826">SUM(HD33)</f>
        <v>0.16</v>
      </c>
      <c r="HE285" s="57">
        <f t="shared" si="826"/>
        <v>0.11</v>
      </c>
      <c r="HF285" s="57">
        <f t="shared" si="826"/>
        <v>0.21</v>
      </c>
      <c r="HG285" s="57">
        <f t="shared" si="826"/>
        <v>0</v>
      </c>
      <c r="HK285" s="57">
        <f t="shared" ref="HK285:HN285" si="827">SUM(HK33)</f>
        <v>0.13</v>
      </c>
      <c r="HL285" s="57">
        <f t="shared" si="827"/>
        <v>0</v>
      </c>
      <c r="HM285" s="57">
        <f t="shared" si="827"/>
        <v>0.2</v>
      </c>
      <c r="HN285" s="57">
        <f t="shared" si="827"/>
        <v>0</v>
      </c>
      <c r="HR285" s="57">
        <f t="shared" ref="HR285:HU285" si="828">SUM(HR33)</f>
        <v>0.11</v>
      </c>
      <c r="HS285" s="57">
        <f t="shared" si="828"/>
        <v>0.11</v>
      </c>
      <c r="HT285" s="57">
        <f t="shared" si="828"/>
        <v>7.0000000000000007E-2</v>
      </c>
      <c r="HU285" s="57">
        <f t="shared" si="828"/>
        <v>0.31</v>
      </c>
      <c r="HY285" s="57">
        <f t="shared" ref="HY285:IB285" si="829">SUM(HY33)</f>
        <v>0.41</v>
      </c>
      <c r="HZ285" s="57">
        <f t="shared" si="829"/>
        <v>0.22</v>
      </c>
      <c r="IA285" s="57">
        <f t="shared" si="829"/>
        <v>0.51</v>
      </c>
      <c r="IB285" s="57">
        <f t="shared" si="829"/>
        <v>0.26</v>
      </c>
      <c r="IF285" s="57">
        <f t="shared" ref="IF285:II285" si="830">SUM(IF33)</f>
        <v>0.84</v>
      </c>
      <c r="IG285" s="57">
        <f t="shared" si="830"/>
        <v>0.4</v>
      </c>
      <c r="IH285" s="57">
        <f t="shared" si="830"/>
        <v>1.03</v>
      </c>
      <c r="II285" s="57">
        <f t="shared" si="830"/>
        <v>0.52</v>
      </c>
      <c r="IM285" s="66">
        <f t="shared" ref="IM285:IP285" si="831">SUM(IM33)</f>
        <v>0.69</v>
      </c>
      <c r="IN285" s="66">
        <f t="shared" si="831"/>
        <v>1.17</v>
      </c>
      <c r="IO285" s="66">
        <f t="shared" si="831"/>
        <v>0.77</v>
      </c>
      <c r="IP285" s="66">
        <f t="shared" si="831"/>
        <v>0</v>
      </c>
      <c r="IT285" s="66">
        <f t="shared" ref="IT285:IW285" si="832">SUM(IT33)</f>
        <v>0.82</v>
      </c>
      <c r="IU285" s="66">
        <f t="shared" si="832"/>
        <v>1.1100000000000001</v>
      </c>
      <c r="IV285" s="66">
        <f t="shared" si="832"/>
        <v>0.86</v>
      </c>
      <c r="IW285" s="66">
        <f t="shared" si="832"/>
        <v>0.48</v>
      </c>
      <c r="JA285" s="66">
        <f t="shared" ref="JA285:JD285" si="833">SUM(JA33)</f>
        <v>0.77</v>
      </c>
      <c r="JB285" s="66">
        <f t="shared" si="833"/>
        <v>0.35</v>
      </c>
      <c r="JC285" s="66">
        <f t="shared" si="833"/>
        <v>1.08</v>
      </c>
      <c r="JD285" s="66">
        <f t="shared" si="833"/>
        <v>0</v>
      </c>
      <c r="JH285" s="66">
        <f t="shared" ref="JH285:JK285" si="834">SUM(JH33)</f>
        <v>0.85</v>
      </c>
      <c r="JI285" s="66">
        <f t="shared" si="834"/>
        <v>0.75</v>
      </c>
      <c r="JJ285" s="66">
        <f t="shared" si="834"/>
        <v>1.1000000000000001</v>
      </c>
      <c r="JK285" s="66">
        <f t="shared" si="834"/>
        <v>0.34</v>
      </c>
      <c r="JO285" s="66">
        <f t="shared" ref="JO285:JR285" si="835">SUM(JO33)</f>
        <v>0.68</v>
      </c>
      <c r="JP285" s="66">
        <f t="shared" si="835"/>
        <v>0.89</v>
      </c>
      <c r="JQ285" s="66">
        <f t="shared" si="835"/>
        <v>0.81</v>
      </c>
      <c r="JR285" s="66">
        <f t="shared" si="835"/>
        <v>0</v>
      </c>
      <c r="JV285" s="66">
        <f t="shared" ref="JV285:JY285" si="836">SUM(JV33)</f>
        <v>0.62</v>
      </c>
      <c r="JW285" s="66">
        <f t="shared" si="836"/>
        <v>0.87</v>
      </c>
      <c r="JX285" s="66">
        <f t="shared" si="836"/>
        <v>0.49</v>
      </c>
      <c r="JY285" s="66">
        <f t="shared" si="836"/>
        <v>0.57999999999999996</v>
      </c>
      <c r="KC285" s="66">
        <f t="shared" ref="KC285:KF285" si="837">SUM(KC33)</f>
        <v>0.56000000000000005</v>
      </c>
      <c r="KD285" s="66">
        <f t="shared" si="837"/>
        <v>0.56000000000000005</v>
      </c>
      <c r="KE285" s="66">
        <f t="shared" si="837"/>
        <v>0.6</v>
      </c>
      <c r="KF285" s="66">
        <f t="shared" si="837"/>
        <v>0.27</v>
      </c>
      <c r="KJ285" s="66">
        <f t="shared" ref="KJ285:KM285" si="838">SUM(KJ33)</f>
        <v>0.82</v>
      </c>
      <c r="KK285" s="66">
        <f t="shared" si="838"/>
        <v>0.48</v>
      </c>
      <c r="KL285" s="66">
        <f t="shared" si="838"/>
        <v>0.9</v>
      </c>
      <c r="KM285" s="66">
        <f t="shared" si="838"/>
        <v>0.51</v>
      </c>
      <c r="KQ285" s="66">
        <f t="shared" ref="KQ285:KT285" si="839">SUM(KQ33)</f>
        <v>0.77</v>
      </c>
      <c r="KR285" s="66">
        <f t="shared" si="839"/>
        <v>1.02</v>
      </c>
      <c r="KS285" s="66">
        <f t="shared" si="839"/>
        <v>0.93</v>
      </c>
      <c r="KT285" s="66">
        <f t="shared" si="839"/>
        <v>0.21</v>
      </c>
      <c r="KX285" s="66">
        <f t="shared" ref="KX285:LA285" si="840">SUM(KX33)</f>
        <v>0.8</v>
      </c>
      <c r="KY285" s="66">
        <f t="shared" si="840"/>
        <v>1</v>
      </c>
      <c r="KZ285" s="66">
        <f t="shared" si="840"/>
        <v>0.99</v>
      </c>
      <c r="LA285" s="66">
        <f t="shared" si="840"/>
        <v>0.04</v>
      </c>
      <c r="LE285" s="66">
        <f t="shared" ref="LE285:LH285" si="841">SUM(LE33)</f>
        <v>0.12</v>
      </c>
      <c r="LF285" s="66">
        <f t="shared" si="841"/>
        <v>0.28999999999999998</v>
      </c>
      <c r="LG285" s="66">
        <f t="shared" si="841"/>
        <v>0</v>
      </c>
      <c r="LH285" s="66">
        <f t="shared" si="841"/>
        <v>0.21</v>
      </c>
      <c r="LL285" s="66">
        <f t="shared" ref="LL285:LO285" si="842">SUM(LL33)</f>
        <v>0.14000000000000001</v>
      </c>
      <c r="LM285" s="66">
        <f t="shared" si="842"/>
        <v>0.16</v>
      </c>
      <c r="LN285" s="66">
        <f t="shared" si="842"/>
        <v>0.18</v>
      </c>
      <c r="LO285" s="66">
        <f t="shared" si="842"/>
        <v>0</v>
      </c>
      <c r="LS285" s="66">
        <f t="shared" ref="LS285:LV285" si="843">SUM(LS33)</f>
        <v>0.05</v>
      </c>
      <c r="LT285" s="66">
        <f t="shared" si="843"/>
        <v>0</v>
      </c>
      <c r="LU285" s="66">
        <f t="shared" si="843"/>
        <v>7.0000000000000007E-2</v>
      </c>
      <c r="LV285" s="66">
        <f t="shared" si="843"/>
        <v>0</v>
      </c>
      <c r="LZ285" s="66">
        <f t="shared" ref="LZ285:MC285" si="844">SUM(LZ33)</f>
        <v>0.05</v>
      </c>
      <c r="MA285" s="66">
        <f t="shared" si="844"/>
        <v>0</v>
      </c>
      <c r="MB285" s="66">
        <f t="shared" si="844"/>
        <v>7.0000000000000007E-2</v>
      </c>
      <c r="MC285" s="66">
        <f t="shared" si="844"/>
        <v>0</v>
      </c>
      <c r="MF285" s="66" t="s">
        <v>277</v>
      </c>
      <c r="MG285" s="66">
        <f t="shared" ref="MG285:MJ285" si="845">SUM(MG33)</f>
        <v>0.08</v>
      </c>
      <c r="MH285" s="66">
        <f t="shared" si="845"/>
        <v>0.31</v>
      </c>
      <c r="MI285" s="66">
        <f t="shared" si="845"/>
        <v>0.05</v>
      </c>
      <c r="MJ285" s="66">
        <f t="shared" si="845"/>
        <v>0</v>
      </c>
    </row>
    <row r="286" spans="1:348" x14ac:dyDescent="0.3">
      <c r="A286" s="34" t="s">
        <v>278</v>
      </c>
      <c r="B286" s="34">
        <f t="shared" si="340"/>
        <v>0.77</v>
      </c>
      <c r="C286" s="34">
        <f t="shared" si="340"/>
        <v>0.76</v>
      </c>
      <c r="D286" s="34">
        <f t="shared" si="340"/>
        <v>0.94</v>
      </c>
      <c r="E286" s="34">
        <f t="shared" si="340"/>
        <v>0.12</v>
      </c>
      <c r="H286" s="34" t="s">
        <v>278</v>
      </c>
      <c r="I286" s="34">
        <f t="shared" si="341"/>
        <v>0.69</v>
      </c>
      <c r="J286" s="34">
        <f t="shared" si="341"/>
        <v>0.7</v>
      </c>
      <c r="K286" s="34">
        <f t="shared" si="341"/>
        <v>0.74</v>
      </c>
      <c r="L286" s="34">
        <f t="shared" si="341"/>
        <v>0.67</v>
      </c>
      <c r="O286" s="34" t="s">
        <v>278</v>
      </c>
      <c r="P286" s="34">
        <f t="shared" si="342"/>
        <v>0.42</v>
      </c>
      <c r="Q286" s="34">
        <f t="shared" si="342"/>
        <v>0.42</v>
      </c>
      <c r="R286" s="34">
        <f t="shared" si="342"/>
        <v>0.39</v>
      </c>
      <c r="S286" s="34">
        <f t="shared" si="342"/>
        <v>0.64</v>
      </c>
      <c r="V286" s="34" t="s">
        <v>278</v>
      </c>
      <c r="W286" s="34">
        <f t="shared" si="343"/>
        <v>0.45</v>
      </c>
      <c r="X286" s="34">
        <f t="shared" si="343"/>
        <v>0.49</v>
      </c>
      <c r="Y286" s="34">
        <f t="shared" si="343"/>
        <v>0.46</v>
      </c>
      <c r="Z286" s="34">
        <f t="shared" si="343"/>
        <v>0.33</v>
      </c>
      <c r="AC286" s="34" t="s">
        <v>278</v>
      </c>
      <c r="AD286" s="34">
        <f t="shared" si="344"/>
        <v>0.22</v>
      </c>
      <c r="AE286" s="34">
        <f t="shared" si="344"/>
        <v>0.09</v>
      </c>
      <c r="AF286" s="34">
        <f t="shared" si="344"/>
        <v>0.28999999999999998</v>
      </c>
      <c r="AG286" s="34">
        <f t="shared" si="344"/>
        <v>0.08</v>
      </c>
      <c r="AJ286" s="34" t="s">
        <v>278</v>
      </c>
      <c r="AK286" s="34">
        <f t="shared" si="345"/>
        <v>0.45</v>
      </c>
      <c r="AL286" s="34">
        <f t="shared" si="345"/>
        <v>0.4</v>
      </c>
      <c r="AM286" s="34">
        <f t="shared" si="345"/>
        <v>0.48</v>
      </c>
      <c r="AN286" s="34">
        <f t="shared" si="345"/>
        <v>0.08</v>
      </c>
      <c r="AQ286" s="34" t="s">
        <v>278</v>
      </c>
      <c r="AR286" s="34">
        <f t="shared" si="346"/>
        <v>0.14000000000000001</v>
      </c>
      <c r="AS286" s="34">
        <f t="shared" si="346"/>
        <v>0.1</v>
      </c>
      <c r="AT286" s="34">
        <f t="shared" si="346"/>
        <v>0.09</v>
      </c>
      <c r="AU286" s="34">
        <f t="shared" si="346"/>
        <v>0.4</v>
      </c>
      <c r="AX286" s="34" t="s">
        <v>278</v>
      </c>
      <c r="AY286" s="34">
        <f t="shared" si="347"/>
        <v>0.56000000000000005</v>
      </c>
      <c r="AZ286" s="34">
        <f t="shared" si="347"/>
        <v>0.39</v>
      </c>
      <c r="BA286" s="34">
        <f t="shared" si="347"/>
        <v>0.6</v>
      </c>
      <c r="BB286" s="34">
        <f t="shared" si="347"/>
        <v>0.33</v>
      </c>
      <c r="BE286" s="34" t="s">
        <v>278</v>
      </c>
      <c r="BF286" s="34">
        <f t="shared" si="348"/>
        <v>0.47</v>
      </c>
      <c r="BG286" s="34">
        <f t="shared" si="348"/>
        <v>0.33</v>
      </c>
      <c r="BH286" s="34">
        <f t="shared" si="348"/>
        <v>0.62</v>
      </c>
      <c r="BI286" s="34">
        <f t="shared" si="348"/>
        <v>0</v>
      </c>
      <c r="BL286" s="34" t="s">
        <v>278</v>
      </c>
      <c r="BM286" s="34">
        <f t="shared" si="349"/>
        <v>0.78</v>
      </c>
      <c r="BN286" s="34">
        <f t="shared" si="349"/>
        <v>1.32</v>
      </c>
      <c r="BO286" s="34">
        <f t="shared" si="349"/>
        <v>0.6</v>
      </c>
      <c r="BP286" s="34">
        <f t="shared" si="349"/>
        <v>0.82</v>
      </c>
      <c r="BS286" s="34" t="s">
        <v>278</v>
      </c>
      <c r="BT286" s="34">
        <f t="shared" si="350"/>
        <v>0.51</v>
      </c>
      <c r="BU286" s="34">
        <f t="shared" si="350"/>
        <v>1.1100000000000001</v>
      </c>
      <c r="BV286" s="34">
        <f t="shared" si="350"/>
        <v>0.42</v>
      </c>
      <c r="BW286" s="34">
        <f t="shared" si="350"/>
        <v>0.25</v>
      </c>
      <c r="BZ286" s="34" t="s">
        <v>278</v>
      </c>
      <c r="CA286" s="34">
        <f t="shared" si="351"/>
        <v>0.34</v>
      </c>
      <c r="CB286" s="34">
        <f t="shared" si="351"/>
        <v>0.79</v>
      </c>
      <c r="CC286" s="34">
        <f t="shared" si="351"/>
        <v>0.33</v>
      </c>
      <c r="CD286" s="34">
        <f t="shared" si="351"/>
        <v>0</v>
      </c>
      <c r="CG286" s="34" t="s">
        <v>278</v>
      </c>
      <c r="CH286" s="34">
        <f t="shared" ref="CH286:CK286" si="846">SUM(CH34)</f>
        <v>0.6</v>
      </c>
      <c r="CI286" s="34">
        <f t="shared" si="846"/>
        <v>0.87</v>
      </c>
      <c r="CJ286" s="34">
        <f t="shared" si="846"/>
        <v>0.48</v>
      </c>
      <c r="CK286" s="34">
        <f t="shared" si="846"/>
        <v>0.71</v>
      </c>
      <c r="CN286" s="34" t="s">
        <v>278</v>
      </c>
      <c r="CO286" s="34">
        <f t="shared" ref="CO286:CR286" si="847">SUM(CO34)</f>
        <v>0.4</v>
      </c>
      <c r="CP286" s="34">
        <f t="shared" si="847"/>
        <v>0.19</v>
      </c>
      <c r="CQ286" s="34">
        <f t="shared" si="847"/>
        <v>0.36</v>
      </c>
      <c r="CR286" s="34">
        <f t="shared" si="847"/>
        <v>0.65</v>
      </c>
      <c r="CU286" s="34" t="s">
        <v>278</v>
      </c>
      <c r="CV286" s="34">
        <f t="shared" ref="CV286:CY286" si="848">SUM(CV34)</f>
        <v>0.12</v>
      </c>
      <c r="CW286" s="34">
        <f t="shared" si="848"/>
        <v>0</v>
      </c>
      <c r="CX286" s="34">
        <f t="shared" si="848"/>
        <v>0.16</v>
      </c>
      <c r="CY286" s="34">
        <f t="shared" si="848"/>
        <v>0.08</v>
      </c>
      <c r="DB286" s="34" t="s">
        <v>278</v>
      </c>
      <c r="DC286" s="34">
        <f t="shared" ref="DC286:DF286" si="849">SUM(DC34)</f>
        <v>0.18</v>
      </c>
      <c r="DD286" s="34">
        <f t="shared" si="849"/>
        <v>0.93</v>
      </c>
      <c r="DE286" s="34">
        <f t="shared" si="849"/>
        <v>7.0000000000000007E-2</v>
      </c>
      <c r="DF286" s="34">
        <f t="shared" si="849"/>
        <v>0</v>
      </c>
      <c r="DI286" s="34" t="s">
        <v>278</v>
      </c>
      <c r="DJ286" s="34">
        <f t="shared" ref="DJ286:DM286" si="850">SUM(DJ34)</f>
        <v>0.06</v>
      </c>
      <c r="DK286" s="34">
        <f t="shared" si="850"/>
        <v>0.15</v>
      </c>
      <c r="DL286" s="34">
        <f t="shared" si="850"/>
        <v>0.06</v>
      </c>
      <c r="DM286" s="34">
        <f t="shared" si="850"/>
        <v>0</v>
      </c>
      <c r="DP286" s="34" t="s">
        <v>278</v>
      </c>
      <c r="DQ286" s="34">
        <f t="shared" ref="DQ286:DT286" si="851">SUM(DQ34)</f>
        <v>0.08</v>
      </c>
      <c r="DR286" s="34">
        <f t="shared" si="851"/>
        <v>0</v>
      </c>
      <c r="DS286" s="34">
        <f t="shared" si="851"/>
        <v>0.13</v>
      </c>
      <c r="DT286" s="34">
        <f t="shared" si="851"/>
        <v>0</v>
      </c>
      <c r="DW286" s="34" t="s">
        <v>278</v>
      </c>
      <c r="DX286" s="34">
        <f t="shared" ref="DX286:EA286" si="852">SUM(DX34)</f>
        <v>0.03</v>
      </c>
      <c r="DY286" s="34">
        <f t="shared" si="852"/>
        <v>0</v>
      </c>
      <c r="DZ286" s="34">
        <f t="shared" si="852"/>
        <v>0.05</v>
      </c>
      <c r="EA286" s="34">
        <f t="shared" si="852"/>
        <v>0</v>
      </c>
      <c r="ED286" s="34" t="s">
        <v>278</v>
      </c>
      <c r="EE286" s="34">
        <f t="shared" ref="EE286:EH286" si="853">SUM(EE34)</f>
        <v>0.1</v>
      </c>
      <c r="EF286" s="34">
        <f t="shared" si="853"/>
        <v>0</v>
      </c>
      <c r="EG286" s="34">
        <f t="shared" si="853"/>
        <v>0.16</v>
      </c>
      <c r="EH286" s="34">
        <f t="shared" si="853"/>
        <v>0</v>
      </c>
      <c r="EK286" s="34" t="s">
        <v>278</v>
      </c>
      <c r="EL286" s="34">
        <f t="shared" ref="EL286:EO286" si="854">SUM(EL34)</f>
        <v>0.02</v>
      </c>
      <c r="EM286" s="34">
        <f t="shared" si="854"/>
        <v>0</v>
      </c>
      <c r="EN286" s="34">
        <f t="shared" si="854"/>
        <v>0.04</v>
      </c>
      <c r="EO286" s="34">
        <f t="shared" si="854"/>
        <v>0</v>
      </c>
      <c r="ER286" s="34" t="s">
        <v>278</v>
      </c>
      <c r="ES286" s="34">
        <f t="shared" ref="ES286:EV286" si="855">SUM(ES34)</f>
        <v>0.03</v>
      </c>
      <c r="ET286" s="34">
        <f t="shared" si="855"/>
        <v>0</v>
      </c>
      <c r="EU286" s="34">
        <f t="shared" si="855"/>
        <v>0.05</v>
      </c>
      <c r="EV286" s="34">
        <f t="shared" si="855"/>
        <v>0</v>
      </c>
      <c r="EZ286" s="34">
        <f t="shared" ref="EZ286:FC286" si="856">SUM(EZ34)</f>
        <v>0</v>
      </c>
      <c r="FA286" s="34">
        <f t="shared" si="856"/>
        <v>0</v>
      </c>
      <c r="FB286" s="34">
        <f t="shared" si="856"/>
        <v>0</v>
      </c>
      <c r="FC286" s="34">
        <f t="shared" si="856"/>
        <v>0</v>
      </c>
      <c r="FG286" s="34">
        <f t="shared" ref="FG286:FJ286" si="857">SUM(FG34)</f>
        <v>0</v>
      </c>
      <c r="FH286" s="34">
        <f t="shared" si="857"/>
        <v>0</v>
      </c>
      <c r="FI286" s="34">
        <f t="shared" si="857"/>
        <v>0</v>
      </c>
      <c r="FJ286" s="34">
        <f t="shared" si="857"/>
        <v>0</v>
      </c>
      <c r="FN286" s="34">
        <f t="shared" ref="FN286:FQ286" si="858">SUM(FN34)</f>
        <v>0</v>
      </c>
      <c r="FO286" s="34">
        <f t="shared" si="858"/>
        <v>0</v>
      </c>
      <c r="FP286" s="34">
        <f t="shared" si="858"/>
        <v>0</v>
      </c>
      <c r="FQ286" s="34">
        <f t="shared" si="858"/>
        <v>0</v>
      </c>
      <c r="FU286" s="34">
        <f t="shared" ref="FU286:FX286" si="859">SUM(FU34)</f>
        <v>0.03</v>
      </c>
      <c r="FV286" s="34">
        <f t="shared" si="859"/>
        <v>0</v>
      </c>
      <c r="FW286" s="34">
        <f t="shared" si="859"/>
        <v>0</v>
      </c>
      <c r="FX286" s="34">
        <f t="shared" si="859"/>
        <v>0.18</v>
      </c>
      <c r="GB286" s="34">
        <f t="shared" ref="GB286:GE286" si="860">SUM(GB34)</f>
        <v>0.04</v>
      </c>
      <c r="GC286" s="34">
        <f t="shared" si="860"/>
        <v>0</v>
      </c>
      <c r="GD286" s="34">
        <f t="shared" si="860"/>
        <v>0.06</v>
      </c>
      <c r="GE286" s="34">
        <f t="shared" si="860"/>
        <v>0</v>
      </c>
      <c r="GI286" s="34">
        <f t="shared" ref="GI286:GL286" si="861">SUM(GI34)</f>
        <v>0.14000000000000001</v>
      </c>
      <c r="GJ286" s="34">
        <f t="shared" si="861"/>
        <v>7.0000000000000007E-2</v>
      </c>
      <c r="GK286" s="34">
        <f t="shared" si="861"/>
        <v>0.06</v>
      </c>
      <c r="GL286" s="34">
        <f t="shared" si="861"/>
        <v>0</v>
      </c>
      <c r="GP286" s="49">
        <f t="shared" ref="GP286:GS286" si="862">SUM(GP34)</f>
        <v>0</v>
      </c>
      <c r="GQ286" s="49">
        <f t="shared" si="862"/>
        <v>0</v>
      </c>
      <c r="GR286" s="49">
        <f t="shared" si="862"/>
        <v>0</v>
      </c>
      <c r="GS286" s="49">
        <f t="shared" si="862"/>
        <v>0</v>
      </c>
      <c r="GW286" s="55">
        <f t="shared" ref="GW286:GZ286" si="863">SUM(GW34)</f>
        <v>0</v>
      </c>
      <c r="GX286" s="55">
        <f t="shared" si="863"/>
        <v>0</v>
      </c>
      <c r="GY286" s="55">
        <f t="shared" si="863"/>
        <v>0</v>
      </c>
      <c r="GZ286" s="55">
        <f t="shared" si="863"/>
        <v>0</v>
      </c>
      <c r="HD286" s="57">
        <f t="shared" ref="HD286:HG286" si="864">SUM(HD34)</f>
        <v>0.01</v>
      </c>
      <c r="HE286" s="57">
        <f t="shared" si="864"/>
        <v>0</v>
      </c>
      <c r="HF286" s="57">
        <f t="shared" si="864"/>
        <v>0.02</v>
      </c>
      <c r="HG286" s="57">
        <f t="shared" si="864"/>
        <v>0</v>
      </c>
      <c r="HK286" s="57">
        <f t="shared" ref="HK286:HN286" si="865">SUM(HK34)</f>
        <v>0</v>
      </c>
      <c r="HL286" s="57">
        <f t="shared" si="865"/>
        <v>0</v>
      </c>
      <c r="HM286" s="57">
        <f t="shared" si="865"/>
        <v>0</v>
      </c>
      <c r="HN286" s="57">
        <f t="shared" si="865"/>
        <v>0</v>
      </c>
      <c r="HR286" s="57">
        <f t="shared" ref="HR286:HU286" si="866">SUM(HR34)</f>
        <v>0.09</v>
      </c>
      <c r="HS286" s="57">
        <f t="shared" si="866"/>
        <v>0</v>
      </c>
      <c r="HT286" s="57">
        <f t="shared" si="866"/>
        <v>0.14000000000000001</v>
      </c>
      <c r="HU286" s="57">
        <f t="shared" si="866"/>
        <v>0</v>
      </c>
      <c r="HY286" s="57">
        <f t="shared" ref="HY286:IB286" si="867">SUM(HY34)</f>
        <v>0.02</v>
      </c>
      <c r="HZ286" s="57">
        <f t="shared" si="867"/>
        <v>0.16</v>
      </c>
      <c r="IA286" s="57">
        <f t="shared" si="867"/>
        <v>0</v>
      </c>
      <c r="IB286" s="57">
        <f t="shared" si="867"/>
        <v>0</v>
      </c>
      <c r="IF286" s="57">
        <f t="shared" ref="IF286:II286" si="868">SUM(IF34)</f>
        <v>0.05</v>
      </c>
      <c r="IG286" s="57">
        <f t="shared" si="868"/>
        <v>0.22</v>
      </c>
      <c r="IH286" s="57">
        <f t="shared" si="868"/>
        <v>0.01</v>
      </c>
      <c r="II286" s="57">
        <f t="shared" si="868"/>
        <v>0.11</v>
      </c>
      <c r="IM286" s="66">
        <f t="shared" ref="IM286:IP286" si="869">SUM(IM34)</f>
        <v>0.02</v>
      </c>
      <c r="IN286" s="66">
        <f t="shared" si="869"/>
        <v>0</v>
      </c>
      <c r="IO286" s="66">
        <f t="shared" si="869"/>
        <v>0.03</v>
      </c>
      <c r="IP286" s="66">
        <f t="shared" si="869"/>
        <v>0</v>
      </c>
      <c r="IT286" s="66">
        <f t="shared" ref="IT286:IW286" si="870">SUM(IT34)</f>
        <v>7.0000000000000007E-2</v>
      </c>
      <c r="IU286" s="66">
        <f t="shared" si="870"/>
        <v>0</v>
      </c>
      <c r="IV286" s="66">
        <f t="shared" si="870"/>
        <v>0.11</v>
      </c>
      <c r="IW286" s="66">
        <f t="shared" si="870"/>
        <v>0</v>
      </c>
      <c r="JA286" s="66">
        <f t="shared" ref="JA286:JD286" si="871">SUM(JA34)</f>
        <v>0.03</v>
      </c>
      <c r="JB286" s="66">
        <f t="shared" si="871"/>
        <v>0</v>
      </c>
      <c r="JC286" s="66">
        <f t="shared" si="871"/>
        <v>0.04</v>
      </c>
      <c r="JD286" s="66">
        <f t="shared" si="871"/>
        <v>0</v>
      </c>
      <c r="JH286" s="66">
        <f t="shared" ref="JH286:JK286" si="872">SUM(JH34)</f>
        <v>0.11</v>
      </c>
      <c r="JI286" s="66">
        <f t="shared" si="872"/>
        <v>0.28000000000000003</v>
      </c>
      <c r="JJ286" s="66">
        <f t="shared" si="872"/>
        <v>0.1</v>
      </c>
      <c r="JK286" s="66">
        <f t="shared" si="872"/>
        <v>0</v>
      </c>
      <c r="JO286" s="66">
        <f t="shared" ref="JO286:JR286" si="873">SUM(JO34)</f>
        <v>0.08</v>
      </c>
      <c r="JP286" s="66">
        <f t="shared" si="873"/>
        <v>0</v>
      </c>
      <c r="JQ286" s="66">
        <f t="shared" si="873"/>
        <v>0.08</v>
      </c>
      <c r="JR286" s="66">
        <f t="shared" si="873"/>
        <v>0</v>
      </c>
      <c r="JV286" s="66">
        <f t="shared" ref="JV286:JY286" si="874">SUM(JV34)</f>
        <v>0.06</v>
      </c>
      <c r="JW286" s="66">
        <f t="shared" si="874"/>
        <v>0</v>
      </c>
      <c r="JX286" s="66">
        <f t="shared" si="874"/>
        <v>0.08</v>
      </c>
      <c r="JY286" s="66">
        <f t="shared" si="874"/>
        <v>0</v>
      </c>
      <c r="KC286" s="66">
        <f t="shared" ref="KC286:KF286" si="875">SUM(KC34)</f>
        <v>0.1</v>
      </c>
      <c r="KD286" s="66">
        <f t="shared" si="875"/>
        <v>0</v>
      </c>
      <c r="KE286" s="66">
        <f t="shared" si="875"/>
        <v>0.12</v>
      </c>
      <c r="KF286" s="66">
        <f t="shared" si="875"/>
        <v>0</v>
      </c>
      <c r="KJ286" s="66">
        <f t="shared" ref="KJ286:KM286" si="876">SUM(KJ34)</f>
        <v>0.08</v>
      </c>
      <c r="KK286" s="66">
        <f t="shared" si="876"/>
        <v>0</v>
      </c>
      <c r="KL286" s="66">
        <f t="shared" si="876"/>
        <v>7.0000000000000007E-2</v>
      </c>
      <c r="KM286" s="66">
        <f t="shared" si="876"/>
        <v>0</v>
      </c>
      <c r="KQ286" s="66">
        <f t="shared" ref="KQ286:KT286" si="877">SUM(KQ34)</f>
        <v>0.1</v>
      </c>
      <c r="KR286" s="66">
        <f t="shared" si="877"/>
        <v>0</v>
      </c>
      <c r="KS286" s="66">
        <f t="shared" si="877"/>
        <v>0.15</v>
      </c>
      <c r="KT286" s="66">
        <f t="shared" si="877"/>
        <v>0</v>
      </c>
      <c r="KX286" s="66">
        <f t="shared" ref="KX286:LA286" si="878">SUM(KX34)</f>
        <v>0.15</v>
      </c>
      <c r="KY286" s="66">
        <f t="shared" si="878"/>
        <v>0.41</v>
      </c>
      <c r="KZ286" s="66">
        <f t="shared" si="878"/>
        <v>0.11</v>
      </c>
      <c r="LA286" s="66">
        <f t="shared" si="878"/>
        <v>0</v>
      </c>
      <c r="LE286" s="66">
        <f t="shared" ref="LE286:LH286" si="879">SUM(LE34)</f>
        <v>0.2</v>
      </c>
      <c r="LF286" s="66">
        <f t="shared" si="879"/>
        <v>0.23</v>
      </c>
      <c r="LG286" s="66">
        <f t="shared" si="879"/>
        <v>0.23</v>
      </c>
      <c r="LH286" s="66">
        <f t="shared" si="879"/>
        <v>0</v>
      </c>
      <c r="LL286" s="66">
        <f t="shared" ref="LL286:LO286" si="880">SUM(LL34)</f>
        <v>0.24</v>
      </c>
      <c r="LM286" s="66">
        <f t="shared" si="880"/>
        <v>0</v>
      </c>
      <c r="LN286" s="66">
        <f t="shared" si="880"/>
        <v>0.34</v>
      </c>
      <c r="LO286" s="66">
        <f t="shared" si="880"/>
        <v>0</v>
      </c>
      <c r="LS286" s="66">
        <f t="shared" ref="LS286:LV286" si="881">SUM(LS34)</f>
        <v>0.19</v>
      </c>
      <c r="LT286" s="66">
        <f t="shared" si="881"/>
        <v>0.1</v>
      </c>
      <c r="LU286" s="66">
        <f t="shared" si="881"/>
        <v>0.2</v>
      </c>
      <c r="LV286" s="66">
        <f t="shared" si="881"/>
        <v>0</v>
      </c>
      <c r="LZ286" s="66">
        <f t="shared" ref="LZ286:MC286" si="882">SUM(LZ34)</f>
        <v>0.24</v>
      </c>
      <c r="MA286" s="66">
        <f t="shared" si="882"/>
        <v>0</v>
      </c>
      <c r="MB286" s="66">
        <f t="shared" si="882"/>
        <v>0.32</v>
      </c>
      <c r="MC286" s="66">
        <f t="shared" si="882"/>
        <v>0</v>
      </c>
      <c r="MF286" s="66" t="s">
        <v>278</v>
      </c>
      <c r="MG286" s="66">
        <f t="shared" ref="MG286:MJ286" si="883">SUM(MG34)</f>
        <v>0.06</v>
      </c>
      <c r="MH286" s="66">
        <f t="shared" si="883"/>
        <v>0.16</v>
      </c>
      <c r="MI286" s="66">
        <f t="shared" si="883"/>
        <v>0.04</v>
      </c>
      <c r="MJ286" s="66">
        <f t="shared" si="883"/>
        <v>0</v>
      </c>
    </row>
    <row r="287" spans="1:348" x14ac:dyDescent="0.3">
      <c r="A287" s="34" t="s">
        <v>279</v>
      </c>
      <c r="B287" s="34">
        <f>SUM(B35:B258)</f>
        <v>0.59</v>
      </c>
      <c r="C287" s="34">
        <f t="shared" ref="C287:E287" si="884">SUM(C35:C258)</f>
        <v>0</v>
      </c>
      <c r="D287" s="34">
        <f t="shared" si="884"/>
        <v>0.22999999999999998</v>
      </c>
      <c r="E287" s="34">
        <f t="shared" si="884"/>
        <v>1.8800000000000001</v>
      </c>
      <c r="H287" s="34" t="s">
        <v>279</v>
      </c>
      <c r="I287" s="34">
        <f>SUM(I35:I258)</f>
        <v>0.23</v>
      </c>
      <c r="J287" s="34">
        <f t="shared" ref="J287:L287" si="885">SUM(J35:J258)</f>
        <v>0.09</v>
      </c>
      <c r="K287" s="34">
        <f t="shared" si="885"/>
        <v>0.24</v>
      </c>
      <c r="L287" s="34">
        <f t="shared" si="885"/>
        <v>0.44</v>
      </c>
      <c r="O287" s="34" t="s">
        <v>279</v>
      </c>
      <c r="P287" s="34">
        <f>SUM(P35:P258)</f>
        <v>0.33000000000000007</v>
      </c>
      <c r="Q287" s="34">
        <f t="shared" ref="Q287:S287" si="886">SUM(Q35:Q258)</f>
        <v>0</v>
      </c>
      <c r="R287" s="34">
        <f t="shared" si="886"/>
        <v>0.35000000000000003</v>
      </c>
      <c r="S287" s="34">
        <f t="shared" si="886"/>
        <v>0.59</v>
      </c>
      <c r="V287" s="34" t="s">
        <v>279</v>
      </c>
      <c r="W287" s="34">
        <f>SUM(W35:W258)</f>
        <v>0.33000000000000007</v>
      </c>
      <c r="X287" s="34">
        <f t="shared" ref="X287:Z287" si="887">SUM(X35:X258)</f>
        <v>0.22</v>
      </c>
      <c r="Y287" s="34">
        <f t="shared" si="887"/>
        <v>0.45</v>
      </c>
      <c r="Z287" s="34">
        <f t="shared" si="887"/>
        <v>0.13</v>
      </c>
      <c r="AC287" s="34" t="s">
        <v>279</v>
      </c>
      <c r="AD287" s="34">
        <f>SUM(AD35:AD258)</f>
        <v>0.18000000000000002</v>
      </c>
      <c r="AE287" s="34">
        <f t="shared" ref="AE287:AG287" si="888">SUM(AE35:AE258)</f>
        <v>0.55000000000000004</v>
      </c>
      <c r="AF287" s="34">
        <f t="shared" si="888"/>
        <v>0.14000000000000001</v>
      </c>
      <c r="AG287" s="34">
        <f t="shared" si="888"/>
        <v>0</v>
      </c>
      <c r="AJ287" s="34" t="s">
        <v>279</v>
      </c>
      <c r="AK287" s="34">
        <f>SUM(AK35:AK258)</f>
        <v>0.08</v>
      </c>
      <c r="AL287" s="34">
        <f t="shared" ref="AL287:AN287" si="889">SUM(AL35:AL258)</f>
        <v>0.11</v>
      </c>
      <c r="AM287" s="34">
        <f t="shared" si="889"/>
        <v>0.12</v>
      </c>
      <c r="AN287" s="34">
        <f t="shared" si="889"/>
        <v>0</v>
      </c>
      <c r="AQ287" s="34" t="s">
        <v>279</v>
      </c>
      <c r="AR287" s="34">
        <f>SUM(AR35:AR258)</f>
        <v>0.23000000000000004</v>
      </c>
      <c r="AS287" s="34">
        <f t="shared" ref="AS287:AU287" si="890">SUM(AS35:AS258)</f>
        <v>0.36</v>
      </c>
      <c r="AT287" s="34">
        <f t="shared" si="890"/>
        <v>0.17</v>
      </c>
      <c r="AU287" s="34">
        <f t="shared" si="890"/>
        <v>0</v>
      </c>
      <c r="AX287" s="34" t="s">
        <v>279</v>
      </c>
      <c r="AY287" s="34">
        <f>SUM(AY35:AY258)</f>
        <v>0.34</v>
      </c>
      <c r="AZ287" s="34">
        <f t="shared" ref="AZ287:BB287" si="891">SUM(AZ35:AZ258)</f>
        <v>0.69</v>
      </c>
      <c r="BA287" s="34">
        <f t="shared" si="891"/>
        <v>0.37</v>
      </c>
      <c r="BB287" s="34">
        <f t="shared" si="891"/>
        <v>0.06</v>
      </c>
      <c r="BE287" s="34" t="s">
        <v>279</v>
      </c>
      <c r="BF287" s="34">
        <f>SUM(BF35:BF258)</f>
        <v>0.13999999999999999</v>
      </c>
      <c r="BG287" s="34">
        <f t="shared" ref="BG287:BI287" si="892">SUM(BG35:BG258)</f>
        <v>0.13</v>
      </c>
      <c r="BH287" s="34">
        <f t="shared" si="892"/>
        <v>0.16999999999999998</v>
      </c>
      <c r="BI287" s="34">
        <f t="shared" si="892"/>
        <v>7.0000000000000007E-2</v>
      </c>
      <c r="BL287" s="34" t="s">
        <v>279</v>
      </c>
      <c r="BM287" s="34">
        <f>SUM(BM35:BM258)</f>
        <v>0.18000000000000002</v>
      </c>
      <c r="BN287" s="34">
        <f t="shared" ref="BN287:BP287" si="893">SUM(BN35:BN258)</f>
        <v>0.34</v>
      </c>
      <c r="BO287" s="34">
        <f t="shared" si="893"/>
        <v>0.17</v>
      </c>
      <c r="BP287" s="34">
        <f t="shared" si="893"/>
        <v>0.05</v>
      </c>
      <c r="BS287" s="34" t="s">
        <v>279</v>
      </c>
      <c r="BT287" s="34">
        <f>SUM(BT35:BT258)</f>
        <v>0.28000000000000003</v>
      </c>
      <c r="BU287" s="34">
        <f t="shared" ref="BU287:BW287" si="894">SUM(BU35:BU258)</f>
        <v>0.61</v>
      </c>
      <c r="BV287" s="34">
        <f t="shared" si="894"/>
        <v>0.32000000000000006</v>
      </c>
      <c r="BW287" s="34">
        <f t="shared" si="894"/>
        <v>0</v>
      </c>
      <c r="BZ287" s="34" t="s">
        <v>279</v>
      </c>
      <c r="CA287" s="34">
        <f>SUM(CA35:CA258)</f>
        <v>0.26</v>
      </c>
      <c r="CB287" s="34">
        <f t="shared" ref="CB287:CD287" si="895">SUM(CB35:CB258)</f>
        <v>0.1</v>
      </c>
      <c r="CC287" s="34">
        <f t="shared" si="895"/>
        <v>0.28000000000000003</v>
      </c>
      <c r="CD287" s="34">
        <f t="shared" si="895"/>
        <v>0.3</v>
      </c>
      <c r="CG287" s="34" t="s">
        <v>279</v>
      </c>
      <c r="CH287" s="34">
        <f>SUM(CH35:CH258)</f>
        <v>0.13</v>
      </c>
      <c r="CI287" s="34">
        <f t="shared" ref="CI287:CK287" si="896">SUM(CI35:CI258)</f>
        <v>0.18</v>
      </c>
      <c r="CJ287" s="34">
        <f t="shared" si="896"/>
        <v>0.13</v>
      </c>
      <c r="CK287" s="34">
        <f t="shared" si="896"/>
        <v>0.16</v>
      </c>
      <c r="CN287" s="34" t="s">
        <v>279</v>
      </c>
      <c r="CO287" s="34">
        <f>SUM(CO35:CO258)</f>
        <v>0.31000000000000005</v>
      </c>
      <c r="CP287" s="34">
        <f t="shared" ref="CP287:CR287" si="897">SUM(CP35:CP258)</f>
        <v>0</v>
      </c>
      <c r="CQ287" s="34">
        <f t="shared" si="897"/>
        <v>0.36</v>
      </c>
      <c r="CR287" s="34">
        <f t="shared" si="897"/>
        <v>0.33</v>
      </c>
      <c r="CU287" s="34" t="s">
        <v>279</v>
      </c>
      <c r="CV287" s="34">
        <f>SUM(CV35:CV258)</f>
        <v>0.18000000000000002</v>
      </c>
      <c r="CW287" s="34">
        <f t="shared" ref="CW287:CY287" si="898">SUM(CW35:CW258)</f>
        <v>0.42000000000000004</v>
      </c>
      <c r="CX287" s="34">
        <f t="shared" si="898"/>
        <v>0.12000000000000001</v>
      </c>
      <c r="CY287" s="34">
        <f t="shared" si="898"/>
        <v>0.12</v>
      </c>
      <c r="DB287" s="34" t="s">
        <v>279</v>
      </c>
      <c r="DC287" s="34">
        <f>SUM(DC35:DC258)</f>
        <v>0.17</v>
      </c>
      <c r="DD287" s="34">
        <f t="shared" ref="DD287:DF287" si="899">SUM(DD35:DD258)</f>
        <v>0.69000000000000006</v>
      </c>
      <c r="DE287" s="34">
        <f t="shared" si="899"/>
        <v>0.09</v>
      </c>
      <c r="DF287" s="34">
        <f t="shared" si="899"/>
        <v>0</v>
      </c>
      <c r="DI287" s="34" t="s">
        <v>279</v>
      </c>
      <c r="DJ287" s="34">
        <f>SUM(DJ35:DJ258)</f>
        <v>0.18000000000000002</v>
      </c>
      <c r="DK287" s="34">
        <f t="shared" ref="DK287:DM287" si="900">SUM(DK35:DK258)</f>
        <v>0.13</v>
      </c>
      <c r="DL287" s="34">
        <f t="shared" si="900"/>
        <v>0.23</v>
      </c>
      <c r="DM287" s="34">
        <f t="shared" si="900"/>
        <v>0.12</v>
      </c>
      <c r="DP287" s="34" t="s">
        <v>279</v>
      </c>
      <c r="DQ287" s="34">
        <f>SUM(DQ35:DQ258)</f>
        <v>0.20000000000000004</v>
      </c>
      <c r="DR287" s="34">
        <f t="shared" ref="DR287:DT287" si="901">SUM(DR35:DR258)</f>
        <v>0.06</v>
      </c>
      <c r="DS287" s="34">
        <f t="shared" si="901"/>
        <v>0.27</v>
      </c>
      <c r="DT287" s="34">
        <f t="shared" si="901"/>
        <v>0</v>
      </c>
      <c r="DW287" s="34" t="s">
        <v>279</v>
      </c>
      <c r="DX287" s="34">
        <f>SUM(DX35:DX258)</f>
        <v>9.9999999999999992E-2</v>
      </c>
      <c r="DY287" s="34">
        <f t="shared" ref="DY287:EA287" si="902">SUM(DY35:DY258)</f>
        <v>0.28999999999999998</v>
      </c>
      <c r="DZ287" s="34">
        <f t="shared" si="902"/>
        <v>0.04</v>
      </c>
      <c r="EA287" s="34">
        <f t="shared" si="902"/>
        <v>0</v>
      </c>
      <c r="ED287" s="34" t="s">
        <v>279</v>
      </c>
      <c r="EE287" s="34">
        <f>SUM(EE35:EE258)</f>
        <v>0.05</v>
      </c>
      <c r="EF287" s="34">
        <f t="shared" ref="EF287:EH287" si="903">SUM(EF35:EF258)</f>
        <v>0</v>
      </c>
      <c r="EG287" s="34">
        <f t="shared" si="903"/>
        <v>7.0000000000000007E-2</v>
      </c>
      <c r="EH287" s="34">
        <f t="shared" si="903"/>
        <v>0</v>
      </c>
      <c r="EK287" s="34" t="s">
        <v>279</v>
      </c>
      <c r="EL287" s="34">
        <f>SUM(EL35:EL258)</f>
        <v>0.08</v>
      </c>
      <c r="EM287" s="34">
        <f t="shared" ref="EM287:EO287" si="904">SUM(EM35:EM258)</f>
        <v>0</v>
      </c>
      <c r="EN287" s="34">
        <f t="shared" si="904"/>
        <v>0.05</v>
      </c>
      <c r="EO287" s="34">
        <f t="shared" si="904"/>
        <v>0</v>
      </c>
      <c r="ER287" s="34" t="s">
        <v>279</v>
      </c>
      <c r="ES287" s="34">
        <f>SUM(ES35:ES258)</f>
        <v>0.1</v>
      </c>
      <c r="ET287" s="34">
        <f t="shared" ref="ET287:EV287" si="905">SUM(ET35:ET258)</f>
        <v>0</v>
      </c>
      <c r="EU287" s="34">
        <f t="shared" si="905"/>
        <v>0.04</v>
      </c>
      <c r="EV287" s="34">
        <f t="shared" si="905"/>
        <v>0</v>
      </c>
      <c r="EZ287" s="34">
        <f>SUM(EZ35:EZ258)</f>
        <v>0.1</v>
      </c>
      <c r="FA287" s="34">
        <f t="shared" ref="FA287:FC287" si="906">SUM(FA35:FA258)</f>
        <v>0.49</v>
      </c>
      <c r="FB287" s="34">
        <f t="shared" si="906"/>
        <v>0.03</v>
      </c>
      <c r="FC287" s="34">
        <f t="shared" si="906"/>
        <v>0.09</v>
      </c>
      <c r="FG287" s="34">
        <f>SUM(FG35:FG258)</f>
        <v>0.16999999999999998</v>
      </c>
      <c r="FH287" s="34">
        <f t="shared" ref="FH287:FJ287" si="907">SUM(FH35:FH258)</f>
        <v>0.83000000000000007</v>
      </c>
      <c r="FI287" s="34">
        <f t="shared" si="907"/>
        <v>7.0000000000000007E-2</v>
      </c>
      <c r="FJ287" s="34">
        <f t="shared" si="907"/>
        <v>0.1</v>
      </c>
      <c r="FN287" s="34">
        <f>SUM(FN35:FN258)</f>
        <v>0.14000000000000001</v>
      </c>
      <c r="FO287" s="34">
        <f t="shared" ref="FO287:FQ287" si="908">SUM(FO35:FO258)</f>
        <v>0.51</v>
      </c>
      <c r="FP287" s="34">
        <f t="shared" si="908"/>
        <v>0.05</v>
      </c>
      <c r="FQ287" s="34">
        <f t="shared" si="908"/>
        <v>0.27</v>
      </c>
      <c r="FU287" s="34">
        <f>SUM(FU35:FU258)</f>
        <v>0.22999999999999998</v>
      </c>
      <c r="FV287" s="34">
        <f t="shared" ref="FV287:FX287" si="909">SUM(FV35:FV258)</f>
        <v>0.16</v>
      </c>
      <c r="FW287" s="34">
        <f t="shared" si="909"/>
        <v>0.04</v>
      </c>
      <c r="FX287" s="34">
        <f t="shared" si="909"/>
        <v>0.54</v>
      </c>
      <c r="GB287" s="34">
        <f>SUM(GB35:GB258)</f>
        <v>0.12</v>
      </c>
      <c r="GC287" s="34">
        <f t="shared" ref="GC287:GE287" si="910">SUM(GC35:GC258)</f>
        <v>0.16</v>
      </c>
      <c r="GD287" s="34">
        <f t="shared" si="910"/>
        <v>0.14000000000000001</v>
      </c>
      <c r="GE287" s="34">
        <f t="shared" si="910"/>
        <v>0.08</v>
      </c>
      <c r="GI287" s="34">
        <f>SUM(GI35:GI258)</f>
        <v>0.2</v>
      </c>
      <c r="GJ287" s="34">
        <f t="shared" ref="GJ287:GL287" si="911">SUM(GJ35:GJ258)</f>
        <v>0</v>
      </c>
      <c r="GK287" s="34">
        <f t="shared" si="911"/>
        <v>0.21999999999999997</v>
      </c>
      <c r="GL287" s="34">
        <f t="shared" si="911"/>
        <v>0.25</v>
      </c>
      <c r="GP287" s="49">
        <f>SUM(GP35:GP258)</f>
        <v>0.05</v>
      </c>
      <c r="GQ287" s="49">
        <f t="shared" ref="GQ287:GS287" si="912">SUM(GQ35:GQ258)</f>
        <v>0.1</v>
      </c>
      <c r="GR287" s="49">
        <f t="shared" si="912"/>
        <v>0.04</v>
      </c>
      <c r="GS287" s="49">
        <f t="shared" si="912"/>
        <v>0.09</v>
      </c>
      <c r="GW287" s="55">
        <f>SUM(GW35:GW258)</f>
        <v>0.14000000000000001</v>
      </c>
      <c r="GX287" s="55">
        <f t="shared" ref="GX287:GZ287" si="913">SUM(GX35:GX258)</f>
        <v>0.06</v>
      </c>
      <c r="GY287" s="55">
        <f t="shared" si="913"/>
        <v>0.18</v>
      </c>
      <c r="GZ287" s="55">
        <f t="shared" si="913"/>
        <v>7.0000000000000007E-2</v>
      </c>
      <c r="HD287" s="57">
        <f>SUM(HD35:HD258)</f>
        <v>0</v>
      </c>
      <c r="HE287" s="57">
        <f t="shared" ref="HE287:HG287" si="914">SUM(HE35:HE258)</f>
        <v>0</v>
      </c>
      <c r="HF287" s="57">
        <f t="shared" si="914"/>
        <v>0</v>
      </c>
      <c r="HG287" s="57">
        <f t="shared" si="914"/>
        <v>0</v>
      </c>
      <c r="HK287" s="57">
        <f>SUM(HK35:HK258)</f>
        <v>0.11000000000000001</v>
      </c>
      <c r="HL287" s="57">
        <f t="shared" ref="HL287:HN287" si="915">SUM(HL35:HL258)</f>
        <v>0.12</v>
      </c>
      <c r="HM287" s="57">
        <f t="shared" si="915"/>
        <v>0.15</v>
      </c>
      <c r="HN287" s="57">
        <f t="shared" si="915"/>
        <v>0</v>
      </c>
      <c r="HR287" s="57">
        <f>SUM(HR35:HR258)</f>
        <v>0.04</v>
      </c>
      <c r="HS287" s="57">
        <f t="shared" ref="HS287:HU287" si="916">SUM(HS35:HS258)</f>
        <v>0</v>
      </c>
      <c r="HT287" s="57">
        <f t="shared" si="916"/>
        <v>0.05</v>
      </c>
      <c r="HU287" s="57">
        <f t="shared" si="916"/>
        <v>0.06</v>
      </c>
      <c r="HY287" s="57">
        <f>SUM(HY35:HY258)</f>
        <v>0.16</v>
      </c>
      <c r="HZ287" s="57">
        <f t="shared" ref="HZ287:IB287" si="917">SUM(HZ35:HZ258)</f>
        <v>0.05</v>
      </c>
      <c r="IA287" s="57">
        <f t="shared" si="917"/>
        <v>0.22</v>
      </c>
      <c r="IB287" s="57">
        <f t="shared" si="917"/>
        <v>0.06</v>
      </c>
      <c r="IF287" s="57">
        <f>SUM(IF35:IF258)</f>
        <v>0.21000000000000002</v>
      </c>
      <c r="IG287" s="57">
        <f t="shared" ref="IG287:II287" si="918">SUM(IG35:IG258)</f>
        <v>0.94</v>
      </c>
      <c r="IH287" s="57">
        <f t="shared" si="918"/>
        <v>0.16999999999999998</v>
      </c>
      <c r="II287" s="57">
        <f t="shared" si="918"/>
        <v>0</v>
      </c>
      <c r="IM287" s="66">
        <f>SUM(IM35:IM258)</f>
        <v>0.24</v>
      </c>
      <c r="IN287" s="66">
        <f t="shared" ref="IN287:IP287" si="919">SUM(IN35:IN258)</f>
        <v>1.03</v>
      </c>
      <c r="IO287" s="66">
        <f t="shared" si="919"/>
        <v>0.15</v>
      </c>
      <c r="IP287" s="66">
        <f t="shared" si="919"/>
        <v>0.1</v>
      </c>
      <c r="IT287" s="66">
        <f>SUM(IT35:IT258)</f>
        <v>0.59000000000000008</v>
      </c>
      <c r="IU287" s="66">
        <f t="shared" ref="IU287:IW287" si="920">SUM(IU35:IU258)</f>
        <v>0.6100000000000001</v>
      </c>
      <c r="IV287" s="66">
        <f t="shared" si="920"/>
        <v>0.58000000000000007</v>
      </c>
      <c r="IW287" s="66">
        <f t="shared" si="920"/>
        <v>0</v>
      </c>
      <c r="JA287" s="66">
        <f>SUM(JA35:JA258)</f>
        <v>0.21000000000000002</v>
      </c>
      <c r="JB287" s="66">
        <f t="shared" ref="JB287:JD287" si="921">SUM(JB35:JB258)</f>
        <v>0.8</v>
      </c>
      <c r="JC287" s="66">
        <f t="shared" si="921"/>
        <v>7.0000000000000007E-2</v>
      </c>
      <c r="JD287" s="66">
        <f t="shared" si="921"/>
        <v>0.25</v>
      </c>
      <c r="JH287" s="66">
        <f>SUM(JH35:JH258)</f>
        <v>0.48000000000000004</v>
      </c>
      <c r="JI287" s="66">
        <f t="shared" ref="JI287:JK287" si="922">SUM(JI35:JI258)</f>
        <v>0</v>
      </c>
      <c r="JJ287" s="66">
        <f t="shared" si="922"/>
        <v>0.63</v>
      </c>
      <c r="JK287" s="66">
        <f t="shared" si="922"/>
        <v>0.09</v>
      </c>
      <c r="JO287" s="66">
        <f>SUM(JO35:JO258)</f>
        <v>0.33000000000000007</v>
      </c>
      <c r="JP287" s="66">
        <f t="shared" ref="JP287:JR287" si="923">SUM(JP35:JP258)</f>
        <v>0.1</v>
      </c>
      <c r="JQ287" s="66">
        <f t="shared" si="923"/>
        <v>0.51000000000000012</v>
      </c>
      <c r="JR287" s="66">
        <f t="shared" si="923"/>
        <v>0</v>
      </c>
      <c r="JV287" s="66">
        <f>SUM(JV35:JV258)</f>
        <v>0.03</v>
      </c>
      <c r="JW287" s="66">
        <f t="shared" ref="JW287:JY287" si="924">SUM(JW35:JW258)</f>
        <v>0</v>
      </c>
      <c r="JX287" s="66">
        <f t="shared" si="924"/>
        <v>0.04</v>
      </c>
      <c r="JY287" s="66">
        <f t="shared" si="924"/>
        <v>0</v>
      </c>
      <c r="KC287" s="66">
        <f>SUM(KC35:KC258)</f>
        <v>0.13</v>
      </c>
      <c r="KD287" s="66">
        <f t="shared" ref="KD287:KF287" si="925">SUM(KD35:KD258)</f>
        <v>0</v>
      </c>
      <c r="KE287" s="66">
        <f t="shared" si="925"/>
        <v>0.1</v>
      </c>
      <c r="KF287" s="66">
        <f t="shared" si="925"/>
        <v>0.14000000000000001</v>
      </c>
      <c r="KJ287" s="66">
        <f>SUM(KJ35:KJ258)</f>
        <v>0.04</v>
      </c>
      <c r="KK287" s="66">
        <f t="shared" ref="KK287:KM287" si="926">SUM(KK35:KK258)</f>
        <v>0</v>
      </c>
      <c r="KL287" s="66">
        <f t="shared" si="926"/>
        <v>0</v>
      </c>
      <c r="KM287" s="66">
        <f t="shared" si="926"/>
        <v>0</v>
      </c>
      <c r="KQ287" s="66">
        <f>SUM(KQ35:KQ258)</f>
        <v>0.16999999999999998</v>
      </c>
      <c r="KR287" s="66">
        <f t="shared" ref="KR287:KT287" si="927">SUM(KR35:KR258)</f>
        <v>0.13</v>
      </c>
      <c r="KS287" s="66">
        <f t="shared" si="927"/>
        <v>0.14000000000000001</v>
      </c>
      <c r="KT287" s="66">
        <f t="shared" si="927"/>
        <v>0.1</v>
      </c>
      <c r="KX287" s="66">
        <f>SUM(KX35:KX258)</f>
        <v>0.18</v>
      </c>
      <c r="KY287" s="66">
        <f t="shared" ref="KY287:LA287" si="928">SUM(KY35:KY258)</f>
        <v>0</v>
      </c>
      <c r="KZ287" s="66">
        <f t="shared" si="928"/>
        <v>0.16</v>
      </c>
      <c r="LA287" s="66">
        <f t="shared" si="928"/>
        <v>0.13</v>
      </c>
      <c r="LE287" s="66">
        <f>SUM(LE35:LE258)</f>
        <v>0.21999999999999997</v>
      </c>
      <c r="LF287" s="66">
        <f t="shared" ref="LF287:LH287" si="929">SUM(LF35:LF258)</f>
        <v>0</v>
      </c>
      <c r="LG287" s="66">
        <f t="shared" si="929"/>
        <v>0.28999999999999998</v>
      </c>
      <c r="LH287" s="66">
        <f t="shared" si="929"/>
        <v>0.3</v>
      </c>
      <c r="LL287" s="66">
        <f>SUM(LL35:LL258)</f>
        <v>0.39000000000000012</v>
      </c>
      <c r="LM287" s="66">
        <f t="shared" ref="LM287:LO287" si="930">SUM(LM35:LM258)</f>
        <v>0.67</v>
      </c>
      <c r="LN287" s="66">
        <f t="shared" si="930"/>
        <v>0.21</v>
      </c>
      <c r="LO287" s="66">
        <f t="shared" si="930"/>
        <v>0.16</v>
      </c>
      <c r="LS287" s="66">
        <f>SUM(LS35:LS258)</f>
        <v>0.16</v>
      </c>
      <c r="LT287" s="66">
        <f t="shared" ref="LT287:LV287" si="931">SUM(LT35:LT258)</f>
        <v>0</v>
      </c>
      <c r="LU287" s="66">
        <f t="shared" si="931"/>
        <v>0.23000000000000004</v>
      </c>
      <c r="LV287" s="66">
        <f t="shared" si="931"/>
        <v>0.14000000000000001</v>
      </c>
      <c r="LZ287" s="66">
        <f>SUM(LZ35:LZ258)</f>
        <v>0.18000000000000002</v>
      </c>
      <c r="MA287" s="66">
        <f t="shared" ref="MA287:MC287" si="932">SUM(MA35:MA258)</f>
        <v>0</v>
      </c>
      <c r="MB287" s="66">
        <f t="shared" si="932"/>
        <v>7.0000000000000007E-2</v>
      </c>
      <c r="MC287" s="66">
        <f t="shared" si="932"/>
        <v>0</v>
      </c>
      <c r="MF287" s="66" t="s">
        <v>279</v>
      </c>
      <c r="MG287" s="66">
        <f>SUM(MG35:MG258)</f>
        <v>0.28000000000000003</v>
      </c>
      <c r="MH287" s="66">
        <f t="shared" ref="MH287:MJ287" si="933">SUM(MH35:MH258)</f>
        <v>0.24</v>
      </c>
      <c r="MI287" s="66">
        <f t="shared" si="933"/>
        <v>7.0000000000000007E-2</v>
      </c>
      <c r="MJ287" s="66">
        <f t="shared" si="933"/>
        <v>0</v>
      </c>
    </row>
    <row r="288" spans="1:348" x14ac:dyDescent="0.3">
      <c r="GP288" s="49"/>
      <c r="GQ288" s="49"/>
      <c r="GR288" s="49"/>
      <c r="GS288" s="49"/>
      <c r="GW288" s="55"/>
      <c r="GX288" s="55"/>
      <c r="GY288" s="55"/>
      <c r="GZ288" s="55"/>
      <c r="HY288" s="57"/>
      <c r="HZ288" s="57"/>
      <c r="IA288" s="57"/>
      <c r="IB288" s="57"/>
      <c r="JA288" s="66"/>
      <c r="JB288" s="66"/>
      <c r="JC288" s="66"/>
      <c r="JD288" s="66"/>
      <c r="KX288" s="66"/>
      <c r="KY288" s="66"/>
      <c r="KZ288" s="66"/>
      <c r="LA288" s="66"/>
    </row>
    <row r="289" spans="2:348" x14ac:dyDescent="0.3">
      <c r="B289" s="1">
        <f>+SUM(B265:B287)</f>
        <v>100.01000000000002</v>
      </c>
      <c r="C289" s="1">
        <f t="shared" ref="C289:E289" si="934">+SUM(C265:C287)</f>
        <v>99.97</v>
      </c>
      <c r="D289" s="1">
        <f t="shared" si="934"/>
        <v>100.01</v>
      </c>
      <c r="E289" s="1">
        <f t="shared" si="934"/>
        <v>100.00999999999999</v>
      </c>
      <c r="I289" s="1">
        <f>+SUM(I265:I287)</f>
        <v>99.989999999999952</v>
      </c>
      <c r="J289" s="1">
        <f t="shared" ref="J289:L289" si="935">+SUM(J265:J287)</f>
        <v>99.980000000000032</v>
      </c>
      <c r="K289" s="1">
        <f t="shared" si="935"/>
        <v>100.02</v>
      </c>
      <c r="L289" s="1">
        <f t="shared" si="935"/>
        <v>99.97999999999999</v>
      </c>
      <c r="P289" s="1">
        <f>+SUM(P265:P287)</f>
        <v>100.02</v>
      </c>
      <c r="Q289" s="1">
        <f t="shared" ref="Q289:S289" si="936">+SUM(Q265:Q287)</f>
        <v>100.00999999999999</v>
      </c>
      <c r="R289" s="1">
        <f t="shared" si="936"/>
        <v>99.99</v>
      </c>
      <c r="S289" s="1">
        <f t="shared" si="936"/>
        <v>100.00999999999999</v>
      </c>
      <c r="W289" s="1">
        <f>+SUM(W265:W287)</f>
        <v>99.97</v>
      </c>
      <c r="X289" s="1">
        <f t="shared" ref="X289:Z289" si="937">+SUM(X265:X287)</f>
        <v>99.999999999999957</v>
      </c>
      <c r="Y289" s="1">
        <f t="shared" si="937"/>
        <v>99.99</v>
      </c>
      <c r="Z289" s="1">
        <f t="shared" si="937"/>
        <v>100.00000000000001</v>
      </c>
      <c r="AD289" s="1">
        <f>+SUM(AD265:AD287)</f>
        <v>100.02000000000001</v>
      </c>
      <c r="AE289" s="1">
        <f t="shared" ref="AE289:AG289" si="938">+SUM(AE265:AE287)</f>
        <v>100.00999999999999</v>
      </c>
      <c r="AF289" s="1">
        <f t="shared" si="938"/>
        <v>100</v>
      </c>
      <c r="AG289" s="1">
        <f t="shared" si="938"/>
        <v>100.00000000000001</v>
      </c>
      <c r="AK289" s="1">
        <f>+SUM(AK265:AK287)</f>
        <v>100.00999999999999</v>
      </c>
      <c r="AL289" s="1">
        <f t="shared" ref="AL289:AN289" si="939">+SUM(AL265:AL287)</f>
        <v>99.990000000000023</v>
      </c>
      <c r="AM289" s="1">
        <f t="shared" si="939"/>
        <v>100.00000000000004</v>
      </c>
      <c r="AN289" s="1">
        <f t="shared" si="939"/>
        <v>99.98</v>
      </c>
      <c r="AR289" s="1">
        <f>+SUM(AR265:AR287)</f>
        <v>100.01000000000002</v>
      </c>
      <c r="AS289" s="1">
        <f t="shared" ref="AS289:AU289" si="940">+SUM(AS265:AS287)</f>
        <v>99.989999999999966</v>
      </c>
      <c r="AT289" s="1">
        <f t="shared" si="940"/>
        <v>99.999999999999972</v>
      </c>
      <c r="AU289" s="1">
        <f t="shared" si="940"/>
        <v>100.00000000000001</v>
      </c>
      <c r="AY289" s="1">
        <f>+SUM(AY265:AY287)</f>
        <v>99.98</v>
      </c>
      <c r="AZ289" s="1">
        <f t="shared" ref="AZ289:BB289" si="941">+SUM(AZ265:AZ287)</f>
        <v>100.00999999999999</v>
      </c>
      <c r="BA289" s="1">
        <f t="shared" si="941"/>
        <v>100.01000000000002</v>
      </c>
      <c r="BB289" s="1">
        <f t="shared" si="941"/>
        <v>100.00999999999998</v>
      </c>
      <c r="BF289" s="1">
        <f>+SUM(BF265:BF287)</f>
        <v>99.99</v>
      </c>
      <c r="BG289" s="1">
        <f t="shared" ref="BG289:BI289" si="942">+SUM(BG265:BG287)</f>
        <v>99.999999999999986</v>
      </c>
      <c r="BH289" s="1">
        <f t="shared" si="942"/>
        <v>100.02</v>
      </c>
      <c r="BI289" s="1">
        <f t="shared" si="942"/>
        <v>100.00999999999999</v>
      </c>
      <c r="BM289" s="1">
        <f>+SUM(BM265:BM287)</f>
        <v>99.990000000000023</v>
      </c>
      <c r="BN289" s="1">
        <f t="shared" ref="BN289:BP289" si="943">+SUM(BN265:BN287)</f>
        <v>99.989999999999981</v>
      </c>
      <c r="BO289" s="1">
        <f t="shared" si="943"/>
        <v>100.01000000000002</v>
      </c>
      <c r="BP289" s="1">
        <f t="shared" si="943"/>
        <v>99.99</v>
      </c>
      <c r="BT289" s="1">
        <f>+SUM(BT265:BT287)</f>
        <v>99.990000000000009</v>
      </c>
      <c r="BU289" s="1">
        <f t="shared" ref="BU289:BW289" si="944">+SUM(BU265:BU287)</f>
        <v>99.99</v>
      </c>
      <c r="BV289" s="1">
        <f t="shared" si="944"/>
        <v>99.979999999999976</v>
      </c>
      <c r="BW289" s="1">
        <f t="shared" si="944"/>
        <v>99.99</v>
      </c>
      <c r="CA289" s="1">
        <f>+SUM(CA265:CA287)</f>
        <v>99.98</v>
      </c>
      <c r="CB289" s="1">
        <f t="shared" ref="CB289:CD289" si="945">+SUM(CB265:CB287)</f>
        <v>100</v>
      </c>
      <c r="CC289" s="1">
        <f t="shared" si="945"/>
        <v>100.00999999999999</v>
      </c>
      <c r="CD289" s="1">
        <f t="shared" si="945"/>
        <v>99.999999999999986</v>
      </c>
      <c r="CH289" s="1">
        <f>+SUM(CH265:CH287)</f>
        <v>99.999999999999972</v>
      </c>
      <c r="CI289" s="1">
        <f t="shared" ref="CI289:CK289" si="946">+SUM(CI265:CI287)</f>
        <v>99.970000000000013</v>
      </c>
      <c r="CJ289" s="1">
        <f t="shared" si="946"/>
        <v>100.01</v>
      </c>
      <c r="CK289" s="1">
        <f t="shared" si="946"/>
        <v>100.00999999999999</v>
      </c>
      <c r="CO289" s="1">
        <f>+SUM(CO265:CO287)</f>
        <v>100</v>
      </c>
      <c r="CP289" s="1">
        <f t="shared" ref="CP289:CR289" si="947">+SUM(CP265:CP287)</f>
        <v>99.980000000000018</v>
      </c>
      <c r="CQ289" s="1">
        <f t="shared" si="947"/>
        <v>100.01000000000002</v>
      </c>
      <c r="CR289" s="1">
        <f t="shared" si="947"/>
        <v>100.03</v>
      </c>
      <c r="CV289" s="1">
        <f>+SUM(CV265:CV287)</f>
        <v>100.02</v>
      </c>
      <c r="CW289" s="1">
        <f t="shared" ref="CW289:CY289" si="948">+SUM(CW265:CW287)</f>
        <v>99.98</v>
      </c>
      <c r="CX289" s="1">
        <f t="shared" si="948"/>
        <v>100.01</v>
      </c>
      <c r="CY289" s="1">
        <f t="shared" si="948"/>
        <v>100.00999999999998</v>
      </c>
      <c r="DC289" s="1">
        <f>+SUM(DC265:DC287)</f>
        <v>100.03</v>
      </c>
      <c r="DD289" s="1">
        <f t="shared" ref="DD289:DF289" si="949">+SUM(DD265:DD287)</f>
        <v>99.99</v>
      </c>
      <c r="DE289" s="1">
        <f t="shared" si="949"/>
        <v>100</v>
      </c>
      <c r="DF289" s="1">
        <f t="shared" si="949"/>
        <v>100</v>
      </c>
      <c r="DJ289" s="1">
        <f>+SUM(DJ265:DJ287)</f>
        <v>100.03000000000002</v>
      </c>
      <c r="DK289" s="1">
        <f t="shared" ref="DK289:DM289" si="950">+SUM(DK265:DK287)</f>
        <v>99.990000000000009</v>
      </c>
      <c r="DL289" s="1">
        <f t="shared" si="950"/>
        <v>100</v>
      </c>
      <c r="DM289" s="1">
        <f t="shared" si="950"/>
        <v>99.97</v>
      </c>
      <c r="DQ289" s="1">
        <f>+SUM(DQ265:DQ287)</f>
        <v>100</v>
      </c>
      <c r="DR289" s="1">
        <f t="shared" ref="DR289:DT289" si="951">+SUM(DR265:DR287)</f>
        <v>100.02</v>
      </c>
      <c r="DS289" s="1">
        <f t="shared" si="951"/>
        <v>99.999999999999972</v>
      </c>
      <c r="DT289" s="1">
        <f t="shared" si="951"/>
        <v>99.99</v>
      </c>
      <c r="DX289" s="1">
        <f>+SUM(DX265:DX287)</f>
        <v>100.00999999999999</v>
      </c>
      <c r="DY289" s="1">
        <f t="shared" ref="DY289:EA289" si="952">+SUM(DY265:DY287)</f>
        <v>99.990000000000009</v>
      </c>
      <c r="DZ289" s="1">
        <f t="shared" si="952"/>
        <v>100.01</v>
      </c>
      <c r="EA289" s="1">
        <f t="shared" si="952"/>
        <v>100.01</v>
      </c>
      <c r="EE289" s="1">
        <f>+SUM(EE265:EE287)</f>
        <v>100.00999999999999</v>
      </c>
      <c r="EF289" s="1">
        <f t="shared" ref="EF289:EH289" si="953">+SUM(EF265:EF287)</f>
        <v>100.02</v>
      </c>
      <c r="EG289" s="1">
        <f t="shared" si="953"/>
        <v>99.989999999999981</v>
      </c>
      <c r="EH289" s="1">
        <f t="shared" si="953"/>
        <v>100</v>
      </c>
      <c r="EL289" s="1">
        <f>+SUM(EL265:EL287)</f>
        <v>99.989999999999981</v>
      </c>
      <c r="EM289" s="1">
        <f t="shared" ref="EM289:EO289" si="954">+SUM(EM265:EM287)</f>
        <v>99.970000000000013</v>
      </c>
      <c r="EN289" s="1">
        <f t="shared" si="954"/>
        <v>100.00999999999999</v>
      </c>
      <c r="EO289" s="1">
        <f t="shared" si="954"/>
        <v>100.01</v>
      </c>
      <c r="ES289" s="1">
        <f>+SUM(ES265:ES287)</f>
        <v>99.999999999999986</v>
      </c>
      <c r="ET289" s="1">
        <f t="shared" ref="ET289:EV289" si="955">+SUM(ET265:ET287)</f>
        <v>100.00000000000001</v>
      </c>
      <c r="EU289" s="1">
        <f t="shared" si="955"/>
        <v>99.96999999999997</v>
      </c>
      <c r="EV289" s="1">
        <f t="shared" si="955"/>
        <v>100.02</v>
      </c>
      <c r="EZ289" s="1">
        <f>+SUM(EZ265:EZ287)</f>
        <v>100.01</v>
      </c>
      <c r="FA289" s="1">
        <f t="shared" ref="FA289:FC289" si="956">+SUM(FA265:FA287)</f>
        <v>99.97999999999999</v>
      </c>
      <c r="FB289" s="1">
        <f t="shared" si="956"/>
        <v>100.03</v>
      </c>
      <c r="FC289" s="1">
        <f t="shared" si="956"/>
        <v>100.00000000000001</v>
      </c>
      <c r="FG289" s="1">
        <f>+SUM(FG265:FG287)</f>
        <v>99.980000000000032</v>
      </c>
      <c r="FH289" s="1">
        <f t="shared" ref="FH289:FJ289" si="957">+SUM(FH265:FH287)</f>
        <v>100.00000000000001</v>
      </c>
      <c r="FI289" s="1">
        <f t="shared" si="957"/>
        <v>100.03000000000004</v>
      </c>
      <c r="FJ289" s="1">
        <f t="shared" si="957"/>
        <v>100.00999999999999</v>
      </c>
      <c r="FN289" s="1">
        <f>+SUM(FN265:FN287)</f>
        <v>99.99</v>
      </c>
      <c r="FO289" s="1">
        <f t="shared" ref="FO289:FQ289" si="958">+SUM(FO265:FO287)</f>
        <v>100.01</v>
      </c>
      <c r="FP289" s="1">
        <f t="shared" si="958"/>
        <v>100.01000000000002</v>
      </c>
      <c r="FQ289" s="1">
        <f t="shared" si="958"/>
        <v>100.00999999999999</v>
      </c>
      <c r="FU289" s="1">
        <f>+SUM(FU265:FU287)</f>
        <v>100.01000000000002</v>
      </c>
      <c r="FV289" s="1">
        <f t="shared" ref="FV289:FX289" si="959">+SUM(FV265:FV287)</f>
        <v>100.01000000000002</v>
      </c>
      <c r="FW289" s="1">
        <f t="shared" si="959"/>
        <v>99.990000000000009</v>
      </c>
      <c r="FX289" s="1">
        <f t="shared" si="959"/>
        <v>100.01</v>
      </c>
      <c r="GB289" s="1">
        <f>+SUM(GB265:GB287)</f>
        <v>100.00999999999999</v>
      </c>
      <c r="GC289" s="1">
        <f t="shared" ref="GC289:GE289" si="960">+SUM(GC265:GC287)</f>
        <v>100.02999999999999</v>
      </c>
      <c r="GD289" s="1">
        <f t="shared" si="960"/>
        <v>99.980000000000032</v>
      </c>
      <c r="GE289" s="1">
        <f t="shared" si="960"/>
        <v>100.01</v>
      </c>
      <c r="GI289" s="1">
        <f>+SUM(GI265:GI287)</f>
        <v>99.990000000000009</v>
      </c>
      <c r="GJ289" s="1">
        <f t="shared" ref="GJ289:GL289" si="961">+SUM(GJ265:GJ287)</f>
        <v>100.00999999999999</v>
      </c>
      <c r="GK289" s="1">
        <f t="shared" si="961"/>
        <v>100.00999999999999</v>
      </c>
      <c r="GL289" s="1">
        <f t="shared" si="961"/>
        <v>99.99</v>
      </c>
      <c r="GP289" s="1">
        <f>+SUM(GP265:GP287)</f>
        <v>99.990000000000023</v>
      </c>
      <c r="GQ289" s="1">
        <f t="shared" ref="GQ289:GS289" si="962">+SUM(GQ265:GQ287)</f>
        <v>100</v>
      </c>
      <c r="GR289" s="1">
        <f t="shared" si="962"/>
        <v>100.01000000000003</v>
      </c>
      <c r="GS289" s="1">
        <f t="shared" si="962"/>
        <v>99.990000000000009</v>
      </c>
      <c r="GW289" s="1">
        <f>+SUM(GW265:GW287)</f>
        <v>99.980000000000018</v>
      </c>
      <c r="GX289" s="1">
        <f t="shared" ref="GX289:GZ289" si="963">+SUM(GX265:GX287)</f>
        <v>100.00000000000003</v>
      </c>
      <c r="GY289" s="1">
        <f t="shared" si="963"/>
        <v>99.98</v>
      </c>
      <c r="GZ289" s="1">
        <f t="shared" si="963"/>
        <v>100.01</v>
      </c>
      <c r="HD289" s="1">
        <f>+SUM(HD265:HD287)</f>
        <v>100.01</v>
      </c>
      <c r="HE289" s="1">
        <f t="shared" ref="HE289:HG289" si="964">+SUM(HE265:HE287)</f>
        <v>99.999999999999986</v>
      </c>
      <c r="HF289" s="1">
        <f t="shared" si="964"/>
        <v>100.00999999999999</v>
      </c>
      <c r="HG289" s="1">
        <f t="shared" si="964"/>
        <v>99.979999999999976</v>
      </c>
      <c r="HK289" s="1">
        <f>+SUM(HK265:HK287)</f>
        <v>99.999999999999986</v>
      </c>
      <c r="HL289" s="1">
        <f t="shared" ref="HL289:HN289" si="965">+SUM(HL265:HL287)</f>
        <v>99.999999999999986</v>
      </c>
      <c r="HM289" s="1">
        <f t="shared" si="965"/>
        <v>100.02000000000001</v>
      </c>
      <c r="HN289" s="1">
        <f t="shared" si="965"/>
        <v>99.990000000000009</v>
      </c>
      <c r="HR289" s="1">
        <f>+SUM(HR265:HR287)</f>
        <v>100.01</v>
      </c>
      <c r="HS289" s="1">
        <f t="shared" ref="HS289:HU289" si="966">+SUM(HS265:HS287)</f>
        <v>100.00000000000001</v>
      </c>
      <c r="HT289" s="1">
        <f t="shared" si="966"/>
        <v>99.970000000000013</v>
      </c>
      <c r="HU289" s="1">
        <f t="shared" si="966"/>
        <v>99.99</v>
      </c>
      <c r="HY289" s="1">
        <f>+SUM(HY265:HY287)</f>
        <v>100.00999999999998</v>
      </c>
      <c r="HZ289" s="1">
        <f t="shared" ref="HZ289:IB289" si="967">+SUM(HZ265:HZ287)</f>
        <v>100.02000000000001</v>
      </c>
      <c r="IA289" s="1">
        <f t="shared" si="967"/>
        <v>100.02000000000001</v>
      </c>
      <c r="IB289" s="1">
        <f t="shared" si="967"/>
        <v>100.00000000000001</v>
      </c>
      <c r="IF289" s="1">
        <f>+SUM(IF265:IF287)</f>
        <v>99.990000000000009</v>
      </c>
      <c r="IG289" s="1">
        <f t="shared" ref="IG289:II289" si="968">+SUM(IG265:IG287)</f>
        <v>100</v>
      </c>
      <c r="IH289" s="1">
        <f t="shared" si="968"/>
        <v>99.980000000000018</v>
      </c>
      <c r="II289" s="1">
        <f t="shared" si="968"/>
        <v>100.00999999999999</v>
      </c>
      <c r="IM289" s="1">
        <f>+SUM(IM265:IM287)</f>
        <v>100.00000000000001</v>
      </c>
      <c r="IN289" s="1">
        <f t="shared" ref="IN289:IP289" si="969">+SUM(IN265:IN287)</f>
        <v>99.999999999999986</v>
      </c>
      <c r="IO289" s="1">
        <f t="shared" si="969"/>
        <v>99.99</v>
      </c>
      <c r="IP289" s="1">
        <f t="shared" si="969"/>
        <v>100.00999999999999</v>
      </c>
      <c r="IT289" s="1">
        <f>+SUM(IT265:IT287)</f>
        <v>100</v>
      </c>
      <c r="IU289" s="1">
        <f t="shared" ref="IU289:IW289" si="970">+SUM(IU265:IU287)</f>
        <v>99.999999999999986</v>
      </c>
      <c r="IV289" s="1">
        <f t="shared" si="970"/>
        <v>99.999999999999986</v>
      </c>
      <c r="IW289" s="1">
        <f t="shared" si="970"/>
        <v>99.999999999999972</v>
      </c>
      <c r="JA289" s="1">
        <f>+SUM(JA265:JA287)</f>
        <v>100</v>
      </c>
      <c r="JB289" s="1">
        <f t="shared" ref="JB289:JD289" si="971">+SUM(JB265:JB287)</f>
        <v>100.01999999999998</v>
      </c>
      <c r="JC289" s="1">
        <f t="shared" si="971"/>
        <v>100.00999999999999</v>
      </c>
      <c r="JD289" s="1">
        <f t="shared" si="971"/>
        <v>100.01</v>
      </c>
      <c r="JH289" s="1">
        <f>+SUM(JH265:JH287)</f>
        <v>100.04000000000002</v>
      </c>
      <c r="JI289" s="1">
        <f t="shared" ref="JI289:JK289" si="972">+SUM(JI265:JI287)</f>
        <v>100.00000000000001</v>
      </c>
      <c r="JJ289" s="1">
        <f t="shared" si="972"/>
        <v>100.05000000000003</v>
      </c>
      <c r="JK289" s="1">
        <f t="shared" si="972"/>
        <v>99.980000000000018</v>
      </c>
      <c r="JO289" s="1">
        <f>+SUM(JO265:JO287)</f>
        <v>100.02000000000002</v>
      </c>
      <c r="JP289" s="1">
        <f t="shared" ref="JP289:JR289" si="973">+SUM(JP265:JP287)</f>
        <v>99.95999999999998</v>
      </c>
      <c r="JQ289" s="1">
        <f t="shared" si="973"/>
        <v>100</v>
      </c>
      <c r="JR289" s="1">
        <f t="shared" si="973"/>
        <v>99.990000000000009</v>
      </c>
      <c r="JV289" s="1">
        <f>+SUM(JV265:JV287)</f>
        <v>100.00000000000001</v>
      </c>
      <c r="JW289" s="1">
        <f t="shared" ref="JW289:JY289" si="974">+SUM(JW265:JW287)</f>
        <v>100.00000000000001</v>
      </c>
      <c r="JX289" s="1">
        <f t="shared" si="974"/>
        <v>99.999999999999986</v>
      </c>
      <c r="JY289" s="1">
        <f t="shared" si="974"/>
        <v>99.990000000000023</v>
      </c>
      <c r="KC289" s="1">
        <f>+SUM(KC265:KC287)</f>
        <v>100.01999999999998</v>
      </c>
      <c r="KD289" s="1">
        <f t="shared" ref="KD289:KF289" si="975">+SUM(KD265:KD287)</f>
        <v>100.01999999999998</v>
      </c>
      <c r="KE289" s="1">
        <f t="shared" si="975"/>
        <v>99.969999999999985</v>
      </c>
      <c r="KF289" s="1">
        <f t="shared" si="975"/>
        <v>100</v>
      </c>
      <c r="KJ289" s="1">
        <f>+SUM(KJ265:KJ287)</f>
        <v>99.990000000000023</v>
      </c>
      <c r="KK289" s="1">
        <f t="shared" ref="KK289:KM289" si="976">+SUM(KK265:KK287)</f>
        <v>100.01</v>
      </c>
      <c r="KL289" s="1">
        <f t="shared" si="976"/>
        <v>99.99</v>
      </c>
      <c r="KM289" s="1">
        <f t="shared" si="976"/>
        <v>99.989999999999981</v>
      </c>
      <c r="KQ289" s="1">
        <f>+SUM(KQ265:KQ287)</f>
        <v>100</v>
      </c>
      <c r="KR289" s="1">
        <f t="shared" ref="KR289:KT289" si="977">+SUM(KR265:KR287)</f>
        <v>99.989999999999981</v>
      </c>
      <c r="KS289" s="1">
        <f t="shared" si="977"/>
        <v>99.990000000000009</v>
      </c>
      <c r="KT289" s="1">
        <f t="shared" si="977"/>
        <v>100</v>
      </c>
      <c r="KX289" s="1">
        <f>+SUM(KX265:KX287)</f>
        <v>100.00000000000003</v>
      </c>
      <c r="KY289" s="1">
        <f t="shared" ref="KY289:LA289" si="978">+SUM(KY265:KY287)</f>
        <v>99.97999999999999</v>
      </c>
      <c r="KZ289" s="1">
        <f t="shared" si="978"/>
        <v>99.989999999999981</v>
      </c>
      <c r="LA289" s="1">
        <f t="shared" si="978"/>
        <v>99.990000000000009</v>
      </c>
      <c r="LE289" s="1">
        <f>+SUM(LE265:LE287)</f>
        <v>99.97999999999999</v>
      </c>
      <c r="LF289" s="1">
        <f t="shared" ref="LF289:LH289" si="979">+SUM(LF265:LF287)</f>
        <v>100</v>
      </c>
      <c r="LG289" s="1">
        <f t="shared" si="979"/>
        <v>100.03</v>
      </c>
      <c r="LH289" s="1">
        <f t="shared" si="979"/>
        <v>99.999999999999972</v>
      </c>
      <c r="LL289" s="1">
        <f>+SUM(LL265:LL287)</f>
        <v>99.990000000000009</v>
      </c>
      <c r="LM289" s="1">
        <f t="shared" ref="LM289:LO289" si="980">+SUM(LM265:LM287)</f>
        <v>99.990000000000009</v>
      </c>
      <c r="LN289" s="1">
        <f t="shared" si="980"/>
        <v>100.00000000000003</v>
      </c>
      <c r="LO289" s="1">
        <f t="shared" si="980"/>
        <v>99.99</v>
      </c>
      <c r="LS289" s="1">
        <f>+SUM(LS265:LS287)</f>
        <v>99.979999999999976</v>
      </c>
      <c r="LT289" s="1">
        <f t="shared" ref="LT289:LV289" si="981">+SUM(LT265:LT287)</f>
        <v>99.999999999999986</v>
      </c>
      <c r="LU289" s="1">
        <f t="shared" si="981"/>
        <v>99.989999999999981</v>
      </c>
      <c r="LV289" s="1">
        <f t="shared" si="981"/>
        <v>100.00000000000001</v>
      </c>
      <c r="LZ289" s="1">
        <f>+SUM(LZ265:LZ287)</f>
        <v>99.999999999999986</v>
      </c>
      <c r="MA289" s="1">
        <f t="shared" ref="MA289:MC289" si="982">+SUM(MA265:MA287)</f>
        <v>99.989999999999981</v>
      </c>
      <c r="MB289" s="1">
        <f t="shared" si="982"/>
        <v>100.00999999999996</v>
      </c>
      <c r="MC289" s="1">
        <f t="shared" si="982"/>
        <v>100</v>
      </c>
      <c r="MG289" s="1">
        <f>+SUM(MG265:MG287)</f>
        <v>100.02999999999999</v>
      </c>
      <c r="MH289" s="1">
        <f t="shared" ref="MH289:MJ289" si="983">+SUM(MH265:MH287)</f>
        <v>100.01000000000002</v>
      </c>
      <c r="MI289" s="1">
        <f t="shared" si="983"/>
        <v>99.97999999999999</v>
      </c>
      <c r="MJ289" s="1">
        <f t="shared" si="983"/>
        <v>99.990000000000009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M290"/>
  <sheetViews>
    <sheetView showGridLines="0" topLeftCell="LX1" zoomScale="70" zoomScaleNormal="70" workbookViewId="0">
      <selection activeCell="B41" sqref="B41:N53"/>
    </sheetView>
  </sheetViews>
  <sheetFormatPr baseColWidth="10" defaultColWidth="11.44140625" defaultRowHeight="14.4" x14ac:dyDescent="0.3"/>
  <cols>
    <col min="1" max="42" width="11.44140625" style="34"/>
    <col min="43" max="43" width="35.33203125" style="32" bestFit="1" customWidth="1"/>
    <col min="44" max="44" width="9.6640625" style="32" bestFit="1" customWidth="1"/>
    <col min="45" max="45" width="16.33203125" style="32" bestFit="1" customWidth="1"/>
    <col min="46" max="46" width="13.5546875" style="32" bestFit="1" customWidth="1"/>
    <col min="47" max="47" width="11.109375" style="32" bestFit="1" customWidth="1"/>
    <col min="48" max="48" width="15.5546875" style="32" customWidth="1"/>
    <col min="49" max="49" width="10.44140625" style="32" customWidth="1"/>
    <col min="50" max="50" width="35.33203125" style="32" bestFit="1" customWidth="1"/>
    <col min="51" max="51" width="9.6640625" style="32" bestFit="1" customWidth="1"/>
    <col min="52" max="52" width="16.33203125" style="32" bestFit="1" customWidth="1"/>
    <col min="53" max="53" width="13.5546875" style="32" bestFit="1" customWidth="1"/>
    <col min="54" max="54" width="11.109375" style="32" bestFit="1" customWidth="1"/>
    <col min="55" max="55" width="15.5546875" style="32" customWidth="1"/>
    <col min="56" max="56" width="10.44140625" style="32" customWidth="1"/>
    <col min="57" max="57" width="35.33203125" style="32" bestFit="1" customWidth="1"/>
    <col min="58" max="58" width="9.6640625" style="32" bestFit="1" customWidth="1"/>
    <col min="59" max="59" width="16.33203125" style="32" bestFit="1" customWidth="1"/>
    <col min="60" max="60" width="13.5546875" style="32" bestFit="1" customWidth="1"/>
    <col min="61" max="61" width="11.109375" style="32" bestFit="1" customWidth="1"/>
    <col min="62" max="62" width="15.5546875" style="32" customWidth="1"/>
    <col min="63" max="63" width="10.44140625" style="32" customWidth="1"/>
    <col min="64" max="66" width="11.44140625" style="2" customWidth="1"/>
    <col min="67" max="67" width="35.33203125" style="32" bestFit="1" customWidth="1"/>
    <col min="68" max="68" width="9.6640625" style="32" bestFit="1" customWidth="1"/>
    <col min="69" max="69" width="16.33203125" style="32" bestFit="1" customWidth="1"/>
    <col min="70" max="70" width="13.5546875" style="32" bestFit="1" customWidth="1"/>
    <col min="71" max="71" width="11.109375" style="32" bestFit="1" customWidth="1"/>
    <col min="72" max="72" width="15.5546875" style="32" customWidth="1"/>
    <col min="73" max="73" width="10.44140625" style="32" customWidth="1"/>
    <col min="74" max="74" width="35.33203125" style="2" bestFit="1" customWidth="1"/>
    <col min="75" max="75" width="9.6640625" style="2" bestFit="1" customWidth="1"/>
    <col min="76" max="76" width="16.33203125" style="2" bestFit="1" customWidth="1"/>
    <col min="77" max="77" width="13.5546875" style="2" bestFit="1" customWidth="1"/>
    <col min="78" max="78" width="11.109375" style="2" bestFit="1" customWidth="1"/>
    <col min="79" max="79" width="15.5546875" style="2" customWidth="1"/>
    <col min="80" max="80" width="10.44140625" style="2" customWidth="1"/>
    <col min="81" max="81" width="24.44140625" style="2" customWidth="1"/>
    <col min="82" max="82" width="16.33203125" style="2" bestFit="1" customWidth="1"/>
    <col min="83" max="83" width="13.5546875" style="2" bestFit="1" customWidth="1"/>
    <col min="84" max="84" width="11.109375" style="2" bestFit="1" customWidth="1"/>
    <col min="85" max="85" width="11.44140625" style="2"/>
    <col min="86" max="86" width="11.33203125" style="2" customWidth="1"/>
    <col min="87" max="87" width="11.44140625" style="2"/>
    <col min="88" max="88" width="24.44140625" style="34" customWidth="1"/>
    <col min="89" max="89" width="16.33203125" style="34" bestFit="1" customWidth="1"/>
    <col min="90" max="90" width="13.5546875" style="34" bestFit="1" customWidth="1"/>
    <col min="91" max="91" width="11.109375" style="34" bestFit="1" customWidth="1"/>
    <col min="92" max="94" width="11.44140625" style="34"/>
    <col min="95" max="95" width="24.44140625" style="34" customWidth="1"/>
    <col min="96" max="96" width="16.33203125" style="34" bestFit="1" customWidth="1"/>
    <col min="97" max="97" width="13.5546875" style="34" bestFit="1" customWidth="1"/>
    <col min="98" max="98" width="11.109375" style="34" bestFit="1" customWidth="1"/>
    <col min="99" max="99" width="11.44140625" style="34"/>
    <col min="100" max="101" width="11.44140625" style="2"/>
    <col min="102" max="102" width="24.44140625" style="34" customWidth="1"/>
    <col min="103" max="103" width="16.33203125" style="34" bestFit="1" customWidth="1"/>
    <col min="104" max="104" width="13.5546875" style="34" bestFit="1" customWidth="1"/>
    <col min="105" max="105" width="11.109375" style="34" bestFit="1" customWidth="1"/>
    <col min="106" max="106" width="11.44140625" style="34"/>
    <col min="107" max="108" width="11.44140625" style="2"/>
    <col min="109" max="109" width="24.44140625" style="34" customWidth="1"/>
    <col min="110" max="110" width="16.33203125" style="34" bestFit="1" customWidth="1"/>
    <col min="111" max="111" width="13.5546875" style="34" bestFit="1" customWidth="1"/>
    <col min="112" max="112" width="11.109375" style="34" bestFit="1" customWidth="1"/>
    <col min="113" max="113" width="11.44140625" style="34"/>
    <col min="114" max="115" width="11.44140625" style="2"/>
    <col min="116" max="116" width="24.44140625" style="34" customWidth="1"/>
    <col min="117" max="117" width="16.33203125" style="34" bestFit="1" customWidth="1"/>
    <col min="118" max="118" width="13.5546875" style="34" bestFit="1" customWidth="1"/>
    <col min="119" max="119" width="11.109375" style="34" bestFit="1" customWidth="1"/>
    <col min="120" max="120" width="11.44140625" style="34"/>
    <col min="121" max="122" width="11.44140625" style="2"/>
    <col min="123" max="123" width="24.44140625" style="34" customWidth="1"/>
    <col min="124" max="124" width="16.33203125" style="34" bestFit="1" customWidth="1"/>
    <col min="125" max="125" width="13.5546875" style="34" bestFit="1" customWidth="1"/>
    <col min="126" max="126" width="11.109375" style="34" bestFit="1" customWidth="1"/>
    <col min="127" max="127" width="11.44140625" style="34"/>
    <col min="128" max="129" width="11.44140625" style="2"/>
    <col min="130" max="130" width="24.44140625" style="34" customWidth="1"/>
    <col min="131" max="131" width="16.33203125" style="34" bestFit="1" customWidth="1"/>
    <col min="132" max="132" width="13.5546875" style="34" bestFit="1" customWidth="1"/>
    <col min="133" max="133" width="11.109375" style="34" bestFit="1" customWidth="1"/>
    <col min="134" max="134" width="11.44140625" style="34"/>
    <col min="135" max="136" width="11.44140625" style="2"/>
    <col min="137" max="137" width="24.44140625" style="34" customWidth="1"/>
    <col min="138" max="138" width="16.33203125" style="34" bestFit="1" customWidth="1"/>
    <col min="139" max="139" width="13.5546875" style="34" bestFit="1" customWidth="1"/>
    <col min="140" max="140" width="11.109375" style="34" bestFit="1" customWidth="1"/>
    <col min="141" max="141" width="11.44140625" style="34"/>
    <col min="142" max="143" width="11.44140625" style="2"/>
    <col min="144" max="144" width="24.44140625" style="34" customWidth="1"/>
    <col min="145" max="145" width="16.33203125" style="34" bestFit="1" customWidth="1"/>
    <col min="146" max="146" width="13.5546875" style="34" bestFit="1" customWidth="1"/>
    <col min="147" max="147" width="11.109375" style="34" bestFit="1" customWidth="1"/>
    <col min="148" max="148" width="11.44140625" style="34"/>
    <col min="149" max="150" width="11.44140625" style="2"/>
    <col min="151" max="151" width="24.44140625" style="34" customWidth="1"/>
    <col min="152" max="152" width="16.33203125" style="34" bestFit="1" customWidth="1"/>
    <col min="153" max="153" width="13.5546875" style="34" bestFit="1" customWidth="1"/>
    <col min="154" max="154" width="11.109375" style="34" bestFit="1" customWidth="1"/>
    <col min="155" max="155" width="11.44140625" style="34"/>
    <col min="156" max="185" width="11.44140625" style="2"/>
    <col min="186" max="186" width="13" style="34" customWidth="1"/>
    <col min="187" max="187" width="9.6640625" style="34" bestFit="1" customWidth="1"/>
    <col min="188" max="188" width="16.33203125" style="34" bestFit="1" customWidth="1"/>
    <col min="189" max="189" width="13.5546875" style="34" bestFit="1" customWidth="1"/>
    <col min="190" max="190" width="11.109375" style="34" bestFit="1" customWidth="1"/>
    <col min="191" max="192" width="11.44140625" style="2"/>
    <col min="193" max="193" width="35.33203125" style="34" bestFit="1" customWidth="1"/>
    <col min="194" max="194" width="9.6640625" style="34" bestFit="1" customWidth="1"/>
    <col min="195" max="195" width="16.33203125" style="34" bestFit="1" customWidth="1"/>
    <col min="196" max="196" width="13.5546875" style="34" bestFit="1" customWidth="1"/>
    <col min="197" max="197" width="11.109375" style="34" bestFit="1" customWidth="1"/>
    <col min="198" max="213" width="11.44140625" style="2"/>
    <col min="214" max="225" width="11.44140625" style="57"/>
    <col min="226" max="227" width="11.44140625" style="2"/>
    <col min="228" max="232" width="11.44140625" style="57"/>
    <col min="233" max="241" width="11.44140625" style="2"/>
    <col min="242" max="242" width="11.44140625" style="57"/>
    <col min="243" max="243" width="18.109375" style="57" customWidth="1"/>
    <col min="244" max="246" width="11.44140625" style="57"/>
    <col min="247" max="249" width="11.44140625" style="66"/>
    <col min="250" max="250" width="18.109375" style="66" customWidth="1"/>
    <col min="251" max="253" width="11.44140625" style="66"/>
    <col min="254" max="255" width="11.44140625" style="2"/>
    <col min="256" max="256" width="11.44140625" style="66"/>
    <col min="257" max="257" width="18.109375" style="66" customWidth="1"/>
    <col min="258" max="260" width="11.44140625" style="66"/>
    <col min="261" max="269" width="11.44140625" style="2"/>
    <col min="270" max="281" width="11.44140625" style="66"/>
    <col min="282" max="283" width="11.44140625" style="2"/>
    <col min="284" max="295" width="11.44140625" style="66"/>
    <col min="296" max="297" width="11.44140625" style="2"/>
    <col min="298" max="309" width="11.44140625" style="66"/>
    <col min="310" max="316" width="11.44140625" style="2"/>
    <col min="317" max="351" width="11.44140625" style="66"/>
    <col min="352" max="16384" width="11.44140625" style="2"/>
  </cols>
  <sheetData>
    <row r="1" spans="1:351" s="4" customFormat="1" x14ac:dyDescent="0.3">
      <c r="GD1" s="34"/>
      <c r="GE1" s="34"/>
      <c r="GF1" s="34"/>
      <c r="GG1" s="34"/>
      <c r="GH1" s="34"/>
      <c r="GK1" s="34"/>
      <c r="GL1" s="34"/>
      <c r="GM1" s="34"/>
      <c r="GN1" s="34"/>
      <c r="GO1" s="34"/>
    </row>
    <row r="2" spans="1:351" x14ac:dyDescent="0.3">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c r="KS2" s="66" t="s">
        <v>290</v>
      </c>
      <c r="KZ2" s="66" t="s">
        <v>290</v>
      </c>
      <c r="LA2" s="66"/>
      <c r="LB2" s="66"/>
      <c r="LC2" s="66"/>
      <c r="LD2" s="66"/>
      <c r="LG2" s="66" t="s">
        <v>290</v>
      </c>
      <c r="LN2" s="66" t="s">
        <v>290</v>
      </c>
      <c r="LU2" s="66" t="s">
        <v>290</v>
      </c>
      <c r="MB2" s="66" t="s">
        <v>290</v>
      </c>
      <c r="MI2" s="66" t="s">
        <v>290</v>
      </c>
    </row>
    <row r="3" spans="1:351" x14ac:dyDescent="0.3">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c r="KS3" s="66" t="s">
        <v>0</v>
      </c>
      <c r="KZ3" s="66" t="s">
        <v>0</v>
      </c>
      <c r="LA3" s="66"/>
      <c r="LB3" s="66"/>
      <c r="LC3" s="66"/>
      <c r="LD3" s="66"/>
      <c r="LG3" s="66" t="s">
        <v>0</v>
      </c>
      <c r="LN3" s="66" t="s">
        <v>0</v>
      </c>
      <c r="LU3" s="66" t="s">
        <v>0</v>
      </c>
      <c r="MB3" s="66" t="s">
        <v>0</v>
      </c>
      <c r="MI3" s="66" t="s">
        <v>0</v>
      </c>
    </row>
    <row r="4" spans="1:351" x14ac:dyDescent="0.3">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c r="KS4" s="67" t="s">
        <v>415</v>
      </c>
      <c r="KZ4" s="67" t="s">
        <v>417</v>
      </c>
      <c r="LA4" s="66"/>
      <c r="LB4" s="66"/>
      <c r="LC4" s="66"/>
      <c r="LD4" s="66"/>
      <c r="LG4" s="67" t="s">
        <v>419</v>
      </c>
      <c r="LN4" s="67" t="s">
        <v>421</v>
      </c>
      <c r="LU4" s="67" t="s">
        <v>423</v>
      </c>
      <c r="MB4" s="67" t="s">
        <v>425</v>
      </c>
      <c r="MI4" s="67" t="s">
        <v>427</v>
      </c>
    </row>
    <row r="5" spans="1:351"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c r="KS5" s="66" t="s">
        <v>416</v>
      </c>
      <c r="KT5" s="66" t="s">
        <v>1</v>
      </c>
      <c r="KU5" s="66" t="s">
        <v>2</v>
      </c>
      <c r="KV5" s="66" t="s">
        <v>3</v>
      </c>
      <c r="KW5" s="66" t="s">
        <v>4</v>
      </c>
      <c r="KZ5" s="66" t="s">
        <v>418</v>
      </c>
      <c r="LA5" s="66" t="s">
        <v>1</v>
      </c>
      <c r="LB5" s="66" t="s">
        <v>2</v>
      </c>
      <c r="LC5" s="66" t="s">
        <v>3</v>
      </c>
      <c r="LD5" s="66" t="s">
        <v>4</v>
      </c>
      <c r="LG5" s="66" t="s">
        <v>420</v>
      </c>
      <c r="LH5" s="66" t="s">
        <v>1</v>
      </c>
      <c r="LI5" s="66" t="s">
        <v>2</v>
      </c>
      <c r="LJ5" s="66" t="s">
        <v>3</v>
      </c>
      <c r="LK5" s="66" t="s">
        <v>4</v>
      </c>
      <c r="LN5" s="66" t="s">
        <v>422</v>
      </c>
      <c r="LO5" s="66" t="s">
        <v>1</v>
      </c>
      <c r="LP5" s="66" t="s">
        <v>2</v>
      </c>
      <c r="LQ5" s="66" t="s">
        <v>3</v>
      </c>
      <c r="LR5" s="66" t="s">
        <v>4</v>
      </c>
      <c r="LU5" s="66" t="s">
        <v>424</v>
      </c>
      <c r="LV5" s="66" t="s">
        <v>1</v>
      </c>
      <c r="LW5" s="66" t="s">
        <v>2</v>
      </c>
      <c r="LX5" s="66" t="s">
        <v>3</v>
      </c>
      <c r="LY5" s="66" t="s">
        <v>4</v>
      </c>
      <c r="MB5" s="66" t="s">
        <v>426</v>
      </c>
      <c r="MC5" s="66" t="s">
        <v>1</v>
      </c>
      <c r="MD5" s="66" t="s">
        <v>2</v>
      </c>
      <c r="ME5" s="66" t="s">
        <v>3</v>
      </c>
      <c r="MF5" s="66" t="s">
        <v>4</v>
      </c>
      <c r="MI5" s="66" t="s">
        <v>428</v>
      </c>
      <c r="MJ5" s="66" t="s">
        <v>1</v>
      </c>
      <c r="MK5" s="66" t="s">
        <v>2</v>
      </c>
      <c r="ML5" s="66" t="s">
        <v>3</v>
      </c>
      <c r="MM5" s="66" t="s">
        <v>4</v>
      </c>
    </row>
    <row r="6" spans="1:351"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c r="KS6" s="66" t="s">
        <v>5</v>
      </c>
      <c r="KT6" s="66">
        <v>100</v>
      </c>
      <c r="KU6" s="66">
        <v>100</v>
      </c>
      <c r="KV6" s="66">
        <v>100</v>
      </c>
      <c r="KW6" s="66">
        <v>100</v>
      </c>
      <c r="KZ6" s="66" t="s">
        <v>5</v>
      </c>
      <c r="LA6" s="66">
        <v>100</v>
      </c>
      <c r="LB6" s="66">
        <v>100</v>
      </c>
      <c r="LC6" s="66">
        <v>100</v>
      </c>
      <c r="LD6" s="66">
        <v>100</v>
      </c>
      <c r="LG6" s="66" t="s">
        <v>5</v>
      </c>
      <c r="LH6" s="66">
        <v>100</v>
      </c>
      <c r="LI6" s="66">
        <v>100</v>
      </c>
      <c r="LJ6" s="66">
        <v>100</v>
      </c>
      <c r="LK6" s="66">
        <v>100</v>
      </c>
      <c r="LN6" s="66" t="s">
        <v>5</v>
      </c>
      <c r="LO6" s="66">
        <v>100</v>
      </c>
      <c r="LP6" s="66">
        <v>100</v>
      </c>
      <c r="LQ6" s="66">
        <v>100</v>
      </c>
      <c r="LR6" s="66">
        <v>100</v>
      </c>
      <c r="LU6" s="66" t="s">
        <v>5</v>
      </c>
      <c r="LV6" s="66">
        <v>100</v>
      </c>
      <c r="LW6" s="66">
        <v>100</v>
      </c>
      <c r="LX6" s="66">
        <v>100</v>
      </c>
      <c r="LY6" s="66">
        <v>100</v>
      </c>
      <c r="MB6" s="66" t="s">
        <v>5</v>
      </c>
      <c r="MC6" s="66">
        <v>100</v>
      </c>
      <c r="MD6" s="66">
        <v>100</v>
      </c>
      <c r="ME6" s="66">
        <v>100</v>
      </c>
      <c r="MF6" s="66">
        <v>100</v>
      </c>
      <c r="MI6" s="66" t="s">
        <v>5</v>
      </c>
      <c r="MJ6" s="66">
        <v>100</v>
      </c>
      <c r="MK6" s="66">
        <v>100</v>
      </c>
      <c r="ML6" s="66">
        <v>100</v>
      </c>
      <c r="MM6" s="66">
        <v>100</v>
      </c>
    </row>
    <row r="7" spans="1:351" x14ac:dyDescent="0.3">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c r="KS7" s="66" t="s">
        <v>6</v>
      </c>
      <c r="KT7" s="66">
        <v>0.24</v>
      </c>
      <c r="KU7" s="66">
        <v>0.44</v>
      </c>
      <c r="KV7" s="66">
        <v>0.27</v>
      </c>
      <c r="KW7" s="66">
        <v>0.06</v>
      </c>
      <c r="KZ7" s="66" t="s">
        <v>6</v>
      </c>
      <c r="LA7" s="66">
        <v>0.13</v>
      </c>
      <c r="LB7" s="66">
        <v>0.25</v>
      </c>
      <c r="LC7" s="66">
        <v>0.1</v>
      </c>
      <c r="LD7" s="66">
        <v>0.17</v>
      </c>
      <c r="LG7" s="66" t="s">
        <v>6</v>
      </c>
      <c r="LH7" s="66">
        <v>0.13</v>
      </c>
      <c r="LI7" s="66">
        <v>0.11</v>
      </c>
      <c r="LJ7" s="66">
        <v>0.08</v>
      </c>
      <c r="LK7" s="66">
        <v>0.28000000000000003</v>
      </c>
      <c r="LN7" s="66" t="s">
        <v>6</v>
      </c>
      <c r="LO7" s="66">
        <v>0.22</v>
      </c>
      <c r="LP7" s="66">
        <v>0.6</v>
      </c>
      <c r="LQ7" s="66">
        <v>0.11</v>
      </c>
      <c r="LR7" s="66">
        <v>0.11</v>
      </c>
      <c r="LU7" s="66" t="s">
        <v>6</v>
      </c>
      <c r="LV7" s="66">
        <v>0.27</v>
      </c>
      <c r="LW7" s="66">
        <v>0.68</v>
      </c>
      <c r="LX7" s="66">
        <v>0.15</v>
      </c>
      <c r="LY7" s="66">
        <v>0.27</v>
      </c>
      <c r="MB7" s="66" t="s">
        <v>6</v>
      </c>
      <c r="MC7" s="66">
        <v>7.0000000000000007E-2</v>
      </c>
      <c r="MD7" s="66">
        <v>0.35</v>
      </c>
      <c r="ME7" s="66">
        <v>0</v>
      </c>
      <c r="MF7" s="66">
        <v>0.08</v>
      </c>
      <c r="MI7" s="66" t="s">
        <v>6</v>
      </c>
      <c r="MJ7" s="66">
        <v>0.14000000000000001</v>
      </c>
      <c r="MK7" s="66">
        <v>0.26</v>
      </c>
      <c r="ML7" s="66">
        <v>0.11</v>
      </c>
      <c r="MM7" s="66">
        <v>0.18</v>
      </c>
    </row>
    <row r="8" spans="1:351" x14ac:dyDescent="0.3">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c r="KS8" s="66" t="s">
        <v>7</v>
      </c>
      <c r="KT8" s="66">
        <v>0.21</v>
      </c>
      <c r="KU8" s="66">
        <v>0.31</v>
      </c>
      <c r="KV8" s="66">
        <v>0.23</v>
      </c>
      <c r="KW8" s="66">
        <v>0</v>
      </c>
      <c r="KZ8" s="66" t="s">
        <v>7</v>
      </c>
      <c r="LA8" s="66">
        <v>0.12</v>
      </c>
      <c r="LB8" s="66">
        <v>0.23</v>
      </c>
      <c r="LC8" s="66">
        <v>0.1</v>
      </c>
      <c r="LD8" s="66">
        <v>7.0000000000000007E-2</v>
      </c>
      <c r="LG8" s="66" t="s">
        <v>7</v>
      </c>
      <c r="LH8" s="66">
        <v>0.11</v>
      </c>
      <c r="LI8" s="66">
        <v>0.06</v>
      </c>
      <c r="LJ8" s="66">
        <v>0.12</v>
      </c>
      <c r="LK8" s="66">
        <v>0.15</v>
      </c>
      <c r="LN8" s="66" t="s">
        <v>7</v>
      </c>
      <c r="LO8" s="66">
        <v>0.15</v>
      </c>
      <c r="LP8" s="66">
        <v>0.28000000000000003</v>
      </c>
      <c r="LQ8" s="66">
        <v>0.14000000000000001</v>
      </c>
      <c r="LR8" s="66">
        <v>0.11</v>
      </c>
      <c r="LU8" s="66" t="s">
        <v>7</v>
      </c>
      <c r="LV8" s="66">
        <v>0.15</v>
      </c>
      <c r="LW8" s="66">
        <v>0.51</v>
      </c>
      <c r="LX8" s="66">
        <v>7.0000000000000007E-2</v>
      </c>
      <c r="LY8" s="66">
        <v>0</v>
      </c>
      <c r="MB8" s="66" t="s">
        <v>7</v>
      </c>
      <c r="MC8" s="66">
        <v>0.08</v>
      </c>
      <c r="MD8" s="66">
        <v>0.23</v>
      </c>
      <c r="ME8" s="66">
        <v>0</v>
      </c>
      <c r="MF8" s="66">
        <v>0.11</v>
      </c>
      <c r="MI8" s="66" t="s">
        <v>7</v>
      </c>
      <c r="MJ8" s="66">
        <v>0.15</v>
      </c>
      <c r="MK8" s="66">
        <v>0.53</v>
      </c>
      <c r="ML8" s="66">
        <v>0.11</v>
      </c>
      <c r="MM8" s="66">
        <v>0</v>
      </c>
    </row>
    <row r="9" spans="1:351" x14ac:dyDescent="0.3">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c r="KS9" s="66" t="s">
        <v>8</v>
      </c>
      <c r="KT9" s="66">
        <v>0.08</v>
      </c>
      <c r="KU9" s="66">
        <v>0</v>
      </c>
      <c r="KV9" s="66">
        <v>0</v>
      </c>
      <c r="KW9" s="66">
        <v>0</v>
      </c>
      <c r="KZ9" s="66" t="s">
        <v>8</v>
      </c>
      <c r="LA9" s="66">
        <v>0.06</v>
      </c>
      <c r="LB9" s="66">
        <v>0</v>
      </c>
      <c r="LC9" s="66">
        <v>0.11</v>
      </c>
      <c r="LD9" s="66">
        <v>0</v>
      </c>
      <c r="LG9" s="66" t="s">
        <v>8</v>
      </c>
      <c r="LH9" s="66">
        <v>0.02</v>
      </c>
      <c r="LI9" s="66">
        <v>0.11</v>
      </c>
      <c r="LJ9" s="66">
        <v>0</v>
      </c>
      <c r="LK9" s="66">
        <v>0</v>
      </c>
      <c r="LN9" s="66" t="s">
        <v>8</v>
      </c>
      <c r="LO9" s="66">
        <v>0.14000000000000001</v>
      </c>
      <c r="LP9" s="66">
        <v>0.04</v>
      </c>
      <c r="LQ9" s="66">
        <v>0.1</v>
      </c>
      <c r="LR9" s="66">
        <v>0.12</v>
      </c>
      <c r="LU9" s="66" t="s">
        <v>8</v>
      </c>
      <c r="LV9" s="66">
        <v>0.09</v>
      </c>
      <c r="LW9" s="66">
        <v>0</v>
      </c>
      <c r="LX9" s="66">
        <v>0.04</v>
      </c>
      <c r="LY9" s="66">
        <v>0</v>
      </c>
      <c r="MB9" s="66" t="s">
        <v>8</v>
      </c>
      <c r="MC9" s="66">
        <v>0.08</v>
      </c>
      <c r="MD9" s="66">
        <v>0.14000000000000001</v>
      </c>
      <c r="ME9" s="66">
        <v>0.09</v>
      </c>
      <c r="MF9" s="66">
        <v>0</v>
      </c>
      <c r="MI9" s="66" t="s">
        <v>8</v>
      </c>
      <c r="MJ9" s="66">
        <v>0</v>
      </c>
      <c r="MK9" s="66">
        <v>0</v>
      </c>
      <c r="ML9" s="66">
        <v>0</v>
      </c>
      <c r="MM9" s="66">
        <v>0</v>
      </c>
    </row>
    <row r="10" spans="1:351" x14ac:dyDescent="0.3">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c r="KS10" s="66" t="s">
        <v>9</v>
      </c>
      <c r="KT10" s="66">
        <v>0</v>
      </c>
      <c r="KU10" s="66">
        <v>0</v>
      </c>
      <c r="KV10" s="66">
        <v>0</v>
      </c>
      <c r="KW10" s="66">
        <v>0</v>
      </c>
      <c r="KZ10" s="66" t="s">
        <v>9</v>
      </c>
      <c r="LA10" s="66">
        <v>0.02</v>
      </c>
      <c r="LB10" s="66">
        <v>0</v>
      </c>
      <c r="LC10" s="66">
        <v>0</v>
      </c>
      <c r="LD10" s="66">
        <v>0</v>
      </c>
      <c r="LG10" s="66" t="s">
        <v>9</v>
      </c>
      <c r="LH10" s="66">
        <v>0.01</v>
      </c>
      <c r="LI10" s="66">
        <v>0</v>
      </c>
      <c r="LJ10" s="66">
        <v>0.01</v>
      </c>
      <c r="LK10" s="66">
        <v>0</v>
      </c>
      <c r="LN10" s="66" t="s">
        <v>9</v>
      </c>
      <c r="LO10" s="66">
        <v>0</v>
      </c>
      <c r="LP10" s="66">
        <v>0</v>
      </c>
      <c r="LQ10" s="66">
        <v>0</v>
      </c>
      <c r="LR10" s="66">
        <v>0</v>
      </c>
      <c r="LU10" s="66" t="s">
        <v>9</v>
      </c>
      <c r="LV10" s="66">
        <v>0</v>
      </c>
      <c r="LW10" s="66">
        <v>0</v>
      </c>
      <c r="LX10" s="66">
        <v>0</v>
      </c>
      <c r="LY10" s="66">
        <v>0</v>
      </c>
      <c r="MB10" s="66" t="s">
        <v>9</v>
      </c>
      <c r="MC10" s="66">
        <v>0.01</v>
      </c>
      <c r="MD10" s="66">
        <v>0</v>
      </c>
      <c r="ME10" s="66">
        <v>0.02</v>
      </c>
      <c r="MF10" s="66">
        <v>0</v>
      </c>
      <c r="MI10" s="66" t="s">
        <v>9</v>
      </c>
      <c r="MJ10" s="66">
        <v>0</v>
      </c>
      <c r="MK10" s="66">
        <v>0</v>
      </c>
      <c r="ML10" s="66">
        <v>0</v>
      </c>
      <c r="MM10" s="66">
        <v>0</v>
      </c>
    </row>
    <row r="11" spans="1:351" x14ac:dyDescent="0.3">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c r="KS11" s="66" t="s">
        <v>10</v>
      </c>
      <c r="KT11" s="66">
        <v>0</v>
      </c>
      <c r="KU11" s="66">
        <v>0</v>
      </c>
      <c r="KV11" s="66">
        <v>0</v>
      </c>
      <c r="KW11" s="66">
        <v>0</v>
      </c>
      <c r="KZ11" s="66" t="s">
        <v>10</v>
      </c>
      <c r="LA11" s="66">
        <v>0.02</v>
      </c>
      <c r="LB11" s="66">
        <v>0.11</v>
      </c>
      <c r="LC11" s="66">
        <v>0</v>
      </c>
      <c r="LD11" s="66">
        <v>0</v>
      </c>
      <c r="LG11" s="66" t="s">
        <v>10</v>
      </c>
      <c r="LH11" s="66">
        <v>0</v>
      </c>
      <c r="LI11" s="66">
        <v>0</v>
      </c>
      <c r="LJ11" s="66">
        <v>0</v>
      </c>
      <c r="LK11" s="66">
        <v>0</v>
      </c>
      <c r="LN11" s="66" t="s">
        <v>10</v>
      </c>
      <c r="LO11" s="66">
        <v>0.04</v>
      </c>
      <c r="LP11" s="66">
        <v>0</v>
      </c>
      <c r="LQ11" s="66">
        <v>0.06</v>
      </c>
      <c r="LR11" s="66">
        <v>0</v>
      </c>
      <c r="LU11" s="66" t="s">
        <v>10</v>
      </c>
      <c r="LV11" s="66">
        <v>0</v>
      </c>
      <c r="LW11" s="66">
        <v>0</v>
      </c>
      <c r="LX11" s="66">
        <v>0</v>
      </c>
      <c r="LY11" s="66">
        <v>0</v>
      </c>
      <c r="MB11" s="66" t="s">
        <v>10</v>
      </c>
      <c r="MC11" s="66">
        <v>0</v>
      </c>
      <c r="MD11" s="66">
        <v>0</v>
      </c>
      <c r="ME11" s="66">
        <v>0</v>
      </c>
      <c r="MF11" s="66">
        <v>0</v>
      </c>
      <c r="MI11" s="66" t="s">
        <v>10</v>
      </c>
      <c r="MJ11" s="66">
        <v>0</v>
      </c>
      <c r="MK11" s="66">
        <v>0</v>
      </c>
      <c r="ML11" s="66">
        <v>0</v>
      </c>
      <c r="MM11" s="66">
        <v>0</v>
      </c>
    </row>
    <row r="12" spans="1:351" x14ac:dyDescent="0.3">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c r="KS12" s="66" t="s">
        <v>11</v>
      </c>
      <c r="KT12" s="66">
        <v>0.1</v>
      </c>
      <c r="KU12" s="66">
        <v>0</v>
      </c>
      <c r="KV12" s="66">
        <v>0.16</v>
      </c>
      <c r="KW12" s="66">
        <v>0</v>
      </c>
      <c r="KZ12" s="66" t="s">
        <v>11</v>
      </c>
      <c r="LA12" s="66">
        <v>0.01</v>
      </c>
      <c r="LB12" s="66">
        <v>0</v>
      </c>
      <c r="LC12" s="66">
        <v>0</v>
      </c>
      <c r="LD12" s="66">
        <v>0</v>
      </c>
      <c r="LG12" s="66" t="s">
        <v>11</v>
      </c>
      <c r="LH12" s="66">
        <v>0</v>
      </c>
      <c r="LI12" s="66">
        <v>0</v>
      </c>
      <c r="LJ12" s="66">
        <v>0</v>
      </c>
      <c r="LK12" s="66">
        <v>0</v>
      </c>
      <c r="LN12" s="66" t="s">
        <v>11</v>
      </c>
      <c r="LO12" s="66">
        <v>0</v>
      </c>
      <c r="LP12" s="66">
        <v>0</v>
      </c>
      <c r="LQ12" s="66">
        <v>0</v>
      </c>
      <c r="LR12" s="66">
        <v>0</v>
      </c>
      <c r="LU12" s="66" t="s">
        <v>11</v>
      </c>
      <c r="LV12" s="66">
        <v>0</v>
      </c>
      <c r="LW12" s="66">
        <v>0</v>
      </c>
      <c r="LX12" s="66">
        <v>0</v>
      </c>
      <c r="LY12" s="66">
        <v>0</v>
      </c>
      <c r="MB12" s="66" t="s">
        <v>11</v>
      </c>
      <c r="MC12" s="66">
        <v>0</v>
      </c>
      <c r="MD12" s="66">
        <v>0</v>
      </c>
      <c r="ME12" s="66">
        <v>0</v>
      </c>
      <c r="MF12" s="66">
        <v>0</v>
      </c>
      <c r="MI12" s="66" t="s">
        <v>11</v>
      </c>
      <c r="MJ12" s="66">
        <v>0.3</v>
      </c>
      <c r="MK12" s="66">
        <v>0</v>
      </c>
      <c r="ML12" s="66">
        <v>0</v>
      </c>
      <c r="MM12" s="66">
        <v>1.72</v>
      </c>
    </row>
    <row r="13" spans="1:351" x14ac:dyDescent="0.3">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c r="KS13" s="66" t="s">
        <v>12</v>
      </c>
      <c r="KT13" s="66">
        <v>0.02</v>
      </c>
      <c r="KU13" s="66">
        <v>0.14000000000000001</v>
      </c>
      <c r="KV13" s="66">
        <v>0</v>
      </c>
      <c r="KW13" s="66">
        <v>0</v>
      </c>
      <c r="KZ13" s="66" t="s">
        <v>12</v>
      </c>
      <c r="LA13" s="66">
        <v>0</v>
      </c>
      <c r="LB13" s="66">
        <v>0</v>
      </c>
      <c r="LC13" s="66">
        <v>0</v>
      </c>
      <c r="LD13" s="66">
        <v>0</v>
      </c>
      <c r="LG13" s="66" t="s">
        <v>12</v>
      </c>
      <c r="LH13" s="66">
        <v>0</v>
      </c>
      <c r="LI13" s="66">
        <v>0</v>
      </c>
      <c r="LJ13" s="66">
        <v>0</v>
      </c>
      <c r="LK13" s="66">
        <v>0</v>
      </c>
      <c r="LN13" s="66" t="s">
        <v>12</v>
      </c>
      <c r="LO13" s="66">
        <v>0</v>
      </c>
      <c r="LP13" s="66">
        <v>0</v>
      </c>
      <c r="LQ13" s="66">
        <v>0</v>
      </c>
      <c r="LR13" s="66">
        <v>0</v>
      </c>
      <c r="LU13" s="66" t="s">
        <v>12</v>
      </c>
      <c r="LV13" s="66">
        <v>0</v>
      </c>
      <c r="LW13" s="66">
        <v>0</v>
      </c>
      <c r="LX13" s="66">
        <v>0</v>
      </c>
      <c r="LY13" s="66">
        <v>0</v>
      </c>
      <c r="MB13" s="66" t="s">
        <v>12</v>
      </c>
      <c r="MC13" s="66">
        <v>0.04</v>
      </c>
      <c r="MD13" s="66">
        <v>0</v>
      </c>
      <c r="ME13" s="66">
        <v>0</v>
      </c>
      <c r="MF13" s="66">
        <v>0.22</v>
      </c>
      <c r="MI13" s="66" t="s">
        <v>12</v>
      </c>
      <c r="MJ13" s="66">
        <v>0.04</v>
      </c>
      <c r="MK13" s="66">
        <v>0</v>
      </c>
      <c r="ML13" s="66">
        <v>0</v>
      </c>
      <c r="MM13" s="66">
        <v>0.23</v>
      </c>
    </row>
    <row r="14" spans="1:351" x14ac:dyDescent="0.3">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c r="KS14" s="66" t="s">
        <v>13</v>
      </c>
      <c r="KT14" s="66">
        <v>0.03</v>
      </c>
      <c r="KU14" s="66">
        <v>0.17</v>
      </c>
      <c r="KV14" s="66">
        <v>0</v>
      </c>
      <c r="KW14" s="66">
        <v>0</v>
      </c>
      <c r="KZ14" s="66" t="s">
        <v>13</v>
      </c>
      <c r="LA14" s="66">
        <v>0.06</v>
      </c>
      <c r="LB14" s="66">
        <v>0.42</v>
      </c>
      <c r="LC14" s="66">
        <v>0</v>
      </c>
      <c r="LD14" s="66">
        <v>0</v>
      </c>
      <c r="LG14" s="66" t="s">
        <v>13</v>
      </c>
      <c r="LH14" s="66">
        <v>0.05</v>
      </c>
      <c r="LI14" s="66">
        <v>0.27</v>
      </c>
      <c r="LJ14" s="66">
        <v>0.02</v>
      </c>
      <c r="LK14" s="66">
        <v>0</v>
      </c>
      <c r="LN14" s="66" t="s">
        <v>13</v>
      </c>
      <c r="LO14" s="66">
        <v>0.06</v>
      </c>
      <c r="LP14" s="66">
        <v>0.12</v>
      </c>
      <c r="LQ14" s="66">
        <v>0.04</v>
      </c>
      <c r="LR14" s="66">
        <v>0.06</v>
      </c>
      <c r="LU14" s="66" t="s">
        <v>13</v>
      </c>
      <c r="LV14" s="66">
        <v>0.04</v>
      </c>
      <c r="LW14" s="66">
        <v>0</v>
      </c>
      <c r="LX14" s="66">
        <v>0</v>
      </c>
      <c r="LY14" s="66">
        <v>0.22</v>
      </c>
      <c r="MB14" s="66" t="s">
        <v>13</v>
      </c>
      <c r="MC14" s="66">
        <v>0</v>
      </c>
      <c r="MD14" s="66">
        <v>0</v>
      </c>
      <c r="ME14" s="66">
        <v>0</v>
      </c>
      <c r="MF14" s="66">
        <v>0</v>
      </c>
      <c r="MI14" s="66" t="s">
        <v>13</v>
      </c>
      <c r="MJ14" s="66">
        <v>0.04</v>
      </c>
      <c r="MK14" s="66">
        <v>0</v>
      </c>
      <c r="ML14" s="66">
        <v>0.03</v>
      </c>
      <c r="MM14" s="66">
        <v>0.14000000000000001</v>
      </c>
    </row>
    <row r="15" spans="1:351" x14ac:dyDescent="0.3">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c r="KS15" s="66" t="s">
        <v>14</v>
      </c>
      <c r="KT15" s="66">
        <v>0.55000000000000004</v>
      </c>
      <c r="KU15" s="66">
        <v>0.13</v>
      </c>
      <c r="KV15" s="66">
        <v>0.35</v>
      </c>
      <c r="KW15" s="66">
        <v>0</v>
      </c>
      <c r="KZ15" s="66" t="s">
        <v>14</v>
      </c>
      <c r="LA15" s="66">
        <v>0.15</v>
      </c>
      <c r="LB15" s="66">
        <v>0.2</v>
      </c>
      <c r="LC15" s="66">
        <v>0.19</v>
      </c>
      <c r="LD15" s="66">
        <v>0</v>
      </c>
      <c r="LG15" s="66" t="s">
        <v>14</v>
      </c>
      <c r="LH15" s="66">
        <v>0.26</v>
      </c>
      <c r="LI15" s="66">
        <v>0.43</v>
      </c>
      <c r="LJ15" s="66">
        <v>0.22</v>
      </c>
      <c r="LK15" s="66">
        <v>0.05</v>
      </c>
      <c r="LN15" s="66" t="s">
        <v>14</v>
      </c>
      <c r="LO15" s="66">
        <v>0.37</v>
      </c>
      <c r="LP15" s="66">
        <v>0.56000000000000005</v>
      </c>
      <c r="LQ15" s="66">
        <v>0.22</v>
      </c>
      <c r="LR15" s="66">
        <v>0.13</v>
      </c>
      <c r="LU15" s="66" t="s">
        <v>14</v>
      </c>
      <c r="LV15" s="66">
        <v>0.25</v>
      </c>
      <c r="LW15" s="66">
        <v>0</v>
      </c>
      <c r="LX15" s="66">
        <v>0.22</v>
      </c>
      <c r="LY15" s="66">
        <v>0.44</v>
      </c>
      <c r="MB15" s="66" t="s">
        <v>14</v>
      </c>
      <c r="MC15" s="66">
        <v>0.28000000000000003</v>
      </c>
      <c r="MD15" s="66">
        <v>0.14000000000000001</v>
      </c>
      <c r="ME15" s="66">
        <v>0.27</v>
      </c>
      <c r="MF15" s="66">
        <v>7.0000000000000007E-2</v>
      </c>
      <c r="MI15" s="66" t="s">
        <v>14</v>
      </c>
      <c r="MJ15" s="66">
        <v>0.3</v>
      </c>
      <c r="MK15" s="66">
        <v>0.06</v>
      </c>
      <c r="ML15" s="66">
        <v>0.32</v>
      </c>
      <c r="MM15" s="66">
        <v>0.08</v>
      </c>
    </row>
    <row r="16" spans="1:351" x14ac:dyDescent="0.3">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c r="KS16" s="66" t="s">
        <v>15</v>
      </c>
      <c r="KT16" s="66">
        <v>0.87</v>
      </c>
      <c r="KU16" s="66">
        <v>1.23</v>
      </c>
      <c r="KV16" s="66">
        <v>0.96</v>
      </c>
      <c r="KW16" s="66">
        <v>0</v>
      </c>
      <c r="KZ16" s="66" t="s">
        <v>15</v>
      </c>
      <c r="LA16" s="66">
        <v>1.44</v>
      </c>
      <c r="LB16" s="66">
        <v>0.62</v>
      </c>
      <c r="LC16" s="66">
        <v>1.02</v>
      </c>
      <c r="LD16" s="66">
        <v>0.2</v>
      </c>
      <c r="LG16" s="66" t="s">
        <v>15</v>
      </c>
      <c r="LH16" s="66">
        <v>1.72</v>
      </c>
      <c r="LI16" s="66">
        <v>0.78</v>
      </c>
      <c r="LJ16" s="66">
        <v>1.52</v>
      </c>
      <c r="LK16" s="66">
        <v>1.02</v>
      </c>
      <c r="LN16" s="66" t="s">
        <v>15</v>
      </c>
      <c r="LO16" s="66">
        <v>1.73</v>
      </c>
      <c r="LP16" s="66">
        <v>0.45</v>
      </c>
      <c r="LQ16" s="66">
        <v>1.72</v>
      </c>
      <c r="LR16" s="66">
        <v>0.55000000000000004</v>
      </c>
      <c r="LU16" s="66" t="s">
        <v>15</v>
      </c>
      <c r="LV16" s="66">
        <v>1.27</v>
      </c>
      <c r="LW16" s="66">
        <v>2.56</v>
      </c>
      <c r="LX16" s="66">
        <v>1.1399999999999999</v>
      </c>
      <c r="LY16" s="66">
        <v>0.2</v>
      </c>
      <c r="MB16" s="66" t="s">
        <v>15</v>
      </c>
      <c r="MC16" s="66">
        <v>1.64</v>
      </c>
      <c r="MD16" s="66">
        <v>1.48</v>
      </c>
      <c r="ME16" s="66">
        <v>1.97</v>
      </c>
      <c r="MF16" s="66">
        <v>7.0000000000000007E-2</v>
      </c>
      <c r="MI16" s="66" t="s">
        <v>15</v>
      </c>
      <c r="MJ16" s="66">
        <v>1.43</v>
      </c>
      <c r="MK16" s="66">
        <v>0.61</v>
      </c>
      <c r="ML16" s="66">
        <v>1.66</v>
      </c>
      <c r="MM16" s="66">
        <v>0</v>
      </c>
    </row>
    <row r="17" spans="1:351" x14ac:dyDescent="0.3">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c r="KS17" s="66" t="s">
        <v>16</v>
      </c>
      <c r="KT17" s="66">
        <v>41.83</v>
      </c>
      <c r="KU17" s="66">
        <v>32.9</v>
      </c>
      <c r="KV17" s="66">
        <v>43.67</v>
      </c>
      <c r="KW17" s="66">
        <v>52.54</v>
      </c>
      <c r="KZ17" s="66" t="s">
        <v>16</v>
      </c>
      <c r="LA17" s="66">
        <v>43.12</v>
      </c>
      <c r="LB17" s="66">
        <v>32.75</v>
      </c>
      <c r="LC17" s="66">
        <v>44.56</v>
      </c>
      <c r="LD17" s="66">
        <v>57.5</v>
      </c>
      <c r="LG17" s="66" t="s">
        <v>16</v>
      </c>
      <c r="LH17" s="66">
        <v>43.09</v>
      </c>
      <c r="LI17" s="66">
        <v>33.53</v>
      </c>
      <c r="LJ17" s="66">
        <v>44.99</v>
      </c>
      <c r="LK17" s="66">
        <v>54.59</v>
      </c>
      <c r="LN17" s="66" t="s">
        <v>16</v>
      </c>
      <c r="LO17" s="66">
        <v>43.61</v>
      </c>
      <c r="LP17" s="66">
        <v>31.96</v>
      </c>
      <c r="LQ17" s="66">
        <v>45.22</v>
      </c>
      <c r="LR17" s="66">
        <v>56.41</v>
      </c>
      <c r="LU17" s="66" t="s">
        <v>16</v>
      </c>
      <c r="LV17" s="66">
        <v>40.840000000000003</v>
      </c>
      <c r="LW17" s="66">
        <v>32.06</v>
      </c>
      <c r="LX17" s="66">
        <v>41.14</v>
      </c>
      <c r="LY17" s="66">
        <v>56.25</v>
      </c>
      <c r="MB17" s="66" t="s">
        <v>16</v>
      </c>
      <c r="MC17" s="66">
        <v>40.98</v>
      </c>
      <c r="MD17" s="66">
        <v>32.9</v>
      </c>
      <c r="ME17" s="66">
        <v>42.18</v>
      </c>
      <c r="MF17" s="66">
        <v>51.93</v>
      </c>
      <c r="MI17" s="66" t="s">
        <v>16</v>
      </c>
      <c r="MJ17" s="66">
        <v>41.69</v>
      </c>
      <c r="MK17" s="66">
        <v>38.29</v>
      </c>
      <c r="ML17" s="66">
        <v>41.13</v>
      </c>
      <c r="MM17" s="66">
        <v>55.74</v>
      </c>
    </row>
    <row r="18" spans="1:351" x14ac:dyDescent="0.3">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c r="KS18" s="66" t="s">
        <v>17</v>
      </c>
      <c r="KT18" s="66">
        <v>3.08</v>
      </c>
      <c r="KU18" s="66">
        <v>4.9400000000000004</v>
      </c>
      <c r="KV18" s="66">
        <v>2.86</v>
      </c>
      <c r="KW18" s="66">
        <v>1.99</v>
      </c>
      <c r="KZ18" s="66" t="s">
        <v>17</v>
      </c>
      <c r="LA18" s="66">
        <v>3.96</v>
      </c>
      <c r="LB18" s="66">
        <v>6</v>
      </c>
      <c r="LC18" s="66">
        <v>3.72</v>
      </c>
      <c r="LD18" s="66">
        <v>0.71</v>
      </c>
      <c r="LG18" s="66" t="s">
        <v>17</v>
      </c>
      <c r="LH18" s="66">
        <v>3.79</v>
      </c>
      <c r="LI18" s="66">
        <v>6.41</v>
      </c>
      <c r="LJ18" s="66">
        <v>3.71</v>
      </c>
      <c r="LK18" s="66">
        <v>0.93</v>
      </c>
      <c r="LN18" s="66" t="s">
        <v>17</v>
      </c>
      <c r="LO18" s="66">
        <v>3.19</v>
      </c>
      <c r="LP18" s="66">
        <v>5.54</v>
      </c>
      <c r="LQ18" s="66">
        <v>3.01</v>
      </c>
      <c r="LR18" s="66">
        <v>0.28999999999999998</v>
      </c>
      <c r="LU18" s="66" t="s">
        <v>17</v>
      </c>
      <c r="LV18" s="66">
        <v>4.01</v>
      </c>
      <c r="LW18" s="66">
        <v>5.32</v>
      </c>
      <c r="LX18" s="66">
        <v>4.5199999999999996</v>
      </c>
      <c r="LY18" s="66">
        <v>0.63</v>
      </c>
      <c r="MB18" s="66" t="s">
        <v>17</v>
      </c>
      <c r="MC18" s="66">
        <v>4.4800000000000004</v>
      </c>
      <c r="MD18" s="66">
        <v>5.99</v>
      </c>
      <c r="ME18" s="66">
        <v>3.62</v>
      </c>
      <c r="MF18" s="66">
        <v>4.5599999999999996</v>
      </c>
      <c r="MI18" s="66" t="s">
        <v>17</v>
      </c>
      <c r="MJ18" s="66">
        <v>3.83</v>
      </c>
      <c r="MK18" s="66">
        <v>4.38</v>
      </c>
      <c r="ML18" s="66">
        <v>3.75</v>
      </c>
      <c r="MM18" s="66">
        <v>2.2799999999999998</v>
      </c>
    </row>
    <row r="19" spans="1:351" x14ac:dyDescent="0.3">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c r="KS19" s="66" t="s">
        <v>18</v>
      </c>
      <c r="KT19" s="66">
        <v>3.33</v>
      </c>
      <c r="KU19" s="66">
        <v>7.21</v>
      </c>
      <c r="KV19" s="66">
        <v>2.62</v>
      </c>
      <c r="KW19" s="66">
        <v>1.01</v>
      </c>
      <c r="KZ19" s="66" t="s">
        <v>18</v>
      </c>
      <c r="LA19" s="66">
        <v>4.51</v>
      </c>
      <c r="LB19" s="66">
        <v>8.4700000000000006</v>
      </c>
      <c r="LC19" s="66">
        <v>4.8499999999999996</v>
      </c>
      <c r="LD19" s="66">
        <v>0.56000000000000005</v>
      </c>
      <c r="LG19" s="66" t="s">
        <v>18</v>
      </c>
      <c r="LH19" s="66">
        <v>3.95</v>
      </c>
      <c r="LI19" s="66">
        <v>8.5299999999999994</v>
      </c>
      <c r="LJ19" s="66">
        <v>2.84</v>
      </c>
      <c r="LK19" s="66">
        <v>1.1599999999999999</v>
      </c>
      <c r="LN19" s="66" t="s">
        <v>18</v>
      </c>
      <c r="LO19" s="66">
        <v>3.04</v>
      </c>
      <c r="LP19" s="66">
        <v>5.05</v>
      </c>
      <c r="LQ19" s="66">
        <v>2.64</v>
      </c>
      <c r="LR19" s="66">
        <v>1.1100000000000001</v>
      </c>
      <c r="LU19" s="66" t="s">
        <v>18</v>
      </c>
      <c r="LV19" s="66">
        <v>3.35</v>
      </c>
      <c r="LW19" s="66">
        <v>4.5599999999999996</v>
      </c>
      <c r="LX19" s="66">
        <v>3.4</v>
      </c>
      <c r="LY19" s="66">
        <v>1.95</v>
      </c>
      <c r="MB19" s="66" t="s">
        <v>18</v>
      </c>
      <c r="MC19" s="66">
        <v>4.08</v>
      </c>
      <c r="MD19" s="66">
        <v>5.49</v>
      </c>
      <c r="ME19" s="66">
        <v>4.4400000000000004</v>
      </c>
      <c r="MF19" s="66">
        <v>1.26</v>
      </c>
      <c r="MI19" s="66" t="s">
        <v>18</v>
      </c>
      <c r="MJ19" s="66">
        <v>4.32</v>
      </c>
      <c r="MK19" s="66">
        <v>6.84</v>
      </c>
      <c r="ML19" s="66">
        <v>4.16</v>
      </c>
      <c r="MM19" s="66">
        <v>1.52</v>
      </c>
    </row>
    <row r="20" spans="1:351" x14ac:dyDescent="0.3">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c r="KS20" s="66" t="s">
        <v>19</v>
      </c>
      <c r="KT20" s="66">
        <v>8.34</v>
      </c>
      <c r="KU20" s="66">
        <v>6.4</v>
      </c>
      <c r="KV20" s="66">
        <v>10.01</v>
      </c>
      <c r="KW20" s="66">
        <v>3.16</v>
      </c>
      <c r="KZ20" s="66" t="s">
        <v>19</v>
      </c>
      <c r="LA20" s="66">
        <v>7.37</v>
      </c>
      <c r="LB20" s="66">
        <v>7.29</v>
      </c>
      <c r="LC20" s="66">
        <v>8.84</v>
      </c>
      <c r="LD20" s="66">
        <v>1.96</v>
      </c>
      <c r="LG20" s="66" t="s">
        <v>19</v>
      </c>
      <c r="LH20" s="66">
        <v>8.2799999999999994</v>
      </c>
      <c r="LI20" s="66">
        <v>7.2</v>
      </c>
      <c r="LJ20" s="66">
        <v>10.3</v>
      </c>
      <c r="LK20" s="66">
        <v>1.7</v>
      </c>
      <c r="LN20" s="66" t="s">
        <v>19</v>
      </c>
      <c r="LO20" s="66">
        <v>8.39</v>
      </c>
      <c r="LP20" s="66">
        <v>8</v>
      </c>
      <c r="LQ20" s="66">
        <v>10.29</v>
      </c>
      <c r="LR20" s="66">
        <v>2.35</v>
      </c>
      <c r="LU20" s="66" t="s">
        <v>19</v>
      </c>
      <c r="LV20" s="66">
        <v>8.1199999999999992</v>
      </c>
      <c r="LW20" s="66">
        <v>7.35</v>
      </c>
      <c r="LX20" s="66">
        <v>10.57</v>
      </c>
      <c r="LY20" s="66">
        <v>1.86</v>
      </c>
      <c r="MB20" s="66" t="s">
        <v>19</v>
      </c>
      <c r="MC20" s="66">
        <v>8.9499999999999993</v>
      </c>
      <c r="MD20" s="66">
        <v>10.63</v>
      </c>
      <c r="ME20" s="66">
        <v>10.5</v>
      </c>
      <c r="MF20" s="66">
        <v>2.9</v>
      </c>
      <c r="MI20" s="66" t="s">
        <v>19</v>
      </c>
      <c r="MJ20" s="66">
        <v>7.9</v>
      </c>
      <c r="MK20" s="66">
        <v>7.55</v>
      </c>
      <c r="ML20" s="66">
        <v>10.3</v>
      </c>
      <c r="MM20" s="66">
        <v>1.82</v>
      </c>
    </row>
    <row r="21" spans="1:351" x14ac:dyDescent="0.3">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c r="KS21" s="66" t="s">
        <v>20</v>
      </c>
      <c r="KT21" s="66">
        <v>20.239999999999998</v>
      </c>
      <c r="KU21" s="66">
        <v>19.100000000000001</v>
      </c>
      <c r="KV21" s="66">
        <v>18.12</v>
      </c>
      <c r="KW21" s="66">
        <v>30.39</v>
      </c>
      <c r="KZ21" s="66" t="s">
        <v>20</v>
      </c>
      <c r="LA21" s="66">
        <v>17.3</v>
      </c>
      <c r="LB21" s="66">
        <v>14.02</v>
      </c>
      <c r="LC21" s="66">
        <v>14.78</v>
      </c>
      <c r="LD21" s="66">
        <v>30.31</v>
      </c>
      <c r="LG21" s="66" t="s">
        <v>20</v>
      </c>
      <c r="LH21" s="66">
        <v>17.850000000000001</v>
      </c>
      <c r="LI21" s="66">
        <v>15.45</v>
      </c>
      <c r="LJ21" s="66">
        <v>15.75</v>
      </c>
      <c r="LK21" s="66">
        <v>28.97</v>
      </c>
      <c r="LN21" s="66" t="s">
        <v>20</v>
      </c>
      <c r="LO21" s="66">
        <v>19.34</v>
      </c>
      <c r="LP21" s="66">
        <v>17.3</v>
      </c>
      <c r="LQ21" s="66">
        <v>17.22</v>
      </c>
      <c r="LR21" s="66">
        <v>29.82</v>
      </c>
      <c r="LU21" s="66" t="s">
        <v>20</v>
      </c>
      <c r="LV21" s="66">
        <v>19.96</v>
      </c>
      <c r="LW21" s="66">
        <v>17.96</v>
      </c>
      <c r="LX21" s="66">
        <v>17.760000000000002</v>
      </c>
      <c r="LY21" s="66">
        <v>28.51</v>
      </c>
      <c r="MB21" s="66" t="s">
        <v>20</v>
      </c>
      <c r="MC21" s="66">
        <v>17.61</v>
      </c>
      <c r="MD21" s="66">
        <v>11.56</v>
      </c>
      <c r="ME21" s="66">
        <v>16.41</v>
      </c>
      <c r="MF21" s="66">
        <v>26.12</v>
      </c>
      <c r="MI21" s="66" t="s">
        <v>20</v>
      </c>
      <c r="MJ21" s="66">
        <v>17.72</v>
      </c>
      <c r="MK21" s="66">
        <v>14.16</v>
      </c>
      <c r="ML21" s="66">
        <v>16.05</v>
      </c>
      <c r="MM21" s="66">
        <v>26.92</v>
      </c>
    </row>
    <row r="22" spans="1:351" x14ac:dyDescent="0.3">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c r="KS22" s="66" t="s">
        <v>21</v>
      </c>
      <c r="KT22" s="66">
        <v>4.87</v>
      </c>
      <c r="KU22" s="66">
        <v>2.37</v>
      </c>
      <c r="KV22" s="66">
        <v>5.58</v>
      </c>
      <c r="KW22" s="66">
        <v>4.3499999999999996</v>
      </c>
      <c r="KZ22" s="66" t="s">
        <v>21</v>
      </c>
      <c r="LA22" s="66">
        <v>6.87</v>
      </c>
      <c r="LB22" s="66">
        <v>7.65</v>
      </c>
      <c r="LC22" s="66">
        <v>7.32</v>
      </c>
      <c r="LD22" s="66">
        <v>3.86</v>
      </c>
      <c r="LG22" s="66" t="s">
        <v>21</v>
      </c>
      <c r="LH22" s="66">
        <v>6.16</v>
      </c>
      <c r="LI22" s="66">
        <v>3.96</v>
      </c>
      <c r="LJ22" s="66">
        <v>6.59</v>
      </c>
      <c r="LK22" s="66">
        <v>5.07</v>
      </c>
      <c r="LN22" s="66" t="s">
        <v>21</v>
      </c>
      <c r="LO22" s="66">
        <v>5.08</v>
      </c>
      <c r="LP22" s="66">
        <v>4.0199999999999996</v>
      </c>
      <c r="LQ22" s="66">
        <v>5.66</v>
      </c>
      <c r="LR22" s="66">
        <v>3.27</v>
      </c>
      <c r="LU22" s="66" t="s">
        <v>21</v>
      </c>
      <c r="LV22" s="66">
        <v>5.4</v>
      </c>
      <c r="LW22" s="66">
        <v>3.64</v>
      </c>
      <c r="LX22" s="66">
        <v>5.75</v>
      </c>
      <c r="LY22" s="66">
        <v>3.36</v>
      </c>
      <c r="MB22" s="66" t="s">
        <v>21</v>
      </c>
      <c r="MC22" s="66">
        <v>6.4</v>
      </c>
      <c r="MD22" s="66">
        <v>6.11</v>
      </c>
      <c r="ME22" s="66">
        <v>5.83</v>
      </c>
      <c r="MF22" s="66">
        <v>6.17</v>
      </c>
      <c r="MI22" s="66" t="s">
        <v>21</v>
      </c>
      <c r="MJ22" s="66">
        <v>5.86</v>
      </c>
      <c r="MK22" s="66">
        <v>3.6</v>
      </c>
      <c r="ML22" s="66">
        <v>6.69</v>
      </c>
      <c r="MM22" s="66">
        <v>3.49</v>
      </c>
    </row>
    <row r="23" spans="1:351" x14ac:dyDescent="0.3">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c r="KS23" s="66" t="s">
        <v>22</v>
      </c>
      <c r="KT23" s="66">
        <v>5.72</v>
      </c>
      <c r="KU23" s="66">
        <v>7.74</v>
      </c>
      <c r="KV23" s="66">
        <v>5.82</v>
      </c>
      <c r="KW23" s="66">
        <v>2.42</v>
      </c>
      <c r="KZ23" s="66" t="s">
        <v>22</v>
      </c>
      <c r="LA23" s="66">
        <v>5</v>
      </c>
      <c r="LB23" s="66">
        <v>5.01</v>
      </c>
      <c r="LC23" s="66">
        <v>6.05</v>
      </c>
      <c r="LD23" s="66">
        <v>1.6</v>
      </c>
      <c r="LG23" s="66" t="s">
        <v>22</v>
      </c>
      <c r="LH23" s="66">
        <v>4.37</v>
      </c>
      <c r="LI23" s="66">
        <v>5.33</v>
      </c>
      <c r="LJ23" s="66">
        <v>5</v>
      </c>
      <c r="LK23" s="66">
        <v>1.88</v>
      </c>
      <c r="LN23" s="66" t="s">
        <v>22</v>
      </c>
      <c r="LO23" s="66">
        <v>4.5999999999999996</v>
      </c>
      <c r="LP23" s="66">
        <v>5.56</v>
      </c>
      <c r="LQ23" s="66">
        <v>5.0999999999999996</v>
      </c>
      <c r="LR23" s="66">
        <v>2.37</v>
      </c>
      <c r="LU23" s="66" t="s">
        <v>22</v>
      </c>
      <c r="LV23" s="66">
        <v>4.62</v>
      </c>
      <c r="LW23" s="66">
        <v>6.68</v>
      </c>
      <c r="LX23" s="66">
        <v>5.08</v>
      </c>
      <c r="LY23" s="66">
        <v>1.52</v>
      </c>
      <c r="MB23" s="66" t="s">
        <v>22</v>
      </c>
      <c r="MC23" s="66">
        <v>4.3899999999999997</v>
      </c>
      <c r="MD23" s="66">
        <v>5.83</v>
      </c>
      <c r="ME23" s="66">
        <v>4.84</v>
      </c>
      <c r="MF23" s="66">
        <v>2.57</v>
      </c>
      <c r="MI23" s="66" t="s">
        <v>22</v>
      </c>
      <c r="MJ23" s="66">
        <v>5.61</v>
      </c>
      <c r="MK23" s="66">
        <v>7.25</v>
      </c>
      <c r="ML23" s="66">
        <v>6.32</v>
      </c>
      <c r="MM23" s="66">
        <v>2.35</v>
      </c>
    </row>
    <row r="24" spans="1:351" x14ac:dyDescent="0.3">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c r="KS24" s="66" t="s">
        <v>23</v>
      </c>
      <c r="KT24" s="66">
        <v>1.52</v>
      </c>
      <c r="KU24" s="66">
        <v>3.54</v>
      </c>
      <c r="KV24" s="66">
        <v>1.1100000000000001</v>
      </c>
      <c r="KW24" s="66">
        <v>1.35</v>
      </c>
      <c r="KZ24" s="66" t="s">
        <v>23</v>
      </c>
      <c r="LA24" s="66">
        <v>1.38</v>
      </c>
      <c r="LB24" s="66">
        <v>4.3600000000000003</v>
      </c>
      <c r="LC24" s="66">
        <v>0.8</v>
      </c>
      <c r="LD24" s="66">
        <v>0.87</v>
      </c>
      <c r="LG24" s="66" t="s">
        <v>23</v>
      </c>
      <c r="LH24" s="66">
        <v>1.65</v>
      </c>
      <c r="LI24" s="66">
        <v>3.43</v>
      </c>
      <c r="LJ24" s="66">
        <v>1.1499999999999999</v>
      </c>
      <c r="LK24" s="66">
        <v>1.29</v>
      </c>
      <c r="LN24" s="66" t="s">
        <v>23</v>
      </c>
      <c r="LO24" s="66">
        <v>1.62</v>
      </c>
      <c r="LP24" s="66">
        <v>4.55</v>
      </c>
      <c r="LQ24" s="66">
        <v>1.27</v>
      </c>
      <c r="LR24" s="66">
        <v>0.71</v>
      </c>
      <c r="LU24" s="66" t="s">
        <v>23</v>
      </c>
      <c r="LV24" s="66">
        <v>1.9</v>
      </c>
      <c r="LW24" s="66">
        <v>3.16</v>
      </c>
      <c r="LX24" s="66">
        <v>1.84</v>
      </c>
      <c r="LY24" s="66">
        <v>0.91</v>
      </c>
      <c r="MB24" s="66" t="s">
        <v>23</v>
      </c>
      <c r="MC24" s="66">
        <v>1.61</v>
      </c>
      <c r="MD24" s="66">
        <v>2.99</v>
      </c>
      <c r="ME24" s="66">
        <v>1.39</v>
      </c>
      <c r="MF24" s="66">
        <v>1.22</v>
      </c>
      <c r="MI24" s="66" t="s">
        <v>23</v>
      </c>
      <c r="MJ24" s="66">
        <v>1.1299999999999999</v>
      </c>
      <c r="MK24" s="66">
        <v>1.98</v>
      </c>
      <c r="ML24" s="66">
        <v>1</v>
      </c>
      <c r="MM24" s="66">
        <v>0.71</v>
      </c>
    </row>
    <row r="25" spans="1:351" x14ac:dyDescent="0.3">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c r="KS25" s="66" t="s">
        <v>24</v>
      </c>
      <c r="KT25" s="66">
        <v>1.95</v>
      </c>
      <c r="KU25" s="66">
        <v>4.43</v>
      </c>
      <c r="KV25" s="66">
        <v>1.81</v>
      </c>
      <c r="KW25" s="66">
        <v>0.46</v>
      </c>
      <c r="KZ25" s="66" t="s">
        <v>24</v>
      </c>
      <c r="LA25" s="66">
        <v>1.37</v>
      </c>
      <c r="LB25" s="66">
        <v>2.34</v>
      </c>
      <c r="LC25" s="66">
        <v>1.31</v>
      </c>
      <c r="LD25" s="66">
        <v>0.21</v>
      </c>
      <c r="LG25" s="66" t="s">
        <v>24</v>
      </c>
      <c r="LH25" s="66">
        <v>1.65</v>
      </c>
      <c r="LI25" s="66">
        <v>3.97</v>
      </c>
      <c r="LJ25" s="66">
        <v>1.3</v>
      </c>
      <c r="LK25" s="66">
        <v>0.49</v>
      </c>
      <c r="LN25" s="66" t="s">
        <v>24</v>
      </c>
      <c r="LO25" s="66">
        <v>1.57</v>
      </c>
      <c r="LP25" s="66">
        <v>3.78</v>
      </c>
      <c r="LQ25" s="66">
        <v>1.46</v>
      </c>
      <c r="LR25" s="66">
        <v>0.13</v>
      </c>
      <c r="LU25" s="66" t="s">
        <v>24</v>
      </c>
      <c r="LV25" s="66">
        <v>1.65</v>
      </c>
      <c r="LW25" s="66">
        <v>3.72</v>
      </c>
      <c r="LX25" s="66">
        <v>1.35</v>
      </c>
      <c r="LY25" s="66">
        <v>0.48</v>
      </c>
      <c r="MB25" s="66" t="s">
        <v>24</v>
      </c>
      <c r="MC25" s="66">
        <v>1.99</v>
      </c>
      <c r="MD25" s="66">
        <v>4.7300000000000004</v>
      </c>
      <c r="ME25" s="66">
        <v>1.73</v>
      </c>
      <c r="MF25" s="66">
        <v>0.48</v>
      </c>
      <c r="MI25" s="66" t="s">
        <v>24</v>
      </c>
      <c r="MJ25" s="66">
        <v>2.06</v>
      </c>
      <c r="MK25" s="66">
        <v>4.42</v>
      </c>
      <c r="ML25" s="66">
        <v>1.96</v>
      </c>
      <c r="MM25" s="66">
        <v>0.3</v>
      </c>
    </row>
    <row r="26" spans="1:351" x14ac:dyDescent="0.3">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c r="KS26" s="66" t="s">
        <v>25</v>
      </c>
      <c r="KT26" s="66">
        <v>1.1499999999999999</v>
      </c>
      <c r="KU26" s="66">
        <v>1.25</v>
      </c>
      <c r="KV26" s="66">
        <v>1.24</v>
      </c>
      <c r="KW26" s="66">
        <v>0</v>
      </c>
      <c r="KZ26" s="66" t="s">
        <v>25</v>
      </c>
      <c r="LA26" s="66">
        <v>1.1299999999999999</v>
      </c>
      <c r="LB26" s="66">
        <v>1.43</v>
      </c>
      <c r="LC26" s="66">
        <v>1.36</v>
      </c>
      <c r="LD26" s="66">
        <v>0</v>
      </c>
      <c r="LG26" s="66" t="s">
        <v>25</v>
      </c>
      <c r="LH26" s="66">
        <v>1.23</v>
      </c>
      <c r="LI26" s="66">
        <v>1.49</v>
      </c>
      <c r="LJ26" s="66">
        <v>1.53</v>
      </c>
      <c r="LK26" s="66">
        <v>0.15</v>
      </c>
      <c r="LN26" s="66" t="s">
        <v>25</v>
      </c>
      <c r="LO26" s="66">
        <v>1.1299999999999999</v>
      </c>
      <c r="LP26" s="66">
        <v>1.6</v>
      </c>
      <c r="LQ26" s="66">
        <v>1.2</v>
      </c>
      <c r="LR26" s="66">
        <v>0.06</v>
      </c>
      <c r="LU26" s="66" t="s">
        <v>25</v>
      </c>
      <c r="LV26" s="66">
        <v>1.31</v>
      </c>
      <c r="LW26" s="66">
        <v>1.57</v>
      </c>
      <c r="LX26" s="66">
        <v>1.31</v>
      </c>
      <c r="LY26" s="66">
        <v>0.09</v>
      </c>
      <c r="MB26" s="66" t="s">
        <v>25</v>
      </c>
      <c r="MC26" s="66">
        <v>1.31</v>
      </c>
      <c r="MD26" s="66">
        <v>1.4</v>
      </c>
      <c r="ME26" s="66">
        <v>1.4</v>
      </c>
      <c r="MF26" s="66">
        <v>0.11</v>
      </c>
      <c r="MI26" s="66" t="s">
        <v>25</v>
      </c>
      <c r="MJ26" s="66">
        <v>1.35</v>
      </c>
      <c r="MK26" s="66">
        <v>1.62</v>
      </c>
      <c r="ML26" s="66">
        <v>1.07</v>
      </c>
      <c r="MM26" s="66">
        <v>0</v>
      </c>
    </row>
    <row r="27" spans="1:351" x14ac:dyDescent="0.3">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c r="KS27" s="66" t="s">
        <v>26</v>
      </c>
      <c r="KT27" s="66">
        <v>0.55000000000000004</v>
      </c>
      <c r="KU27" s="66">
        <v>0.45</v>
      </c>
      <c r="KV27" s="66">
        <v>0.37</v>
      </c>
      <c r="KW27" s="66">
        <v>0.77</v>
      </c>
      <c r="KZ27" s="66" t="s">
        <v>26</v>
      </c>
      <c r="LA27" s="66">
        <v>0.74</v>
      </c>
      <c r="LB27" s="66">
        <v>0.95</v>
      </c>
      <c r="LC27" s="66">
        <v>0.28000000000000003</v>
      </c>
      <c r="LD27" s="66">
        <v>0.85</v>
      </c>
      <c r="LG27" s="66" t="s">
        <v>26</v>
      </c>
      <c r="LH27" s="66">
        <v>0.8</v>
      </c>
      <c r="LI27" s="66">
        <v>1.19</v>
      </c>
      <c r="LJ27" s="66">
        <v>0.46</v>
      </c>
      <c r="LK27" s="66">
        <v>1.1200000000000001</v>
      </c>
      <c r="LN27" s="66" t="s">
        <v>26</v>
      </c>
      <c r="LO27" s="66">
        <v>0.9</v>
      </c>
      <c r="LP27" s="66">
        <v>2.34</v>
      </c>
      <c r="LQ27" s="66">
        <v>0.22</v>
      </c>
      <c r="LR27" s="66">
        <v>1.39</v>
      </c>
      <c r="LU27" s="66" t="s">
        <v>26</v>
      </c>
      <c r="LV27" s="66">
        <v>1.1100000000000001</v>
      </c>
      <c r="LW27" s="66">
        <v>1.27</v>
      </c>
      <c r="LX27" s="66">
        <v>0.52</v>
      </c>
      <c r="LY27" s="66">
        <v>1.84</v>
      </c>
      <c r="MB27" s="66" t="s">
        <v>26</v>
      </c>
      <c r="MC27" s="66">
        <v>0.45</v>
      </c>
      <c r="MD27" s="66">
        <v>0.08</v>
      </c>
      <c r="ME27" s="66">
        <v>0.33</v>
      </c>
      <c r="MF27" s="66">
        <v>0.85</v>
      </c>
      <c r="MI27" s="66" t="s">
        <v>26</v>
      </c>
      <c r="MJ27" s="66">
        <v>0.72</v>
      </c>
      <c r="MK27" s="66">
        <v>0.9</v>
      </c>
      <c r="ML27" s="66">
        <v>0.23</v>
      </c>
      <c r="MM27" s="66">
        <v>1.62</v>
      </c>
    </row>
    <row r="28" spans="1:351" x14ac:dyDescent="0.3">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c r="KS28" s="66" t="s">
        <v>27</v>
      </c>
      <c r="KT28" s="66">
        <v>1.76</v>
      </c>
      <c r="KU28" s="66">
        <v>1.45</v>
      </c>
      <c r="KV28" s="66">
        <v>2.35</v>
      </c>
      <c r="KW28" s="66">
        <v>0.1</v>
      </c>
      <c r="KZ28" s="66" t="s">
        <v>27</v>
      </c>
      <c r="LA28" s="66">
        <v>1.67</v>
      </c>
      <c r="LB28" s="66">
        <v>2.17</v>
      </c>
      <c r="LC28" s="66">
        <v>2.17</v>
      </c>
      <c r="LD28" s="66">
        <v>0.11</v>
      </c>
      <c r="LG28" s="66" t="s">
        <v>27</v>
      </c>
      <c r="LH28" s="66">
        <v>1.43</v>
      </c>
      <c r="LI28" s="66">
        <v>2.1</v>
      </c>
      <c r="LJ28" s="66">
        <v>1.71</v>
      </c>
      <c r="LK28" s="66">
        <v>0.15</v>
      </c>
      <c r="LN28" s="66" t="s">
        <v>27</v>
      </c>
      <c r="LO28" s="66">
        <v>1.54</v>
      </c>
      <c r="LP28" s="66">
        <v>1.84</v>
      </c>
      <c r="LQ28" s="66">
        <v>2.02</v>
      </c>
      <c r="LR28" s="66">
        <v>0</v>
      </c>
      <c r="LU28" s="66" t="s">
        <v>27</v>
      </c>
      <c r="LV28" s="66">
        <v>1.62</v>
      </c>
      <c r="LW28" s="66">
        <v>2.44</v>
      </c>
      <c r="LX28" s="66">
        <v>2</v>
      </c>
      <c r="LY28" s="66">
        <v>0</v>
      </c>
      <c r="MB28" s="66" t="s">
        <v>27</v>
      </c>
      <c r="MC28" s="66">
        <v>1.82</v>
      </c>
      <c r="MD28" s="66">
        <v>2.8</v>
      </c>
      <c r="ME28" s="66">
        <v>2.29</v>
      </c>
      <c r="MF28" s="66">
        <v>0</v>
      </c>
      <c r="MI28" s="66" t="s">
        <v>27</v>
      </c>
      <c r="MJ28" s="66">
        <v>1.81</v>
      </c>
      <c r="MK28" s="66">
        <v>1.55</v>
      </c>
      <c r="ML28" s="66">
        <v>2.4900000000000002</v>
      </c>
      <c r="MM28" s="66">
        <v>0</v>
      </c>
    </row>
    <row r="29" spans="1:351" x14ac:dyDescent="0.3">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c r="KS29" s="66" t="s">
        <v>28</v>
      </c>
      <c r="KT29" s="66">
        <v>0.54</v>
      </c>
      <c r="KU29" s="66">
        <v>1.23</v>
      </c>
      <c r="KV29" s="66">
        <v>0.49</v>
      </c>
      <c r="KW29" s="66">
        <v>0.28000000000000003</v>
      </c>
      <c r="KZ29" s="66" t="s">
        <v>28</v>
      </c>
      <c r="LA29" s="66">
        <v>0.52</v>
      </c>
      <c r="LB29" s="66">
        <v>0.8</v>
      </c>
      <c r="LC29" s="66">
        <v>0.57999999999999996</v>
      </c>
      <c r="LD29" s="66">
        <v>0.28000000000000003</v>
      </c>
      <c r="LG29" s="66" t="s">
        <v>28</v>
      </c>
      <c r="LH29" s="66">
        <v>0.37</v>
      </c>
      <c r="LI29" s="66">
        <v>0.25</v>
      </c>
      <c r="LJ29" s="66">
        <v>0.52</v>
      </c>
      <c r="LK29" s="66">
        <v>0</v>
      </c>
      <c r="LN29" s="66" t="s">
        <v>28</v>
      </c>
      <c r="LO29" s="66">
        <v>0.38</v>
      </c>
      <c r="LP29" s="66">
        <v>0.52</v>
      </c>
      <c r="LQ29" s="66">
        <v>0.45</v>
      </c>
      <c r="LR29" s="66">
        <v>0.04</v>
      </c>
      <c r="LU29" s="66" t="s">
        <v>28</v>
      </c>
      <c r="LV29" s="66">
        <v>0.55000000000000004</v>
      </c>
      <c r="LW29" s="66">
        <v>1.1499999999999999</v>
      </c>
      <c r="LX29" s="66">
        <v>0.39</v>
      </c>
      <c r="LY29" s="66">
        <v>0.46</v>
      </c>
      <c r="MB29" s="66" t="s">
        <v>28</v>
      </c>
      <c r="MC29" s="66">
        <v>0.28000000000000003</v>
      </c>
      <c r="MD29" s="66">
        <v>0.37</v>
      </c>
      <c r="ME29" s="66">
        <v>0.28000000000000003</v>
      </c>
      <c r="MF29" s="66">
        <v>0</v>
      </c>
      <c r="MI29" s="66" t="s">
        <v>28</v>
      </c>
      <c r="MJ29" s="66">
        <v>0.4</v>
      </c>
      <c r="MK29" s="66">
        <v>0.52</v>
      </c>
      <c r="ML29" s="66">
        <v>0.26</v>
      </c>
      <c r="MM29" s="66">
        <v>0.12</v>
      </c>
    </row>
    <row r="30" spans="1:351" x14ac:dyDescent="0.3">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c r="KS30" s="66" t="s">
        <v>29</v>
      </c>
      <c r="KT30" s="66">
        <v>0.25</v>
      </c>
      <c r="KU30" s="66">
        <v>0.08</v>
      </c>
      <c r="KV30" s="66">
        <v>0.09</v>
      </c>
      <c r="KW30" s="66">
        <v>0.11</v>
      </c>
      <c r="KZ30" s="66" t="s">
        <v>29</v>
      </c>
      <c r="LA30" s="66">
        <v>0.26</v>
      </c>
      <c r="LB30" s="66">
        <v>0</v>
      </c>
      <c r="LC30" s="66">
        <v>0.1</v>
      </c>
      <c r="LD30" s="66">
        <v>0</v>
      </c>
      <c r="LG30" s="66" t="s">
        <v>29</v>
      </c>
      <c r="LH30" s="66">
        <v>0.15</v>
      </c>
      <c r="LI30" s="66">
        <v>0.11</v>
      </c>
      <c r="LJ30" s="66">
        <v>0.05</v>
      </c>
      <c r="LK30" s="66">
        <v>0</v>
      </c>
      <c r="LN30" s="66" t="s">
        <v>29</v>
      </c>
      <c r="LO30" s="66">
        <v>0.17</v>
      </c>
      <c r="LP30" s="66">
        <v>0.13</v>
      </c>
      <c r="LQ30" s="66">
        <v>0.16</v>
      </c>
      <c r="LR30" s="66">
        <v>0.13</v>
      </c>
      <c r="LU30" s="66" t="s">
        <v>29</v>
      </c>
      <c r="LV30" s="66">
        <v>0.39</v>
      </c>
      <c r="LW30" s="66">
        <v>1</v>
      </c>
      <c r="LX30" s="66">
        <v>0.19</v>
      </c>
      <c r="LY30" s="66">
        <v>0.09</v>
      </c>
      <c r="MB30" s="66" t="s">
        <v>29</v>
      </c>
      <c r="MC30" s="66">
        <v>0.43</v>
      </c>
      <c r="MD30" s="66">
        <v>1.37</v>
      </c>
      <c r="ME30" s="66">
        <v>0.19</v>
      </c>
      <c r="MF30" s="66">
        <v>0.2</v>
      </c>
      <c r="MI30" s="66" t="s">
        <v>29</v>
      </c>
      <c r="MJ30" s="66">
        <v>0.2</v>
      </c>
      <c r="MK30" s="66">
        <v>0</v>
      </c>
      <c r="ML30" s="66">
        <v>0.04</v>
      </c>
      <c r="MM30" s="66">
        <v>0.1</v>
      </c>
    </row>
    <row r="31" spans="1:351" x14ac:dyDescent="0.3">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c r="KS31" s="66" t="s">
        <v>30</v>
      </c>
      <c r="KT31" s="66">
        <v>0.28000000000000003</v>
      </c>
      <c r="KU31" s="66">
        <v>0.67</v>
      </c>
      <c r="KV31" s="66">
        <v>0.06</v>
      </c>
      <c r="KW31" s="66">
        <v>0.16</v>
      </c>
      <c r="KZ31" s="66" t="s">
        <v>30</v>
      </c>
      <c r="LA31" s="66">
        <v>0.39</v>
      </c>
      <c r="LB31" s="66">
        <v>0.25</v>
      </c>
      <c r="LC31" s="66">
        <v>0.12</v>
      </c>
      <c r="LD31" s="66">
        <v>0.21</v>
      </c>
      <c r="LG31" s="66" t="s">
        <v>30</v>
      </c>
      <c r="LH31" s="66">
        <v>0.4</v>
      </c>
      <c r="LI31" s="66">
        <v>1.41</v>
      </c>
      <c r="LJ31" s="66">
        <v>0.18</v>
      </c>
      <c r="LK31" s="66">
        <v>0</v>
      </c>
      <c r="LN31" s="66" t="s">
        <v>30</v>
      </c>
      <c r="LO31" s="66">
        <v>0.59</v>
      </c>
      <c r="LP31" s="66">
        <v>1.77</v>
      </c>
      <c r="LQ31" s="66">
        <v>0.28999999999999998</v>
      </c>
      <c r="LR31" s="66">
        <v>0.14000000000000001</v>
      </c>
      <c r="LU31" s="66" t="s">
        <v>30</v>
      </c>
      <c r="LV31" s="66">
        <v>0.39</v>
      </c>
      <c r="LW31" s="66">
        <v>0.26</v>
      </c>
      <c r="LX31" s="66">
        <v>0.32</v>
      </c>
      <c r="LY31" s="66">
        <v>0.28000000000000003</v>
      </c>
      <c r="MB31" s="66" t="s">
        <v>30</v>
      </c>
      <c r="MC31" s="66">
        <v>0.35</v>
      </c>
      <c r="MD31" s="66">
        <v>0.27</v>
      </c>
      <c r="ME31" s="66">
        <v>0.38</v>
      </c>
      <c r="MF31" s="66">
        <v>0.18</v>
      </c>
      <c r="MI31" s="66" t="s">
        <v>30</v>
      </c>
      <c r="MJ31" s="66">
        <v>0.63</v>
      </c>
      <c r="MK31" s="66">
        <v>0.83</v>
      </c>
      <c r="ML31" s="66">
        <v>0.48</v>
      </c>
      <c r="MM31" s="66">
        <v>0.17</v>
      </c>
    </row>
    <row r="32" spans="1:351" x14ac:dyDescent="0.3">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c r="KS32" s="66" t="s">
        <v>31</v>
      </c>
      <c r="KT32" s="66">
        <v>0.78</v>
      </c>
      <c r="KU32" s="66">
        <v>1.96</v>
      </c>
      <c r="KV32" s="66">
        <v>0.7</v>
      </c>
      <c r="KW32" s="66">
        <v>0</v>
      </c>
      <c r="KZ32" s="66" t="s">
        <v>31</v>
      </c>
      <c r="LA32" s="66">
        <v>0.68</v>
      </c>
      <c r="LB32" s="66">
        <v>2.21</v>
      </c>
      <c r="LC32" s="66">
        <v>0.41</v>
      </c>
      <c r="LD32" s="66">
        <v>0</v>
      </c>
      <c r="LG32" s="66" t="s">
        <v>31</v>
      </c>
      <c r="LH32" s="66">
        <v>0.54</v>
      </c>
      <c r="LI32" s="66">
        <v>1.1299999999999999</v>
      </c>
      <c r="LJ32" s="66">
        <v>0.44</v>
      </c>
      <c r="LK32" s="66">
        <v>0.05</v>
      </c>
      <c r="LN32" s="66" t="s">
        <v>31</v>
      </c>
      <c r="LO32" s="66">
        <v>0.28999999999999998</v>
      </c>
      <c r="LP32" s="66">
        <v>0.66</v>
      </c>
      <c r="LQ32" s="66">
        <v>0.27</v>
      </c>
      <c r="LR32" s="66">
        <v>0.05</v>
      </c>
      <c r="LU32" s="66" t="s">
        <v>31</v>
      </c>
      <c r="LV32" s="66">
        <v>0.63</v>
      </c>
      <c r="LW32" s="66">
        <v>1.51</v>
      </c>
      <c r="LX32" s="66">
        <v>0.57999999999999996</v>
      </c>
      <c r="LY32" s="66">
        <v>0</v>
      </c>
      <c r="MB32" s="66" t="s">
        <v>31</v>
      </c>
      <c r="MC32" s="66">
        <v>0.75</v>
      </c>
      <c r="MD32" s="66">
        <v>2.64</v>
      </c>
      <c r="ME32" s="66">
        <v>0.42</v>
      </c>
      <c r="MF32" s="66">
        <v>0.26</v>
      </c>
      <c r="MI32" s="66" t="s">
        <v>31</v>
      </c>
      <c r="MJ32" s="66">
        <v>0.77</v>
      </c>
      <c r="MK32" s="66">
        <v>2.64</v>
      </c>
      <c r="ML32" s="66">
        <v>0.48</v>
      </c>
      <c r="MM32" s="66">
        <v>0</v>
      </c>
    </row>
    <row r="33" spans="1:351" x14ac:dyDescent="0.3">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c r="KS33" s="66" t="s">
        <v>32</v>
      </c>
      <c r="KT33" s="66">
        <v>0.28000000000000003</v>
      </c>
      <c r="KU33" s="66">
        <v>0.39</v>
      </c>
      <c r="KV33" s="66">
        <v>0.16</v>
      </c>
      <c r="KW33" s="66">
        <v>0.14000000000000001</v>
      </c>
      <c r="KZ33" s="66" t="s">
        <v>32</v>
      </c>
      <c r="LA33" s="66">
        <v>0.1</v>
      </c>
      <c r="LB33" s="66">
        <v>0.08</v>
      </c>
      <c r="LC33" s="66">
        <v>0.06</v>
      </c>
      <c r="LD33" s="66">
        <v>0</v>
      </c>
      <c r="LG33" s="66" t="s">
        <v>32</v>
      </c>
      <c r="LH33" s="66">
        <v>0.17</v>
      </c>
      <c r="LI33" s="66">
        <v>0.63</v>
      </c>
      <c r="LJ33" s="66">
        <v>0.01</v>
      </c>
      <c r="LK33" s="66">
        <v>0</v>
      </c>
      <c r="LN33" s="66" t="s">
        <v>32</v>
      </c>
      <c r="LO33" s="66">
        <v>0.17</v>
      </c>
      <c r="LP33" s="66">
        <v>0.25</v>
      </c>
      <c r="LQ33" s="66">
        <v>0.04</v>
      </c>
      <c r="LR33" s="66">
        <v>0.13</v>
      </c>
      <c r="LU33" s="66" t="s">
        <v>32</v>
      </c>
      <c r="LV33" s="66">
        <v>0.19</v>
      </c>
      <c r="LW33" s="66">
        <v>0.38</v>
      </c>
      <c r="LX33" s="66">
        <v>0.16</v>
      </c>
      <c r="LY33" s="66">
        <v>0</v>
      </c>
      <c r="MB33" s="66" t="s">
        <v>32</v>
      </c>
      <c r="MC33" s="66">
        <v>0.32</v>
      </c>
      <c r="MD33" s="66">
        <v>0.97</v>
      </c>
      <c r="ME33" s="66">
        <v>0.08</v>
      </c>
      <c r="MF33" s="66">
        <v>0.1</v>
      </c>
      <c r="MI33" s="66" t="s">
        <v>32</v>
      </c>
      <c r="MJ33" s="66">
        <v>0.28999999999999998</v>
      </c>
      <c r="MK33" s="66">
        <v>0.31</v>
      </c>
      <c r="ML33" s="66">
        <v>0.21</v>
      </c>
      <c r="MM33" s="66">
        <v>0</v>
      </c>
    </row>
    <row r="34" spans="1:351" x14ac:dyDescent="0.3">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c r="KS34" s="66" t="s">
        <v>33</v>
      </c>
      <c r="KT34" s="66">
        <v>0.06</v>
      </c>
      <c r="KU34" s="66">
        <v>0.37</v>
      </c>
      <c r="KV34" s="66">
        <v>0</v>
      </c>
      <c r="KW34" s="66">
        <v>0</v>
      </c>
      <c r="KZ34" s="66" t="s">
        <v>33</v>
      </c>
      <c r="LA34" s="66">
        <v>0.03</v>
      </c>
      <c r="LB34" s="66">
        <v>0.23</v>
      </c>
      <c r="LC34" s="66">
        <v>0</v>
      </c>
      <c r="LD34" s="66">
        <v>0</v>
      </c>
      <c r="LG34" s="66" t="s">
        <v>33</v>
      </c>
      <c r="LH34" s="66">
        <v>0.22</v>
      </c>
      <c r="LI34" s="66">
        <v>0.76</v>
      </c>
      <c r="LJ34" s="66">
        <v>0.13</v>
      </c>
      <c r="LK34" s="66">
        <v>0.14000000000000001</v>
      </c>
      <c r="LN34" s="66" t="s">
        <v>33</v>
      </c>
      <c r="LO34" s="66">
        <v>0.04</v>
      </c>
      <c r="LP34" s="66">
        <v>0</v>
      </c>
      <c r="LQ34" s="66">
        <v>0.03</v>
      </c>
      <c r="LR34" s="66">
        <v>0</v>
      </c>
      <c r="LU34" s="66" t="s">
        <v>33</v>
      </c>
      <c r="LV34" s="66">
        <v>0.15</v>
      </c>
      <c r="LW34" s="66">
        <v>0.23</v>
      </c>
      <c r="LX34" s="66">
        <v>0.15</v>
      </c>
      <c r="LY34" s="66">
        <v>0</v>
      </c>
      <c r="MB34" s="66" t="s">
        <v>33</v>
      </c>
      <c r="MC34" s="66">
        <v>0.04</v>
      </c>
      <c r="MD34" s="66">
        <v>0</v>
      </c>
      <c r="ME34" s="66">
        <v>7.0000000000000007E-2</v>
      </c>
      <c r="MF34" s="66">
        <v>0</v>
      </c>
      <c r="MI34" s="66" t="s">
        <v>33</v>
      </c>
      <c r="MJ34" s="66">
        <v>0.04</v>
      </c>
      <c r="MK34" s="66">
        <v>0.09</v>
      </c>
      <c r="ML34" s="66">
        <v>0.05</v>
      </c>
      <c r="MM34" s="66">
        <v>0</v>
      </c>
    </row>
    <row r="35" spans="1:351" x14ac:dyDescent="0.3">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c r="KS35" s="66" t="s">
        <v>34</v>
      </c>
      <c r="KT35" s="66">
        <v>0.02</v>
      </c>
      <c r="KU35" s="66">
        <v>0.14000000000000001</v>
      </c>
      <c r="KV35" s="66">
        <v>0</v>
      </c>
      <c r="KW35" s="66">
        <v>0</v>
      </c>
      <c r="KZ35" s="66" t="s">
        <v>34</v>
      </c>
      <c r="LA35" s="66">
        <v>0.18</v>
      </c>
      <c r="LB35" s="66">
        <v>0.72</v>
      </c>
      <c r="LC35" s="66">
        <v>0.1</v>
      </c>
      <c r="LD35" s="66">
        <v>0</v>
      </c>
      <c r="LG35" s="66" t="s">
        <v>34</v>
      </c>
      <c r="LH35" s="66">
        <v>0.03</v>
      </c>
      <c r="LI35" s="66">
        <v>0.05</v>
      </c>
      <c r="LJ35" s="66">
        <v>0.04</v>
      </c>
      <c r="LK35" s="66">
        <v>0</v>
      </c>
      <c r="LN35" s="66" t="s">
        <v>34</v>
      </c>
      <c r="LO35" s="66">
        <v>0.04</v>
      </c>
      <c r="LP35" s="66">
        <v>0.24</v>
      </c>
      <c r="LQ35" s="66">
        <v>0</v>
      </c>
      <c r="LR35" s="66">
        <v>0</v>
      </c>
      <c r="LU35" s="66" t="s">
        <v>34</v>
      </c>
      <c r="LV35" s="66">
        <v>0.05</v>
      </c>
      <c r="LW35" s="66">
        <v>0.15</v>
      </c>
      <c r="LX35" s="66">
        <v>0.04</v>
      </c>
      <c r="LY35" s="66">
        <v>0</v>
      </c>
      <c r="MB35" s="66" t="s">
        <v>34</v>
      </c>
      <c r="MC35" s="66">
        <v>0.19</v>
      </c>
      <c r="MD35" s="66">
        <v>0.28999999999999998</v>
      </c>
      <c r="ME35" s="66">
        <v>0.19</v>
      </c>
      <c r="MF35" s="66">
        <v>0.14000000000000001</v>
      </c>
      <c r="MI35" s="66" t="s">
        <v>34</v>
      </c>
      <c r="MJ35" s="66">
        <v>0.06</v>
      </c>
      <c r="MK35" s="66">
        <v>0.16</v>
      </c>
      <c r="ML35" s="66">
        <v>0.06</v>
      </c>
      <c r="MM35" s="66">
        <v>0</v>
      </c>
    </row>
    <row r="36" spans="1:351" x14ac:dyDescent="0.3">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c r="KS36" s="66" t="s">
        <v>35</v>
      </c>
      <c r="KT36" s="66">
        <v>7.0000000000000007E-2</v>
      </c>
      <c r="KU36" s="66">
        <v>0</v>
      </c>
      <c r="KV36" s="66">
        <v>0.09</v>
      </c>
      <c r="KW36" s="66">
        <v>0.1</v>
      </c>
      <c r="KZ36" s="66" t="s">
        <v>35</v>
      </c>
      <c r="LA36" s="66">
        <v>0.06</v>
      </c>
      <c r="LB36" s="66">
        <v>0</v>
      </c>
      <c r="LC36" s="66">
        <v>0.11</v>
      </c>
      <c r="LD36" s="66">
        <v>0</v>
      </c>
      <c r="LG36" s="66" t="s">
        <v>35</v>
      </c>
      <c r="LH36" s="66">
        <v>0.19</v>
      </c>
      <c r="LI36" s="66">
        <v>0.22</v>
      </c>
      <c r="LJ36" s="66">
        <v>0.13</v>
      </c>
      <c r="LK36" s="66">
        <v>0.17</v>
      </c>
      <c r="LN36" s="66" t="s">
        <v>35</v>
      </c>
      <c r="LO36" s="66">
        <v>7.0000000000000007E-2</v>
      </c>
      <c r="LP36" s="66">
        <v>0.08</v>
      </c>
      <c r="LQ36" s="66">
        <v>0.02</v>
      </c>
      <c r="LR36" s="66">
        <v>0</v>
      </c>
      <c r="LU36" s="66" t="s">
        <v>35</v>
      </c>
      <c r="LV36" s="66">
        <v>0.08</v>
      </c>
      <c r="LW36" s="66">
        <v>0</v>
      </c>
      <c r="LX36" s="66">
        <v>0</v>
      </c>
      <c r="LY36" s="66">
        <v>7.0000000000000007E-2</v>
      </c>
      <c r="MB36" s="66" t="s">
        <v>35</v>
      </c>
      <c r="MC36" s="66">
        <v>0.08</v>
      </c>
      <c r="MD36" s="66">
        <v>0</v>
      </c>
      <c r="ME36" s="66">
        <v>0.02</v>
      </c>
      <c r="MF36" s="66">
        <v>0</v>
      </c>
      <c r="MI36" s="66" t="s">
        <v>35</v>
      </c>
      <c r="MJ36" s="66">
        <v>0.16</v>
      </c>
      <c r="MK36" s="66">
        <v>0</v>
      </c>
      <c r="ML36" s="66">
        <v>0.11</v>
      </c>
      <c r="MM36" s="66">
        <v>0.19</v>
      </c>
    </row>
    <row r="37" spans="1:351" x14ac:dyDescent="0.3">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c r="KS37" s="66" t="s">
        <v>36</v>
      </c>
      <c r="KT37" s="66">
        <v>0.24</v>
      </c>
      <c r="KU37" s="66">
        <v>0</v>
      </c>
      <c r="KV37" s="66">
        <v>0.23</v>
      </c>
      <c r="KW37" s="66">
        <v>0.5</v>
      </c>
      <c r="KZ37" s="66" t="s">
        <v>36</v>
      </c>
      <c r="LA37" s="66">
        <v>0.14000000000000001</v>
      </c>
      <c r="LB37" s="66">
        <v>0</v>
      </c>
      <c r="LC37" s="66">
        <v>0.13</v>
      </c>
      <c r="LD37" s="66">
        <v>0.26</v>
      </c>
      <c r="LG37" s="66" t="s">
        <v>36</v>
      </c>
      <c r="LH37" s="66">
        <v>0.21</v>
      </c>
      <c r="LI37" s="66">
        <v>0.27</v>
      </c>
      <c r="LJ37" s="66">
        <v>0.13</v>
      </c>
      <c r="LK37" s="66">
        <v>0.47</v>
      </c>
      <c r="LN37" s="66" t="s">
        <v>36</v>
      </c>
      <c r="LO37" s="66">
        <v>0.2</v>
      </c>
      <c r="LP37" s="66">
        <v>0.37</v>
      </c>
      <c r="LQ37" s="66">
        <v>0.12</v>
      </c>
      <c r="LR37" s="66">
        <v>0.34</v>
      </c>
      <c r="LU37" s="66" t="s">
        <v>36</v>
      </c>
      <c r="LV37" s="66">
        <v>0.16</v>
      </c>
      <c r="LW37" s="66">
        <v>0.33</v>
      </c>
      <c r="LX37" s="66">
        <v>0.05</v>
      </c>
      <c r="LY37" s="66">
        <v>0.34</v>
      </c>
      <c r="MB37" s="66" t="s">
        <v>36</v>
      </c>
      <c r="MC37" s="66">
        <v>0.18</v>
      </c>
      <c r="MD37" s="66">
        <v>0</v>
      </c>
      <c r="ME37" s="66">
        <v>0.25</v>
      </c>
      <c r="MF37" s="66">
        <v>0.18</v>
      </c>
      <c r="MI37" s="66" t="s">
        <v>36</v>
      </c>
      <c r="MJ37" s="66">
        <v>0.09</v>
      </c>
      <c r="MK37" s="66">
        <v>0.1</v>
      </c>
      <c r="ML37" s="66">
        <v>0.1</v>
      </c>
      <c r="MM37" s="66">
        <v>0</v>
      </c>
    </row>
    <row r="38" spans="1:351" x14ac:dyDescent="0.3">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c r="KS38" s="66" t="s">
        <v>37</v>
      </c>
      <c r="KT38" s="66">
        <v>0.05</v>
      </c>
      <c r="KU38" s="66">
        <v>0.16</v>
      </c>
      <c r="KV38" s="66">
        <v>0.02</v>
      </c>
      <c r="KW38" s="66">
        <v>0</v>
      </c>
      <c r="KZ38" s="66" t="s">
        <v>37</v>
      </c>
      <c r="LA38" s="66">
        <v>0.05</v>
      </c>
      <c r="LB38" s="66">
        <v>0.18</v>
      </c>
      <c r="LC38" s="66">
        <v>0.03</v>
      </c>
      <c r="LD38" s="66">
        <v>0</v>
      </c>
      <c r="LG38" s="66" t="s">
        <v>37</v>
      </c>
      <c r="LH38" s="66">
        <v>0.03</v>
      </c>
      <c r="LI38" s="66">
        <v>0</v>
      </c>
      <c r="LJ38" s="66">
        <v>0.03</v>
      </c>
      <c r="LK38" s="66">
        <v>0</v>
      </c>
      <c r="LN38" s="66" t="s">
        <v>37</v>
      </c>
      <c r="LO38" s="66">
        <v>0</v>
      </c>
      <c r="LP38" s="66">
        <v>0</v>
      </c>
      <c r="LQ38" s="66">
        <v>0</v>
      </c>
      <c r="LR38" s="66">
        <v>0</v>
      </c>
      <c r="LU38" s="66" t="s">
        <v>37</v>
      </c>
      <c r="LV38" s="66">
        <v>0.02</v>
      </c>
      <c r="LW38" s="66">
        <v>0</v>
      </c>
      <c r="LX38" s="66">
        <v>0.04</v>
      </c>
      <c r="LY38" s="66">
        <v>0</v>
      </c>
      <c r="MB38" s="66" t="s">
        <v>37</v>
      </c>
      <c r="MC38" s="66">
        <v>7.0000000000000007E-2</v>
      </c>
      <c r="MD38" s="66">
        <v>0</v>
      </c>
      <c r="ME38" s="66">
        <v>0.11</v>
      </c>
      <c r="MF38" s="66">
        <v>0</v>
      </c>
      <c r="MI38" s="66" t="s">
        <v>37</v>
      </c>
      <c r="MJ38" s="66">
        <v>0.05</v>
      </c>
      <c r="MK38" s="66">
        <v>0</v>
      </c>
      <c r="ML38" s="66">
        <v>0.08</v>
      </c>
      <c r="MM38" s="66">
        <v>0</v>
      </c>
    </row>
    <row r="39" spans="1:351" x14ac:dyDescent="0.3">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c r="KS39" s="66" t="s">
        <v>38</v>
      </c>
      <c r="KT39" s="66">
        <v>0.11</v>
      </c>
      <c r="KU39" s="66">
        <v>0.2</v>
      </c>
      <c r="KV39" s="66">
        <v>0.14000000000000001</v>
      </c>
      <c r="KW39" s="66">
        <v>0</v>
      </c>
      <c r="KZ39" s="66" t="s">
        <v>38</v>
      </c>
      <c r="LA39" s="66">
        <v>7.0000000000000007E-2</v>
      </c>
      <c r="LB39" s="66">
        <v>0</v>
      </c>
      <c r="LC39" s="66">
        <v>0.12</v>
      </c>
      <c r="LD39" s="66">
        <v>0</v>
      </c>
      <c r="LG39" s="66" t="s">
        <v>38</v>
      </c>
      <c r="LH39" s="66">
        <v>0.13</v>
      </c>
      <c r="LI39" s="66">
        <v>0.13</v>
      </c>
      <c r="LJ39" s="66">
        <v>0.19</v>
      </c>
      <c r="LK39" s="66">
        <v>0</v>
      </c>
      <c r="LN39" s="66" t="s">
        <v>38</v>
      </c>
      <c r="LO39" s="66">
        <v>0.23</v>
      </c>
      <c r="LP39" s="66">
        <v>0.52</v>
      </c>
      <c r="LQ39" s="66">
        <v>0.18</v>
      </c>
      <c r="LR39" s="66">
        <v>0</v>
      </c>
      <c r="LU39" s="66" t="s">
        <v>38</v>
      </c>
      <c r="LV39" s="66">
        <v>0.14000000000000001</v>
      </c>
      <c r="LW39" s="66">
        <v>0.12</v>
      </c>
      <c r="LX39" s="66">
        <v>0.19</v>
      </c>
      <c r="LY39" s="66">
        <v>0</v>
      </c>
      <c r="MB39" s="66" t="s">
        <v>38</v>
      </c>
      <c r="MC39" s="66">
        <v>0.11</v>
      </c>
      <c r="MD39" s="66">
        <v>0.3</v>
      </c>
      <c r="ME39" s="66">
        <v>0.12</v>
      </c>
      <c r="MF39" s="66">
        <v>0</v>
      </c>
      <c r="MI39" s="66" t="s">
        <v>38</v>
      </c>
      <c r="MJ39" s="66">
        <v>0.24</v>
      </c>
      <c r="MK39" s="66">
        <v>0.24</v>
      </c>
      <c r="ML39" s="66">
        <v>0.31</v>
      </c>
      <c r="MM39" s="66">
        <v>7.0000000000000007E-2</v>
      </c>
    </row>
    <row r="40" spans="1:351" x14ac:dyDescent="0.3">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c r="KS40" s="66" t="s">
        <v>39</v>
      </c>
      <c r="KT40" s="66">
        <v>0.13</v>
      </c>
      <c r="KU40" s="66">
        <v>0</v>
      </c>
      <c r="KV40" s="66">
        <v>0</v>
      </c>
      <c r="KW40" s="66">
        <v>0</v>
      </c>
      <c r="KZ40" s="66" t="s">
        <v>39</v>
      </c>
      <c r="LA40" s="66">
        <v>0.19</v>
      </c>
      <c r="LB40" s="66">
        <v>0</v>
      </c>
      <c r="LC40" s="66">
        <v>0</v>
      </c>
      <c r="LD40" s="66">
        <v>0</v>
      </c>
      <c r="LG40" s="66" t="s">
        <v>39</v>
      </c>
      <c r="LH40" s="66">
        <v>0.14000000000000001</v>
      </c>
      <c r="LI40" s="66">
        <v>0</v>
      </c>
      <c r="LJ40" s="66">
        <v>0</v>
      </c>
      <c r="LK40" s="66">
        <v>0</v>
      </c>
      <c r="LN40" s="66" t="s">
        <v>39</v>
      </c>
      <c r="LO40" s="66">
        <v>0.09</v>
      </c>
      <c r="LP40" s="66">
        <v>0</v>
      </c>
      <c r="LQ40" s="66">
        <v>0</v>
      </c>
      <c r="LR40" s="66">
        <v>0</v>
      </c>
      <c r="LU40" s="66" t="s">
        <v>39</v>
      </c>
      <c r="LV40" s="66">
        <v>0.12</v>
      </c>
      <c r="LW40" s="66">
        <v>0</v>
      </c>
      <c r="LX40" s="66">
        <v>0</v>
      </c>
      <c r="LY40" s="66">
        <v>0</v>
      </c>
      <c r="MB40" s="66" t="s">
        <v>39</v>
      </c>
      <c r="MC40" s="66">
        <v>0.1</v>
      </c>
      <c r="MD40" s="66">
        <v>0</v>
      </c>
      <c r="ME40" s="66">
        <v>0</v>
      </c>
      <c r="MF40" s="66">
        <v>0</v>
      </c>
      <c r="MI40" s="66" t="s">
        <v>39</v>
      </c>
      <c r="MJ40" s="66">
        <v>0</v>
      </c>
      <c r="MK40" s="66">
        <v>0</v>
      </c>
      <c r="ML40" s="66">
        <v>0</v>
      </c>
      <c r="MM40" s="66">
        <v>0</v>
      </c>
    </row>
    <row r="41" spans="1:351" x14ac:dyDescent="0.3">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c r="KS41" s="66" t="s">
        <v>40</v>
      </c>
      <c r="KT41" s="66">
        <v>0</v>
      </c>
      <c r="KU41" s="66">
        <v>0</v>
      </c>
      <c r="KV41" s="66">
        <v>0</v>
      </c>
      <c r="KW41" s="66">
        <v>0</v>
      </c>
      <c r="KZ41" s="66" t="s">
        <v>40</v>
      </c>
      <c r="LA41" s="66">
        <v>0</v>
      </c>
      <c r="LB41" s="66">
        <v>0</v>
      </c>
      <c r="LC41" s="66">
        <v>0</v>
      </c>
      <c r="LD41" s="66">
        <v>0</v>
      </c>
      <c r="LG41" s="66" t="s">
        <v>40</v>
      </c>
      <c r="LH41" s="66">
        <v>0.01</v>
      </c>
      <c r="LI41" s="66">
        <v>0</v>
      </c>
      <c r="LJ41" s="66">
        <v>0.02</v>
      </c>
      <c r="LK41" s="66">
        <v>0</v>
      </c>
      <c r="LN41" s="66" t="s">
        <v>40</v>
      </c>
      <c r="LO41" s="66">
        <v>0.02</v>
      </c>
      <c r="LP41" s="66">
        <v>0</v>
      </c>
      <c r="LQ41" s="66">
        <v>0.04</v>
      </c>
      <c r="LR41" s="66">
        <v>0</v>
      </c>
      <c r="LU41" s="66" t="s">
        <v>40</v>
      </c>
      <c r="LV41" s="66">
        <v>0</v>
      </c>
      <c r="LW41" s="66">
        <v>0</v>
      </c>
      <c r="LX41" s="66">
        <v>0</v>
      </c>
      <c r="LY41" s="66">
        <v>0</v>
      </c>
      <c r="MB41" s="66" t="s">
        <v>40</v>
      </c>
      <c r="MC41" s="66">
        <v>0</v>
      </c>
      <c r="MD41" s="66">
        <v>0</v>
      </c>
      <c r="ME41" s="66">
        <v>0</v>
      </c>
      <c r="MF41" s="66">
        <v>0</v>
      </c>
      <c r="MI41" s="66" t="s">
        <v>40</v>
      </c>
      <c r="MJ41" s="66">
        <v>0.06</v>
      </c>
      <c r="MK41" s="66">
        <v>0.3</v>
      </c>
      <c r="ML41" s="66">
        <v>0.02</v>
      </c>
      <c r="MM41" s="66">
        <v>0</v>
      </c>
    </row>
    <row r="42" spans="1:351" x14ac:dyDescent="0.3">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c r="KS42" s="66" t="s">
        <v>41</v>
      </c>
      <c r="KT42" s="66">
        <v>0.04</v>
      </c>
      <c r="KU42" s="66">
        <v>0</v>
      </c>
      <c r="KV42" s="66">
        <v>0.06</v>
      </c>
      <c r="KW42" s="66">
        <v>0</v>
      </c>
      <c r="KZ42" s="66" t="s">
        <v>41</v>
      </c>
      <c r="LA42" s="66">
        <v>0.05</v>
      </c>
      <c r="LB42" s="66">
        <v>0</v>
      </c>
      <c r="LC42" s="66">
        <v>0.09</v>
      </c>
      <c r="LD42" s="66">
        <v>0</v>
      </c>
      <c r="LG42" s="66" t="s">
        <v>41</v>
      </c>
      <c r="LH42" s="66">
        <v>0.02</v>
      </c>
      <c r="LI42" s="66">
        <v>0</v>
      </c>
      <c r="LJ42" s="66">
        <v>0.04</v>
      </c>
      <c r="LK42" s="66">
        <v>0</v>
      </c>
      <c r="LN42" s="66" t="s">
        <v>41</v>
      </c>
      <c r="LO42" s="66">
        <v>0.12</v>
      </c>
      <c r="LP42" s="66">
        <v>0</v>
      </c>
      <c r="LQ42" s="66">
        <v>0.2</v>
      </c>
      <c r="LR42" s="66">
        <v>0</v>
      </c>
      <c r="LU42" s="66" t="s">
        <v>41</v>
      </c>
      <c r="LV42" s="66">
        <v>0.06</v>
      </c>
      <c r="LW42" s="66">
        <v>0.19</v>
      </c>
      <c r="LX42" s="66">
        <v>0.05</v>
      </c>
      <c r="LY42" s="66">
        <v>0</v>
      </c>
      <c r="MB42" s="66" t="s">
        <v>41</v>
      </c>
      <c r="MC42" s="66">
        <v>0</v>
      </c>
      <c r="MD42" s="66">
        <v>0</v>
      </c>
      <c r="ME42" s="66">
        <v>0</v>
      </c>
      <c r="MF42" s="66">
        <v>0</v>
      </c>
      <c r="MI42" s="66" t="s">
        <v>41</v>
      </c>
      <c r="MJ42" s="66">
        <v>0.03</v>
      </c>
      <c r="MK42" s="66">
        <v>0</v>
      </c>
      <c r="ML42" s="66">
        <v>0.06</v>
      </c>
      <c r="MM42" s="66">
        <v>0</v>
      </c>
    </row>
    <row r="43" spans="1:351"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c r="KS43" s="66" t="s">
        <v>42</v>
      </c>
      <c r="KT43" s="66">
        <v>0.13</v>
      </c>
      <c r="KU43" s="66">
        <v>0</v>
      </c>
      <c r="KV43" s="66">
        <v>0.22</v>
      </c>
      <c r="KW43" s="66">
        <v>0</v>
      </c>
      <c r="KZ43" s="66" t="s">
        <v>42</v>
      </c>
      <c r="LA43" s="66">
        <v>0.12</v>
      </c>
      <c r="LB43" s="66">
        <v>0</v>
      </c>
      <c r="LC43" s="66">
        <v>0.17</v>
      </c>
      <c r="LD43" s="66">
        <v>0</v>
      </c>
      <c r="LG43" s="66" t="s">
        <v>42</v>
      </c>
      <c r="LH43" s="66">
        <v>0.08</v>
      </c>
      <c r="LI43" s="66">
        <v>0</v>
      </c>
      <c r="LJ43" s="66">
        <v>0.14000000000000001</v>
      </c>
      <c r="LK43" s="66">
        <v>0</v>
      </c>
      <c r="LN43" s="66" t="s">
        <v>42</v>
      </c>
      <c r="LO43" s="66">
        <v>0.08</v>
      </c>
      <c r="LP43" s="66">
        <v>0.12</v>
      </c>
      <c r="LQ43" s="66">
        <v>0.11</v>
      </c>
      <c r="LR43" s="66">
        <v>0</v>
      </c>
      <c r="LU43" s="66" t="s">
        <v>42</v>
      </c>
      <c r="LV43" s="66">
        <v>0.14000000000000001</v>
      </c>
      <c r="LW43" s="66">
        <v>0</v>
      </c>
      <c r="LX43" s="66">
        <v>0.25</v>
      </c>
      <c r="LY43" s="66">
        <v>0</v>
      </c>
      <c r="MB43" s="66" t="s">
        <v>42</v>
      </c>
      <c r="MC43" s="66">
        <v>0.09</v>
      </c>
      <c r="MD43" s="66">
        <v>0</v>
      </c>
      <c r="ME43" s="66">
        <v>0.15</v>
      </c>
      <c r="MF43" s="66">
        <v>0</v>
      </c>
      <c r="MI43" s="66" t="s">
        <v>42</v>
      </c>
      <c r="MJ43" s="66">
        <v>0.04</v>
      </c>
      <c r="MK43" s="66">
        <v>0</v>
      </c>
      <c r="ML43" s="66">
        <v>0.06</v>
      </c>
      <c r="MM43" s="66">
        <v>0</v>
      </c>
    </row>
    <row r="44" spans="1:351" x14ac:dyDescent="0.3">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c r="KS44" s="66" t="s">
        <v>43</v>
      </c>
      <c r="KT44" s="66">
        <v>0.04</v>
      </c>
      <c r="KU44" s="66">
        <v>0</v>
      </c>
      <c r="KV44" s="66">
        <v>0</v>
      </c>
      <c r="KW44" s="66">
        <v>0</v>
      </c>
      <c r="KZ44" s="66" t="s">
        <v>43</v>
      </c>
      <c r="LA44" s="66">
        <v>0.03</v>
      </c>
      <c r="LB44" s="66">
        <v>0</v>
      </c>
      <c r="LC44" s="66">
        <v>0</v>
      </c>
      <c r="LD44" s="66">
        <v>0.15</v>
      </c>
      <c r="LG44" s="66" t="s">
        <v>43</v>
      </c>
      <c r="LH44" s="66">
        <v>0</v>
      </c>
      <c r="LI44" s="66">
        <v>0.03</v>
      </c>
      <c r="LJ44" s="66">
        <v>0</v>
      </c>
      <c r="LK44" s="66">
        <v>0</v>
      </c>
      <c r="LN44" s="66" t="s">
        <v>43</v>
      </c>
      <c r="LO44" s="66">
        <v>7.0000000000000007E-2</v>
      </c>
      <c r="LP44" s="66">
        <v>0.37</v>
      </c>
      <c r="LQ44" s="66">
        <v>0.02</v>
      </c>
      <c r="LR44" s="66">
        <v>0</v>
      </c>
      <c r="LU44" s="66" t="s">
        <v>43</v>
      </c>
      <c r="LV44" s="66">
        <v>0</v>
      </c>
      <c r="LW44" s="66">
        <v>0</v>
      </c>
      <c r="LX44" s="66">
        <v>0</v>
      </c>
      <c r="LY44" s="66">
        <v>0</v>
      </c>
      <c r="MB44" s="66" t="s">
        <v>43</v>
      </c>
      <c r="MC44" s="66">
        <v>0</v>
      </c>
      <c r="MD44" s="66">
        <v>0</v>
      </c>
      <c r="ME44" s="66">
        <v>0</v>
      </c>
      <c r="MF44" s="66">
        <v>0</v>
      </c>
      <c r="MI44" s="66" t="s">
        <v>43</v>
      </c>
      <c r="MJ44" s="66">
        <v>0</v>
      </c>
      <c r="MK44" s="66">
        <v>0</v>
      </c>
      <c r="ML44" s="66">
        <v>0</v>
      </c>
      <c r="MM44" s="66">
        <v>0</v>
      </c>
    </row>
    <row r="45" spans="1:351" x14ac:dyDescent="0.3">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c r="KS45" s="66" t="s">
        <v>44</v>
      </c>
      <c r="KT45" s="66">
        <v>0</v>
      </c>
      <c r="KU45" s="66">
        <v>0</v>
      </c>
      <c r="KV45" s="66">
        <v>0</v>
      </c>
      <c r="KW45" s="66">
        <v>0</v>
      </c>
      <c r="KZ45" s="66" t="s">
        <v>44</v>
      </c>
      <c r="LA45" s="66">
        <v>0.01</v>
      </c>
      <c r="LB45" s="66">
        <v>0</v>
      </c>
      <c r="LC45" s="66">
        <v>0</v>
      </c>
      <c r="LD45" s="66">
        <v>0</v>
      </c>
      <c r="LG45" s="66" t="s">
        <v>44</v>
      </c>
      <c r="LH45" s="66">
        <v>0</v>
      </c>
      <c r="LI45" s="66">
        <v>0</v>
      </c>
      <c r="LJ45" s="66">
        <v>0</v>
      </c>
      <c r="LK45" s="66">
        <v>0</v>
      </c>
      <c r="LN45" s="66" t="s">
        <v>44</v>
      </c>
      <c r="LO45" s="66">
        <v>0</v>
      </c>
      <c r="LP45" s="66">
        <v>0</v>
      </c>
      <c r="LQ45" s="66">
        <v>0</v>
      </c>
      <c r="LR45" s="66">
        <v>0</v>
      </c>
      <c r="LU45" s="66" t="s">
        <v>44</v>
      </c>
      <c r="LV45" s="66">
        <v>0</v>
      </c>
      <c r="LW45" s="66">
        <v>0</v>
      </c>
      <c r="LX45" s="66">
        <v>0</v>
      </c>
      <c r="LY45" s="66">
        <v>0</v>
      </c>
      <c r="MB45" s="66" t="s">
        <v>44</v>
      </c>
      <c r="MC45" s="66">
        <v>0</v>
      </c>
      <c r="MD45" s="66">
        <v>0</v>
      </c>
      <c r="ME45" s="66">
        <v>0</v>
      </c>
      <c r="MF45" s="66">
        <v>0</v>
      </c>
      <c r="MI45" s="66" t="s">
        <v>44</v>
      </c>
      <c r="MJ45" s="66">
        <v>0</v>
      </c>
      <c r="MK45" s="66">
        <v>0</v>
      </c>
      <c r="ML45" s="66">
        <v>0</v>
      </c>
      <c r="MM45" s="66">
        <v>0</v>
      </c>
    </row>
    <row r="46" spans="1:351" x14ac:dyDescent="0.3">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c r="KS46" s="66" t="s">
        <v>45</v>
      </c>
      <c r="KT46" s="66">
        <v>0.08</v>
      </c>
      <c r="KU46" s="66">
        <v>0</v>
      </c>
      <c r="KV46" s="66">
        <v>0</v>
      </c>
      <c r="KW46" s="66">
        <v>0</v>
      </c>
      <c r="KZ46" s="66" t="s">
        <v>45</v>
      </c>
      <c r="LA46" s="66">
        <v>7.0000000000000007E-2</v>
      </c>
      <c r="LB46" s="66">
        <v>0</v>
      </c>
      <c r="LC46" s="66">
        <v>0</v>
      </c>
      <c r="LD46" s="66">
        <v>0</v>
      </c>
      <c r="LG46" s="66" t="s">
        <v>45</v>
      </c>
      <c r="LH46" s="66">
        <v>0.09</v>
      </c>
      <c r="LI46" s="66">
        <v>0</v>
      </c>
      <c r="LJ46" s="66">
        <v>0.02</v>
      </c>
      <c r="LK46" s="66">
        <v>0</v>
      </c>
      <c r="LN46" s="66" t="s">
        <v>45</v>
      </c>
      <c r="LO46" s="66">
        <v>0.08</v>
      </c>
      <c r="LP46" s="66">
        <v>0</v>
      </c>
      <c r="LQ46" s="66">
        <v>0</v>
      </c>
      <c r="LR46" s="66">
        <v>0</v>
      </c>
      <c r="LU46" s="66" t="s">
        <v>45</v>
      </c>
      <c r="LV46" s="66">
        <v>0.08</v>
      </c>
      <c r="LW46" s="66">
        <v>0</v>
      </c>
      <c r="LX46" s="66">
        <v>0</v>
      </c>
      <c r="LY46" s="66">
        <v>0</v>
      </c>
      <c r="MB46" s="66" t="s">
        <v>45</v>
      </c>
      <c r="MC46" s="66">
        <v>0.08</v>
      </c>
      <c r="MD46" s="66">
        <v>0</v>
      </c>
      <c r="ME46" s="66">
        <v>0</v>
      </c>
      <c r="MF46" s="66">
        <v>0</v>
      </c>
      <c r="MI46" s="66" t="s">
        <v>45</v>
      </c>
      <c r="MJ46" s="66">
        <v>0.09</v>
      </c>
      <c r="MK46" s="66">
        <v>0</v>
      </c>
      <c r="ML46" s="66">
        <v>0</v>
      </c>
      <c r="MM46" s="66">
        <v>0</v>
      </c>
    </row>
    <row r="47" spans="1:351" x14ac:dyDescent="0.3">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c r="KS47" s="66" t="s">
        <v>46</v>
      </c>
      <c r="KT47" s="66">
        <v>0</v>
      </c>
      <c r="KU47" s="66">
        <v>0</v>
      </c>
      <c r="KV47" s="66">
        <v>0</v>
      </c>
      <c r="KW47" s="66">
        <v>0</v>
      </c>
      <c r="KZ47" s="66" t="s">
        <v>46</v>
      </c>
      <c r="LA47" s="66">
        <v>0.01</v>
      </c>
      <c r="LB47" s="66">
        <v>0.08</v>
      </c>
      <c r="LC47" s="66">
        <v>0</v>
      </c>
      <c r="LD47" s="66">
        <v>0</v>
      </c>
      <c r="LG47" s="66" t="s">
        <v>46</v>
      </c>
      <c r="LH47" s="66">
        <v>0</v>
      </c>
      <c r="LI47" s="66">
        <v>0</v>
      </c>
      <c r="LJ47" s="66">
        <v>0</v>
      </c>
      <c r="LK47" s="66">
        <v>0</v>
      </c>
      <c r="LN47" s="66" t="s">
        <v>46</v>
      </c>
      <c r="LO47" s="66">
        <v>0</v>
      </c>
      <c r="LP47" s="66">
        <v>0</v>
      </c>
      <c r="LQ47" s="66">
        <v>0</v>
      </c>
      <c r="LR47" s="66">
        <v>0</v>
      </c>
      <c r="LU47" s="66" t="s">
        <v>46</v>
      </c>
      <c r="LV47" s="66">
        <v>0</v>
      </c>
      <c r="LW47" s="66">
        <v>0</v>
      </c>
      <c r="LX47" s="66">
        <v>0</v>
      </c>
      <c r="LY47" s="66">
        <v>0</v>
      </c>
      <c r="MB47" s="66" t="s">
        <v>46</v>
      </c>
      <c r="MC47" s="66">
        <v>0</v>
      </c>
      <c r="MD47" s="66">
        <v>0</v>
      </c>
      <c r="ME47" s="66">
        <v>0</v>
      </c>
      <c r="MF47" s="66">
        <v>0</v>
      </c>
      <c r="MI47" s="66" t="s">
        <v>46</v>
      </c>
      <c r="MJ47" s="66">
        <v>0</v>
      </c>
      <c r="MK47" s="66">
        <v>0</v>
      </c>
      <c r="ML47" s="66">
        <v>0</v>
      </c>
      <c r="MM47" s="66">
        <v>0</v>
      </c>
    </row>
    <row r="48" spans="1:351"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c r="KS48" s="66" t="s">
        <v>47</v>
      </c>
      <c r="KT48" s="66">
        <v>0</v>
      </c>
      <c r="KU48" s="66">
        <v>0</v>
      </c>
      <c r="KV48" s="66">
        <v>0</v>
      </c>
      <c r="KW48" s="66">
        <v>0</v>
      </c>
      <c r="KZ48" s="66" t="s">
        <v>47</v>
      </c>
      <c r="LA48" s="66">
        <v>0</v>
      </c>
      <c r="LB48" s="66">
        <v>0</v>
      </c>
      <c r="LC48" s="66">
        <v>0</v>
      </c>
      <c r="LD48" s="66">
        <v>0</v>
      </c>
      <c r="LG48" s="66" t="s">
        <v>47</v>
      </c>
      <c r="LH48" s="66">
        <v>0</v>
      </c>
      <c r="LI48" s="66">
        <v>0</v>
      </c>
      <c r="LJ48" s="66">
        <v>0</v>
      </c>
      <c r="LK48" s="66">
        <v>0</v>
      </c>
      <c r="LN48" s="66" t="s">
        <v>47</v>
      </c>
      <c r="LO48" s="66">
        <v>0</v>
      </c>
      <c r="LP48" s="66">
        <v>0</v>
      </c>
      <c r="LQ48" s="66">
        <v>0</v>
      </c>
      <c r="LR48" s="66">
        <v>0</v>
      </c>
      <c r="LU48" s="66" t="s">
        <v>47</v>
      </c>
      <c r="LV48" s="66">
        <v>0</v>
      </c>
      <c r="LW48" s="66">
        <v>0</v>
      </c>
      <c r="LX48" s="66">
        <v>0</v>
      </c>
      <c r="LY48" s="66">
        <v>0</v>
      </c>
      <c r="MB48" s="66" t="s">
        <v>47</v>
      </c>
      <c r="MC48" s="66">
        <v>0.04</v>
      </c>
      <c r="MD48" s="66">
        <v>0</v>
      </c>
      <c r="ME48" s="66">
        <v>0</v>
      </c>
      <c r="MF48" s="66">
        <v>0.21</v>
      </c>
      <c r="MI48" s="66" t="s">
        <v>47</v>
      </c>
      <c r="MJ48" s="66">
        <v>0</v>
      </c>
      <c r="MK48" s="66">
        <v>0</v>
      </c>
      <c r="ML48" s="66">
        <v>0</v>
      </c>
      <c r="MM48" s="66">
        <v>0</v>
      </c>
    </row>
    <row r="49" spans="1:351" x14ac:dyDescent="0.3">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c r="KS49" s="66" t="s">
        <v>48</v>
      </c>
      <c r="KT49" s="66">
        <v>0</v>
      </c>
      <c r="KU49" s="66">
        <v>0</v>
      </c>
      <c r="KV49" s="66">
        <v>0</v>
      </c>
      <c r="KW49" s="66">
        <v>0</v>
      </c>
      <c r="KZ49" s="66" t="s">
        <v>48</v>
      </c>
      <c r="LA49" s="66">
        <v>0</v>
      </c>
      <c r="LB49" s="66">
        <v>0</v>
      </c>
      <c r="LC49" s="66">
        <v>0</v>
      </c>
      <c r="LD49" s="66">
        <v>0</v>
      </c>
      <c r="LG49" s="66" t="s">
        <v>48</v>
      </c>
      <c r="LH49" s="66">
        <v>0</v>
      </c>
      <c r="LI49" s="66">
        <v>0</v>
      </c>
      <c r="LJ49" s="66">
        <v>0</v>
      </c>
      <c r="LK49" s="66">
        <v>0</v>
      </c>
      <c r="LN49" s="66" t="s">
        <v>48</v>
      </c>
      <c r="LO49" s="66">
        <v>0</v>
      </c>
      <c r="LP49" s="66">
        <v>0</v>
      </c>
      <c r="LQ49" s="66">
        <v>0</v>
      </c>
      <c r="LR49" s="66">
        <v>0</v>
      </c>
      <c r="LU49" s="66" t="s">
        <v>48</v>
      </c>
      <c r="LV49" s="66">
        <v>0</v>
      </c>
      <c r="LW49" s="66">
        <v>0</v>
      </c>
      <c r="LX49" s="66">
        <v>0</v>
      </c>
      <c r="LY49" s="66">
        <v>0</v>
      </c>
      <c r="MB49" s="66" t="s">
        <v>48</v>
      </c>
      <c r="MC49" s="66">
        <v>0</v>
      </c>
      <c r="MD49" s="66">
        <v>0</v>
      </c>
      <c r="ME49" s="66">
        <v>0</v>
      </c>
      <c r="MF49" s="66">
        <v>0</v>
      </c>
      <c r="MI49" s="66" t="s">
        <v>48</v>
      </c>
      <c r="MJ49" s="66">
        <v>0</v>
      </c>
      <c r="MK49" s="66">
        <v>0</v>
      </c>
      <c r="ML49" s="66">
        <v>0</v>
      </c>
      <c r="MM49" s="66">
        <v>0</v>
      </c>
    </row>
    <row r="50" spans="1:351"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c r="KS50" s="66" t="s">
        <v>49</v>
      </c>
      <c r="KT50" s="66">
        <v>0</v>
      </c>
      <c r="KU50" s="66">
        <v>0</v>
      </c>
      <c r="KV50" s="66">
        <v>0</v>
      </c>
      <c r="KW50" s="66">
        <v>0</v>
      </c>
      <c r="KZ50" s="66" t="s">
        <v>49</v>
      </c>
      <c r="LA50" s="66">
        <v>0</v>
      </c>
      <c r="LB50" s="66">
        <v>0</v>
      </c>
      <c r="LC50" s="66">
        <v>0</v>
      </c>
      <c r="LD50" s="66">
        <v>0</v>
      </c>
      <c r="LG50" s="66" t="s">
        <v>49</v>
      </c>
      <c r="LH50" s="66">
        <v>0</v>
      </c>
      <c r="LI50" s="66">
        <v>0</v>
      </c>
      <c r="LJ50" s="66">
        <v>0</v>
      </c>
      <c r="LK50" s="66">
        <v>0</v>
      </c>
      <c r="LN50" s="66" t="s">
        <v>49</v>
      </c>
      <c r="LO50" s="66">
        <v>0</v>
      </c>
      <c r="LP50" s="66">
        <v>0</v>
      </c>
      <c r="LQ50" s="66">
        <v>0</v>
      </c>
      <c r="LR50" s="66">
        <v>0</v>
      </c>
      <c r="LU50" s="66" t="s">
        <v>49</v>
      </c>
      <c r="LV50" s="66">
        <v>0</v>
      </c>
      <c r="LW50" s="66">
        <v>0</v>
      </c>
      <c r="LX50" s="66">
        <v>0</v>
      </c>
      <c r="LY50" s="66">
        <v>0</v>
      </c>
      <c r="MB50" s="66" t="s">
        <v>49</v>
      </c>
      <c r="MC50" s="66">
        <v>0</v>
      </c>
      <c r="MD50" s="66">
        <v>0</v>
      </c>
      <c r="ME50" s="66">
        <v>0</v>
      </c>
      <c r="MF50" s="66">
        <v>0</v>
      </c>
      <c r="MI50" s="66" t="s">
        <v>49</v>
      </c>
      <c r="MJ50" s="66">
        <v>0</v>
      </c>
      <c r="MK50" s="66">
        <v>0</v>
      </c>
      <c r="ML50" s="66">
        <v>0</v>
      </c>
      <c r="MM50" s="66">
        <v>0</v>
      </c>
    </row>
    <row r="51" spans="1:351"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c r="KS51" s="66" t="s">
        <v>50</v>
      </c>
      <c r="KT51" s="66">
        <v>0.01</v>
      </c>
      <c r="KU51" s="66">
        <v>0</v>
      </c>
      <c r="KV51" s="66">
        <v>0.02</v>
      </c>
      <c r="KW51" s="66">
        <v>0</v>
      </c>
      <c r="KZ51" s="66" t="s">
        <v>50</v>
      </c>
      <c r="LA51" s="66">
        <v>0</v>
      </c>
      <c r="LB51" s="66">
        <v>0</v>
      </c>
      <c r="LC51" s="66">
        <v>0</v>
      </c>
      <c r="LD51" s="66">
        <v>0</v>
      </c>
      <c r="LG51" s="66" t="s">
        <v>50</v>
      </c>
      <c r="LH51" s="66">
        <v>0</v>
      </c>
      <c r="LI51" s="66">
        <v>0</v>
      </c>
      <c r="LJ51" s="66">
        <v>0</v>
      </c>
      <c r="LK51" s="66">
        <v>0</v>
      </c>
      <c r="LN51" s="66" t="s">
        <v>50</v>
      </c>
      <c r="LO51" s="66">
        <v>0.01</v>
      </c>
      <c r="LP51" s="66">
        <v>7.0000000000000007E-2</v>
      </c>
      <c r="LQ51" s="66">
        <v>0</v>
      </c>
      <c r="LR51" s="66">
        <v>0</v>
      </c>
      <c r="LU51" s="66" t="s">
        <v>50</v>
      </c>
      <c r="LV51" s="66">
        <v>0</v>
      </c>
      <c r="LW51" s="66">
        <v>0</v>
      </c>
      <c r="LX51" s="66">
        <v>0</v>
      </c>
      <c r="LY51" s="66">
        <v>0</v>
      </c>
      <c r="MB51" s="66" t="s">
        <v>50</v>
      </c>
      <c r="MC51" s="66">
        <v>0</v>
      </c>
      <c r="MD51" s="66">
        <v>0</v>
      </c>
      <c r="ME51" s="66">
        <v>0</v>
      </c>
      <c r="MF51" s="66">
        <v>0</v>
      </c>
      <c r="MI51" s="66" t="s">
        <v>50</v>
      </c>
      <c r="MJ51" s="66">
        <v>0</v>
      </c>
      <c r="MK51" s="66">
        <v>0</v>
      </c>
      <c r="ML51" s="66">
        <v>0</v>
      </c>
      <c r="MM51" s="66">
        <v>0</v>
      </c>
    </row>
    <row r="52" spans="1:351"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c r="KS52" s="66" t="s">
        <v>51</v>
      </c>
      <c r="KT52" s="66">
        <v>0</v>
      </c>
      <c r="KU52" s="66">
        <v>0</v>
      </c>
      <c r="KV52" s="66">
        <v>0</v>
      </c>
      <c r="KW52" s="66">
        <v>0</v>
      </c>
      <c r="KZ52" s="66" t="s">
        <v>51</v>
      </c>
      <c r="LA52" s="66">
        <v>0</v>
      </c>
      <c r="LB52" s="66">
        <v>0</v>
      </c>
      <c r="LC52" s="66">
        <v>0</v>
      </c>
      <c r="LD52" s="66">
        <v>0</v>
      </c>
      <c r="LG52" s="66" t="s">
        <v>51</v>
      </c>
      <c r="LH52" s="66">
        <v>0</v>
      </c>
      <c r="LI52" s="66">
        <v>0</v>
      </c>
      <c r="LJ52" s="66">
        <v>0</v>
      </c>
      <c r="LK52" s="66">
        <v>0</v>
      </c>
      <c r="LN52" s="66" t="s">
        <v>51</v>
      </c>
      <c r="LO52" s="66">
        <v>0</v>
      </c>
      <c r="LP52" s="66">
        <v>0</v>
      </c>
      <c r="LQ52" s="66">
        <v>0</v>
      </c>
      <c r="LR52" s="66">
        <v>0</v>
      </c>
      <c r="LU52" s="66" t="s">
        <v>51</v>
      </c>
      <c r="LV52" s="66">
        <v>0</v>
      </c>
      <c r="LW52" s="66">
        <v>0</v>
      </c>
      <c r="LX52" s="66">
        <v>0</v>
      </c>
      <c r="LY52" s="66">
        <v>0</v>
      </c>
      <c r="MB52" s="66" t="s">
        <v>51</v>
      </c>
      <c r="MC52" s="66">
        <v>0</v>
      </c>
      <c r="MD52" s="66">
        <v>0</v>
      </c>
      <c r="ME52" s="66">
        <v>0</v>
      </c>
      <c r="MF52" s="66">
        <v>0</v>
      </c>
      <c r="MI52" s="66" t="s">
        <v>51</v>
      </c>
      <c r="MJ52" s="66">
        <v>0</v>
      </c>
      <c r="MK52" s="66">
        <v>0</v>
      </c>
      <c r="ML52" s="66">
        <v>0</v>
      </c>
      <c r="MM52" s="66">
        <v>0</v>
      </c>
    </row>
    <row r="53" spans="1:351"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c r="KS53" s="66" t="s">
        <v>52</v>
      </c>
      <c r="KT53" s="66">
        <v>0</v>
      </c>
      <c r="KU53" s="66">
        <v>0</v>
      </c>
      <c r="KV53" s="66">
        <v>0</v>
      </c>
      <c r="KW53" s="66">
        <v>0</v>
      </c>
      <c r="KZ53" s="66" t="s">
        <v>52</v>
      </c>
      <c r="LA53" s="66">
        <v>0</v>
      </c>
      <c r="LB53" s="66">
        <v>0</v>
      </c>
      <c r="LC53" s="66">
        <v>0</v>
      </c>
      <c r="LD53" s="66">
        <v>0</v>
      </c>
      <c r="LG53" s="66" t="s">
        <v>52</v>
      </c>
      <c r="LH53" s="66">
        <v>0</v>
      </c>
      <c r="LI53" s="66">
        <v>0</v>
      </c>
      <c r="LJ53" s="66">
        <v>0</v>
      </c>
      <c r="LK53" s="66">
        <v>0</v>
      </c>
      <c r="LN53" s="66" t="s">
        <v>52</v>
      </c>
      <c r="LO53" s="66">
        <v>0.03</v>
      </c>
      <c r="LP53" s="66">
        <v>0</v>
      </c>
      <c r="LQ53" s="66">
        <v>0.05</v>
      </c>
      <c r="LR53" s="66">
        <v>0</v>
      </c>
      <c r="LU53" s="66" t="s">
        <v>52</v>
      </c>
      <c r="LV53" s="66">
        <v>0</v>
      </c>
      <c r="LW53" s="66">
        <v>0</v>
      </c>
      <c r="LX53" s="66">
        <v>0</v>
      </c>
      <c r="LY53" s="66">
        <v>0</v>
      </c>
      <c r="MB53" s="66" t="s">
        <v>52</v>
      </c>
      <c r="MC53" s="66">
        <v>0</v>
      </c>
      <c r="MD53" s="66">
        <v>0</v>
      </c>
      <c r="ME53" s="66">
        <v>0</v>
      </c>
      <c r="MF53" s="66">
        <v>0</v>
      </c>
      <c r="MI53" s="66" t="s">
        <v>52</v>
      </c>
      <c r="MJ53" s="66">
        <v>0</v>
      </c>
      <c r="MK53" s="66">
        <v>0</v>
      </c>
      <c r="ML53" s="66">
        <v>0</v>
      </c>
      <c r="MM53" s="66">
        <v>0</v>
      </c>
    </row>
    <row r="54" spans="1:351"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c r="KS54" s="66" t="s">
        <v>53</v>
      </c>
      <c r="KT54" s="66">
        <v>0</v>
      </c>
      <c r="KU54" s="66">
        <v>0</v>
      </c>
      <c r="KV54" s="66">
        <v>0</v>
      </c>
      <c r="KW54" s="66">
        <v>0</v>
      </c>
      <c r="KZ54" s="66" t="s">
        <v>53</v>
      </c>
      <c r="LA54" s="66">
        <v>0</v>
      </c>
      <c r="LB54" s="66">
        <v>0</v>
      </c>
      <c r="LC54" s="66">
        <v>0</v>
      </c>
      <c r="LD54" s="66">
        <v>0</v>
      </c>
      <c r="LG54" s="66" t="s">
        <v>53</v>
      </c>
      <c r="LH54" s="66">
        <v>0</v>
      </c>
      <c r="LI54" s="66">
        <v>0</v>
      </c>
      <c r="LJ54" s="66">
        <v>0</v>
      </c>
      <c r="LK54" s="66">
        <v>0</v>
      </c>
      <c r="LN54" s="66" t="s">
        <v>53</v>
      </c>
      <c r="LO54" s="66">
        <v>0.08</v>
      </c>
      <c r="LP54" s="66">
        <v>0</v>
      </c>
      <c r="LQ54" s="66">
        <v>0</v>
      </c>
      <c r="LR54" s="66">
        <v>0</v>
      </c>
      <c r="LU54" s="66" t="s">
        <v>53</v>
      </c>
      <c r="LV54" s="66">
        <v>0</v>
      </c>
      <c r="LW54" s="66">
        <v>0</v>
      </c>
      <c r="LX54" s="66">
        <v>0</v>
      </c>
      <c r="LY54" s="66">
        <v>0</v>
      </c>
      <c r="MB54" s="66" t="s">
        <v>53</v>
      </c>
      <c r="MC54" s="66">
        <v>0</v>
      </c>
      <c r="MD54" s="66">
        <v>0</v>
      </c>
      <c r="ME54" s="66">
        <v>0</v>
      </c>
      <c r="MF54" s="66">
        <v>0</v>
      </c>
      <c r="MI54" s="66" t="s">
        <v>53</v>
      </c>
      <c r="MJ54" s="66">
        <v>0</v>
      </c>
      <c r="MK54" s="66">
        <v>0</v>
      </c>
      <c r="ML54" s="66">
        <v>0</v>
      </c>
      <c r="MM54" s="66">
        <v>0</v>
      </c>
    </row>
    <row r="55" spans="1:351"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c r="KS55" s="66" t="s">
        <v>54</v>
      </c>
      <c r="KT55" s="66">
        <v>0</v>
      </c>
      <c r="KU55" s="66">
        <v>0</v>
      </c>
      <c r="KV55" s="66">
        <v>0</v>
      </c>
      <c r="KW55" s="66">
        <v>0</v>
      </c>
      <c r="KZ55" s="66" t="s">
        <v>54</v>
      </c>
      <c r="LA55" s="66">
        <v>0</v>
      </c>
      <c r="LB55" s="66">
        <v>0</v>
      </c>
      <c r="LC55" s="66">
        <v>0</v>
      </c>
      <c r="LD55" s="66">
        <v>0</v>
      </c>
      <c r="LG55" s="66" t="s">
        <v>54</v>
      </c>
      <c r="LH55" s="66">
        <v>0</v>
      </c>
      <c r="LI55" s="66">
        <v>0</v>
      </c>
      <c r="LJ55" s="66">
        <v>0</v>
      </c>
      <c r="LK55" s="66">
        <v>0</v>
      </c>
      <c r="LN55" s="66" t="s">
        <v>54</v>
      </c>
      <c r="LO55" s="66">
        <v>0</v>
      </c>
      <c r="LP55" s="66">
        <v>0</v>
      </c>
      <c r="LQ55" s="66">
        <v>0</v>
      </c>
      <c r="LR55" s="66">
        <v>0</v>
      </c>
      <c r="LU55" s="66" t="s">
        <v>54</v>
      </c>
      <c r="LV55" s="66">
        <v>0</v>
      </c>
      <c r="LW55" s="66">
        <v>0</v>
      </c>
      <c r="LX55" s="66">
        <v>0</v>
      </c>
      <c r="LY55" s="66">
        <v>0</v>
      </c>
      <c r="MB55" s="66" t="s">
        <v>54</v>
      </c>
      <c r="MC55" s="66">
        <v>0</v>
      </c>
      <c r="MD55" s="66">
        <v>0</v>
      </c>
      <c r="ME55" s="66">
        <v>0</v>
      </c>
      <c r="MF55" s="66">
        <v>0</v>
      </c>
      <c r="MI55" s="66" t="s">
        <v>54</v>
      </c>
      <c r="MJ55" s="66">
        <v>0</v>
      </c>
      <c r="MK55" s="66">
        <v>0</v>
      </c>
      <c r="ML55" s="66">
        <v>0</v>
      </c>
      <c r="MM55" s="66">
        <v>0</v>
      </c>
    </row>
    <row r="56" spans="1:351" x14ac:dyDescent="0.3">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c r="KS56" s="66" t="s">
        <v>55</v>
      </c>
      <c r="KT56" s="66">
        <v>0.01</v>
      </c>
      <c r="KU56" s="66">
        <v>0</v>
      </c>
      <c r="KV56" s="66">
        <v>0.02</v>
      </c>
      <c r="KW56" s="66">
        <v>0</v>
      </c>
      <c r="KZ56" s="66" t="s">
        <v>55</v>
      </c>
      <c r="LA56" s="66">
        <v>0</v>
      </c>
      <c r="LB56" s="66">
        <v>0</v>
      </c>
      <c r="LC56" s="66">
        <v>0</v>
      </c>
      <c r="LD56" s="66">
        <v>0</v>
      </c>
      <c r="LG56" s="66" t="s">
        <v>55</v>
      </c>
      <c r="LH56" s="66">
        <v>0.01</v>
      </c>
      <c r="LI56" s="66">
        <v>0</v>
      </c>
      <c r="LJ56" s="66">
        <v>0.02</v>
      </c>
      <c r="LK56" s="66">
        <v>0</v>
      </c>
      <c r="LN56" s="66" t="s">
        <v>55</v>
      </c>
      <c r="LO56" s="66">
        <v>0</v>
      </c>
      <c r="LP56" s="66">
        <v>0</v>
      </c>
      <c r="LQ56" s="66">
        <v>0</v>
      </c>
      <c r="LR56" s="66">
        <v>0</v>
      </c>
      <c r="LU56" s="66" t="s">
        <v>55</v>
      </c>
      <c r="LV56" s="66">
        <v>0</v>
      </c>
      <c r="LW56" s="66">
        <v>0</v>
      </c>
      <c r="LX56" s="66">
        <v>0</v>
      </c>
      <c r="LY56" s="66">
        <v>0</v>
      </c>
      <c r="MB56" s="66" t="s">
        <v>55</v>
      </c>
      <c r="MC56" s="66">
        <v>0</v>
      </c>
      <c r="MD56" s="66">
        <v>0</v>
      </c>
      <c r="ME56" s="66">
        <v>0</v>
      </c>
      <c r="MF56" s="66">
        <v>0</v>
      </c>
      <c r="MI56" s="66" t="s">
        <v>55</v>
      </c>
      <c r="MJ56" s="66">
        <v>0.02</v>
      </c>
      <c r="MK56" s="66">
        <v>0.11</v>
      </c>
      <c r="ML56" s="66">
        <v>0</v>
      </c>
      <c r="MM56" s="66">
        <v>0</v>
      </c>
    </row>
    <row r="57" spans="1:351"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c r="KS57" s="66" t="s">
        <v>56</v>
      </c>
      <c r="KT57" s="66">
        <v>0</v>
      </c>
      <c r="KU57" s="66">
        <v>0</v>
      </c>
      <c r="KV57" s="66">
        <v>0</v>
      </c>
      <c r="KW57" s="66">
        <v>0</v>
      </c>
      <c r="KZ57" s="66" t="s">
        <v>56</v>
      </c>
      <c r="LA57" s="66">
        <v>0</v>
      </c>
      <c r="LB57" s="66">
        <v>0</v>
      </c>
      <c r="LC57" s="66">
        <v>0</v>
      </c>
      <c r="LD57" s="66">
        <v>0</v>
      </c>
      <c r="LG57" s="66" t="s">
        <v>56</v>
      </c>
      <c r="LH57" s="66">
        <v>0</v>
      </c>
      <c r="LI57" s="66">
        <v>0</v>
      </c>
      <c r="LJ57" s="66">
        <v>0</v>
      </c>
      <c r="LK57" s="66">
        <v>0</v>
      </c>
      <c r="LN57" s="66" t="s">
        <v>56</v>
      </c>
      <c r="LO57" s="66">
        <v>0</v>
      </c>
      <c r="LP57" s="66">
        <v>0</v>
      </c>
      <c r="LQ57" s="66">
        <v>0</v>
      </c>
      <c r="LR57" s="66">
        <v>0</v>
      </c>
      <c r="LU57" s="66" t="s">
        <v>56</v>
      </c>
      <c r="LV57" s="66">
        <v>0</v>
      </c>
      <c r="LW57" s="66">
        <v>0</v>
      </c>
      <c r="LX57" s="66">
        <v>0</v>
      </c>
      <c r="LY57" s="66">
        <v>0</v>
      </c>
      <c r="MB57" s="66" t="s">
        <v>56</v>
      </c>
      <c r="MC57" s="66">
        <v>0</v>
      </c>
      <c r="MD57" s="66">
        <v>0</v>
      </c>
      <c r="ME57" s="66">
        <v>0</v>
      </c>
      <c r="MF57" s="66">
        <v>0</v>
      </c>
      <c r="MI57" s="66" t="s">
        <v>56</v>
      </c>
      <c r="MJ57" s="66">
        <v>0</v>
      </c>
      <c r="MK57" s="66">
        <v>0</v>
      </c>
      <c r="ML57" s="66">
        <v>0</v>
      </c>
      <c r="MM57" s="66">
        <v>0</v>
      </c>
    </row>
    <row r="58" spans="1:351"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c r="KS58" s="66" t="s">
        <v>57</v>
      </c>
      <c r="KT58" s="66">
        <v>0</v>
      </c>
      <c r="KU58" s="66">
        <v>0</v>
      </c>
      <c r="KV58" s="66">
        <v>0</v>
      </c>
      <c r="KW58" s="66">
        <v>0</v>
      </c>
      <c r="KZ58" s="66" t="s">
        <v>57</v>
      </c>
      <c r="LA58" s="66">
        <v>0</v>
      </c>
      <c r="LB58" s="66">
        <v>0</v>
      </c>
      <c r="LC58" s="66">
        <v>0</v>
      </c>
      <c r="LD58" s="66">
        <v>0</v>
      </c>
      <c r="LG58" s="66" t="s">
        <v>57</v>
      </c>
      <c r="LH58" s="66">
        <v>0.05</v>
      </c>
      <c r="LI58" s="66">
        <v>0</v>
      </c>
      <c r="LJ58" s="66">
        <v>0.08</v>
      </c>
      <c r="LK58" s="66">
        <v>0</v>
      </c>
      <c r="LN58" s="66" t="s">
        <v>57</v>
      </c>
      <c r="LO58" s="66">
        <v>0</v>
      </c>
      <c r="LP58" s="66">
        <v>0</v>
      </c>
      <c r="LQ58" s="66">
        <v>0</v>
      </c>
      <c r="LR58" s="66">
        <v>0</v>
      </c>
      <c r="LU58" s="66" t="s">
        <v>57</v>
      </c>
      <c r="LV58" s="66">
        <v>0</v>
      </c>
      <c r="LW58" s="66">
        <v>0</v>
      </c>
      <c r="LX58" s="66">
        <v>0</v>
      </c>
      <c r="LY58" s="66">
        <v>0</v>
      </c>
      <c r="MB58" s="66" t="s">
        <v>57</v>
      </c>
      <c r="MC58" s="66">
        <v>0</v>
      </c>
      <c r="MD58" s="66">
        <v>0</v>
      </c>
      <c r="ME58" s="66">
        <v>0</v>
      </c>
      <c r="MF58" s="66">
        <v>0</v>
      </c>
      <c r="MI58" s="66" t="s">
        <v>57</v>
      </c>
      <c r="MJ58" s="66">
        <v>0</v>
      </c>
      <c r="MK58" s="66">
        <v>0</v>
      </c>
      <c r="ML58" s="66">
        <v>0</v>
      </c>
      <c r="MM58" s="66">
        <v>0</v>
      </c>
    </row>
    <row r="59" spans="1:351"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c r="KS59" s="66" t="s">
        <v>58</v>
      </c>
      <c r="KT59" s="66">
        <v>0.01</v>
      </c>
      <c r="KU59" s="66">
        <v>0</v>
      </c>
      <c r="KV59" s="66">
        <v>0.01</v>
      </c>
      <c r="KW59" s="66">
        <v>0</v>
      </c>
      <c r="KZ59" s="66" t="s">
        <v>58</v>
      </c>
      <c r="LA59" s="66">
        <v>0</v>
      </c>
      <c r="LB59" s="66">
        <v>0</v>
      </c>
      <c r="LC59" s="66">
        <v>0</v>
      </c>
      <c r="LD59" s="66">
        <v>0</v>
      </c>
      <c r="LG59" s="66" t="s">
        <v>58</v>
      </c>
      <c r="LH59" s="66">
        <v>0</v>
      </c>
      <c r="LI59" s="66">
        <v>0</v>
      </c>
      <c r="LJ59" s="66">
        <v>0</v>
      </c>
      <c r="LK59" s="66">
        <v>0</v>
      </c>
      <c r="LN59" s="66" t="s">
        <v>58</v>
      </c>
      <c r="LO59" s="66">
        <v>0</v>
      </c>
      <c r="LP59" s="66">
        <v>0</v>
      </c>
      <c r="LQ59" s="66">
        <v>0</v>
      </c>
      <c r="LR59" s="66">
        <v>0</v>
      </c>
      <c r="LU59" s="66" t="s">
        <v>58</v>
      </c>
      <c r="LV59" s="66">
        <v>0</v>
      </c>
      <c r="LW59" s="66">
        <v>0</v>
      </c>
      <c r="LX59" s="66">
        <v>0</v>
      </c>
      <c r="LY59" s="66">
        <v>0</v>
      </c>
      <c r="MB59" s="66" t="s">
        <v>58</v>
      </c>
      <c r="MC59" s="66">
        <v>0</v>
      </c>
      <c r="MD59" s="66">
        <v>0</v>
      </c>
      <c r="ME59" s="66">
        <v>0</v>
      </c>
      <c r="MF59" s="66">
        <v>0</v>
      </c>
      <c r="MI59" s="66" t="s">
        <v>58</v>
      </c>
      <c r="MJ59" s="66">
        <v>0</v>
      </c>
      <c r="MK59" s="66">
        <v>0</v>
      </c>
      <c r="ML59" s="66">
        <v>0</v>
      </c>
      <c r="MM59" s="66">
        <v>0</v>
      </c>
    </row>
    <row r="60" spans="1:351"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c r="KS60" s="66" t="s">
        <v>59</v>
      </c>
      <c r="KT60" s="66">
        <v>0</v>
      </c>
      <c r="KU60" s="66">
        <v>0</v>
      </c>
      <c r="KV60" s="66">
        <v>0</v>
      </c>
      <c r="KW60" s="66">
        <v>0</v>
      </c>
      <c r="KZ60" s="66" t="s">
        <v>59</v>
      </c>
      <c r="LA60" s="66">
        <v>0</v>
      </c>
      <c r="LB60" s="66">
        <v>0</v>
      </c>
      <c r="LC60" s="66">
        <v>0</v>
      </c>
      <c r="LD60" s="66">
        <v>0</v>
      </c>
      <c r="LG60" s="66" t="s">
        <v>59</v>
      </c>
      <c r="LH60" s="66">
        <v>0</v>
      </c>
      <c r="LI60" s="66">
        <v>0</v>
      </c>
      <c r="LJ60" s="66">
        <v>0</v>
      </c>
      <c r="LK60" s="66">
        <v>0</v>
      </c>
      <c r="LN60" s="66" t="s">
        <v>59</v>
      </c>
      <c r="LO60" s="66">
        <v>0</v>
      </c>
      <c r="LP60" s="66">
        <v>0</v>
      </c>
      <c r="LQ60" s="66">
        <v>0</v>
      </c>
      <c r="LR60" s="66">
        <v>0</v>
      </c>
      <c r="LU60" s="66" t="s">
        <v>59</v>
      </c>
      <c r="LV60" s="66">
        <v>0</v>
      </c>
      <c r="LW60" s="66">
        <v>0</v>
      </c>
      <c r="LX60" s="66">
        <v>0</v>
      </c>
      <c r="LY60" s="66">
        <v>0</v>
      </c>
      <c r="MB60" s="66" t="s">
        <v>59</v>
      </c>
      <c r="MC60" s="66">
        <v>0</v>
      </c>
      <c r="MD60" s="66">
        <v>0</v>
      </c>
      <c r="ME60" s="66">
        <v>0</v>
      </c>
      <c r="MF60" s="66">
        <v>0</v>
      </c>
      <c r="MI60" s="66" t="s">
        <v>59</v>
      </c>
      <c r="MJ60" s="66">
        <v>0</v>
      </c>
      <c r="MK60" s="66">
        <v>0</v>
      </c>
      <c r="ML60" s="66">
        <v>0</v>
      </c>
      <c r="MM60" s="66">
        <v>0</v>
      </c>
    </row>
    <row r="61" spans="1:351"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c r="KS61" s="66" t="s">
        <v>60</v>
      </c>
      <c r="KT61" s="66">
        <v>0</v>
      </c>
      <c r="KU61" s="66">
        <v>0</v>
      </c>
      <c r="KV61" s="66">
        <v>0</v>
      </c>
      <c r="KW61" s="66">
        <v>0</v>
      </c>
      <c r="KZ61" s="66" t="s">
        <v>60</v>
      </c>
      <c r="LA61" s="66">
        <v>0.02</v>
      </c>
      <c r="LB61" s="66">
        <v>0</v>
      </c>
      <c r="LC61" s="66">
        <v>0.03</v>
      </c>
      <c r="LD61" s="66">
        <v>0</v>
      </c>
      <c r="LG61" s="66" t="s">
        <v>60</v>
      </c>
      <c r="LH61" s="66">
        <v>0</v>
      </c>
      <c r="LI61" s="66">
        <v>0</v>
      </c>
      <c r="LJ61" s="66">
        <v>0</v>
      </c>
      <c r="LK61" s="66">
        <v>0</v>
      </c>
      <c r="LN61" s="66" t="s">
        <v>60</v>
      </c>
      <c r="LO61" s="66">
        <v>0</v>
      </c>
      <c r="LP61" s="66">
        <v>0</v>
      </c>
      <c r="LQ61" s="66">
        <v>0</v>
      </c>
      <c r="LR61" s="66">
        <v>0</v>
      </c>
      <c r="LU61" s="66" t="s">
        <v>60</v>
      </c>
      <c r="LV61" s="66">
        <v>0</v>
      </c>
      <c r="LW61" s="66">
        <v>0</v>
      </c>
      <c r="LX61" s="66">
        <v>0</v>
      </c>
      <c r="LY61" s="66">
        <v>0</v>
      </c>
      <c r="MB61" s="66" t="s">
        <v>60</v>
      </c>
      <c r="MC61" s="66">
        <v>0</v>
      </c>
      <c r="MD61" s="66">
        <v>0</v>
      </c>
      <c r="ME61" s="66">
        <v>0</v>
      </c>
      <c r="MF61" s="66">
        <v>0</v>
      </c>
      <c r="MI61" s="66" t="s">
        <v>60</v>
      </c>
      <c r="MJ61" s="66">
        <v>0</v>
      </c>
      <c r="MK61" s="66">
        <v>0</v>
      </c>
      <c r="ML61" s="66">
        <v>0</v>
      </c>
      <c r="MM61" s="66">
        <v>0</v>
      </c>
    </row>
    <row r="62" spans="1:351"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c r="KS62" s="66" t="s">
        <v>61</v>
      </c>
      <c r="KT62" s="66">
        <v>0</v>
      </c>
      <c r="KU62" s="66">
        <v>0</v>
      </c>
      <c r="KV62" s="66">
        <v>0</v>
      </c>
      <c r="KW62" s="66">
        <v>0</v>
      </c>
      <c r="KZ62" s="66" t="s">
        <v>61</v>
      </c>
      <c r="LA62" s="66">
        <v>0</v>
      </c>
      <c r="LB62" s="66">
        <v>0</v>
      </c>
      <c r="LC62" s="66">
        <v>0</v>
      </c>
      <c r="LD62" s="66">
        <v>0</v>
      </c>
      <c r="LG62" s="66" t="s">
        <v>61</v>
      </c>
      <c r="LH62" s="66">
        <v>0</v>
      </c>
      <c r="LI62" s="66">
        <v>0</v>
      </c>
      <c r="LJ62" s="66">
        <v>0</v>
      </c>
      <c r="LK62" s="66">
        <v>0</v>
      </c>
      <c r="LN62" s="66" t="s">
        <v>61</v>
      </c>
      <c r="LO62" s="66">
        <v>0</v>
      </c>
      <c r="LP62" s="66">
        <v>0</v>
      </c>
      <c r="LQ62" s="66">
        <v>0</v>
      </c>
      <c r="LR62" s="66">
        <v>0</v>
      </c>
      <c r="LU62" s="66" t="s">
        <v>61</v>
      </c>
      <c r="LV62" s="66">
        <v>0</v>
      </c>
      <c r="LW62" s="66">
        <v>0</v>
      </c>
      <c r="LX62" s="66">
        <v>0</v>
      </c>
      <c r="LY62" s="66">
        <v>0</v>
      </c>
      <c r="MB62" s="66" t="s">
        <v>61</v>
      </c>
      <c r="MC62" s="66">
        <v>0</v>
      </c>
      <c r="MD62" s="66">
        <v>0</v>
      </c>
      <c r="ME62" s="66">
        <v>0</v>
      </c>
      <c r="MF62" s="66">
        <v>0</v>
      </c>
      <c r="MI62" s="66" t="s">
        <v>61</v>
      </c>
      <c r="MJ62" s="66">
        <v>0</v>
      </c>
      <c r="MK62" s="66">
        <v>0</v>
      </c>
      <c r="ML62" s="66">
        <v>0</v>
      </c>
      <c r="MM62" s="66">
        <v>0</v>
      </c>
    </row>
    <row r="63" spans="1:351"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c r="KS63" s="66" t="s">
        <v>62</v>
      </c>
      <c r="KT63" s="66">
        <v>0</v>
      </c>
      <c r="KU63" s="66">
        <v>0</v>
      </c>
      <c r="KV63" s="66">
        <v>0</v>
      </c>
      <c r="KW63" s="66">
        <v>0</v>
      </c>
      <c r="KZ63" s="66" t="s">
        <v>62</v>
      </c>
      <c r="LA63" s="66">
        <v>0.06</v>
      </c>
      <c r="LB63" s="66">
        <v>0.39</v>
      </c>
      <c r="LC63" s="66">
        <v>0</v>
      </c>
      <c r="LD63" s="66">
        <v>0</v>
      </c>
      <c r="LG63" s="66" t="s">
        <v>62</v>
      </c>
      <c r="LH63" s="66">
        <v>0</v>
      </c>
      <c r="LI63" s="66">
        <v>0</v>
      </c>
      <c r="LJ63" s="66">
        <v>0</v>
      </c>
      <c r="LK63" s="66">
        <v>0</v>
      </c>
      <c r="LN63" s="66" t="s">
        <v>62</v>
      </c>
      <c r="LO63" s="66">
        <v>0</v>
      </c>
      <c r="LP63" s="66">
        <v>0</v>
      </c>
      <c r="LQ63" s="66">
        <v>0</v>
      </c>
      <c r="LR63" s="66">
        <v>0</v>
      </c>
      <c r="LU63" s="66" t="s">
        <v>62</v>
      </c>
      <c r="LV63" s="66">
        <v>0</v>
      </c>
      <c r="LW63" s="66">
        <v>0</v>
      </c>
      <c r="LX63" s="66">
        <v>0</v>
      </c>
      <c r="LY63" s="66">
        <v>0</v>
      </c>
      <c r="MB63" s="66" t="s">
        <v>62</v>
      </c>
      <c r="MC63" s="66">
        <v>0</v>
      </c>
      <c r="MD63" s="66">
        <v>0</v>
      </c>
      <c r="ME63" s="66">
        <v>0</v>
      </c>
      <c r="MF63" s="66">
        <v>0</v>
      </c>
      <c r="MI63" s="66" t="s">
        <v>62</v>
      </c>
      <c r="MJ63" s="66">
        <v>0</v>
      </c>
      <c r="MK63" s="66">
        <v>0</v>
      </c>
      <c r="ML63" s="66">
        <v>0</v>
      </c>
      <c r="MM63" s="66">
        <v>0</v>
      </c>
    </row>
    <row r="64" spans="1:351"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c r="KS64" s="66" t="s">
        <v>63</v>
      </c>
      <c r="KT64" s="66">
        <v>7.0000000000000007E-2</v>
      </c>
      <c r="KU64" s="66">
        <v>0</v>
      </c>
      <c r="KV64" s="66">
        <v>0</v>
      </c>
      <c r="KW64" s="66">
        <v>0</v>
      </c>
      <c r="KZ64" s="66" t="s">
        <v>63</v>
      </c>
      <c r="LA64" s="66">
        <v>0</v>
      </c>
      <c r="LB64" s="66">
        <v>0</v>
      </c>
      <c r="LC64" s="66">
        <v>0</v>
      </c>
      <c r="LD64" s="66">
        <v>0</v>
      </c>
      <c r="LG64" s="66" t="s">
        <v>63</v>
      </c>
      <c r="LH64" s="66">
        <v>0</v>
      </c>
      <c r="LI64" s="66">
        <v>0</v>
      </c>
      <c r="LJ64" s="66">
        <v>0</v>
      </c>
      <c r="LK64" s="66">
        <v>0</v>
      </c>
      <c r="LN64" s="66" t="s">
        <v>63</v>
      </c>
      <c r="LO64" s="66">
        <v>0</v>
      </c>
      <c r="LP64" s="66">
        <v>0</v>
      </c>
      <c r="LQ64" s="66">
        <v>0</v>
      </c>
      <c r="LR64" s="66">
        <v>0</v>
      </c>
      <c r="LU64" s="66" t="s">
        <v>63</v>
      </c>
      <c r="LV64" s="66">
        <v>0</v>
      </c>
      <c r="LW64" s="66">
        <v>0</v>
      </c>
      <c r="LX64" s="66">
        <v>0</v>
      </c>
      <c r="LY64" s="66">
        <v>0</v>
      </c>
      <c r="MB64" s="66" t="s">
        <v>63</v>
      </c>
      <c r="MC64" s="66">
        <v>0</v>
      </c>
      <c r="MD64" s="66">
        <v>0</v>
      </c>
      <c r="ME64" s="66">
        <v>0</v>
      </c>
      <c r="MF64" s="66">
        <v>0</v>
      </c>
      <c r="MI64" s="66" t="s">
        <v>63</v>
      </c>
      <c r="MJ64" s="66">
        <v>0</v>
      </c>
      <c r="MK64" s="66">
        <v>0</v>
      </c>
      <c r="ML64" s="66">
        <v>0</v>
      </c>
      <c r="MM64" s="66">
        <v>0</v>
      </c>
    </row>
    <row r="65" spans="1:351"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c r="KS65" s="66" t="s">
        <v>64</v>
      </c>
      <c r="KT65" s="66">
        <v>0</v>
      </c>
      <c r="KU65" s="66">
        <v>0</v>
      </c>
      <c r="KV65" s="66">
        <v>0</v>
      </c>
      <c r="KW65" s="66">
        <v>0</v>
      </c>
      <c r="KZ65" s="66" t="s">
        <v>64</v>
      </c>
      <c r="LA65" s="66">
        <v>0</v>
      </c>
      <c r="LB65" s="66">
        <v>0</v>
      </c>
      <c r="LC65" s="66">
        <v>0</v>
      </c>
      <c r="LD65" s="66">
        <v>0</v>
      </c>
      <c r="LG65" s="66" t="s">
        <v>64</v>
      </c>
      <c r="LH65" s="66">
        <v>0</v>
      </c>
      <c r="LI65" s="66">
        <v>0</v>
      </c>
      <c r="LJ65" s="66">
        <v>0</v>
      </c>
      <c r="LK65" s="66">
        <v>0</v>
      </c>
      <c r="LN65" s="66" t="s">
        <v>64</v>
      </c>
      <c r="LO65" s="66">
        <v>0</v>
      </c>
      <c r="LP65" s="66">
        <v>0</v>
      </c>
      <c r="LQ65" s="66">
        <v>0</v>
      </c>
      <c r="LR65" s="66">
        <v>0</v>
      </c>
      <c r="LU65" s="66" t="s">
        <v>64</v>
      </c>
      <c r="LV65" s="66">
        <v>0</v>
      </c>
      <c r="LW65" s="66">
        <v>0</v>
      </c>
      <c r="LX65" s="66">
        <v>0</v>
      </c>
      <c r="LY65" s="66">
        <v>0</v>
      </c>
      <c r="MB65" s="66" t="s">
        <v>64</v>
      </c>
      <c r="MC65" s="66">
        <v>0</v>
      </c>
      <c r="MD65" s="66">
        <v>0</v>
      </c>
      <c r="ME65" s="66">
        <v>0</v>
      </c>
      <c r="MF65" s="66">
        <v>0</v>
      </c>
      <c r="MI65" s="66" t="s">
        <v>64</v>
      </c>
      <c r="MJ65" s="66">
        <v>0</v>
      </c>
      <c r="MK65" s="66">
        <v>0</v>
      </c>
      <c r="ML65" s="66">
        <v>0</v>
      </c>
      <c r="MM65" s="66">
        <v>0</v>
      </c>
    </row>
    <row r="66" spans="1:351"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c r="KS66" s="66" t="s">
        <v>65</v>
      </c>
      <c r="KT66" s="66">
        <v>0</v>
      </c>
      <c r="KU66" s="66">
        <v>0</v>
      </c>
      <c r="KV66" s="66">
        <v>0</v>
      </c>
      <c r="KW66" s="66">
        <v>0</v>
      </c>
      <c r="KZ66" s="66" t="s">
        <v>65</v>
      </c>
      <c r="LA66" s="66">
        <v>0</v>
      </c>
      <c r="LB66" s="66">
        <v>0</v>
      </c>
      <c r="LC66" s="66">
        <v>0</v>
      </c>
      <c r="LD66" s="66">
        <v>0</v>
      </c>
      <c r="LG66" s="66" t="s">
        <v>65</v>
      </c>
      <c r="LH66" s="66">
        <v>0</v>
      </c>
      <c r="LI66" s="66">
        <v>0</v>
      </c>
      <c r="LJ66" s="66">
        <v>0</v>
      </c>
      <c r="LK66" s="66">
        <v>0</v>
      </c>
      <c r="LN66" s="66" t="s">
        <v>65</v>
      </c>
      <c r="LO66" s="66">
        <v>0</v>
      </c>
      <c r="LP66" s="66">
        <v>0</v>
      </c>
      <c r="LQ66" s="66">
        <v>0</v>
      </c>
      <c r="LR66" s="66">
        <v>0</v>
      </c>
      <c r="LU66" s="66" t="s">
        <v>65</v>
      </c>
      <c r="LV66" s="66">
        <v>0</v>
      </c>
      <c r="LW66" s="66">
        <v>0</v>
      </c>
      <c r="LX66" s="66">
        <v>0</v>
      </c>
      <c r="LY66" s="66">
        <v>0</v>
      </c>
      <c r="MB66" s="66" t="s">
        <v>65</v>
      </c>
      <c r="MC66" s="66">
        <v>0</v>
      </c>
      <c r="MD66" s="66">
        <v>0</v>
      </c>
      <c r="ME66" s="66">
        <v>0</v>
      </c>
      <c r="MF66" s="66">
        <v>0</v>
      </c>
      <c r="MI66" s="66" t="s">
        <v>65</v>
      </c>
      <c r="MJ66" s="66">
        <v>0.02</v>
      </c>
      <c r="MK66" s="66">
        <v>0</v>
      </c>
      <c r="ML66" s="66">
        <v>0</v>
      </c>
      <c r="MM66" s="66">
        <v>0</v>
      </c>
    </row>
    <row r="67" spans="1:351"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c r="KS67" s="66" t="s">
        <v>66</v>
      </c>
      <c r="KT67" s="66">
        <v>0.05</v>
      </c>
      <c r="KU67" s="66">
        <v>0.3</v>
      </c>
      <c r="KV67" s="66">
        <v>0</v>
      </c>
      <c r="KW67" s="66">
        <v>0</v>
      </c>
      <c r="KZ67" s="66" t="s">
        <v>66</v>
      </c>
      <c r="LA67" s="66">
        <v>0.03</v>
      </c>
      <c r="LB67" s="66">
        <v>0</v>
      </c>
      <c r="LC67" s="66">
        <v>0</v>
      </c>
      <c r="LD67" s="66">
        <v>0</v>
      </c>
      <c r="LG67" s="66" t="s">
        <v>66</v>
      </c>
      <c r="LH67" s="66">
        <v>0.09</v>
      </c>
      <c r="LI67" s="66">
        <v>0.21</v>
      </c>
      <c r="LJ67" s="66">
        <v>0</v>
      </c>
      <c r="LK67" s="66">
        <v>0</v>
      </c>
      <c r="LN67" s="66" t="s">
        <v>66</v>
      </c>
      <c r="LO67" s="66">
        <v>0.08</v>
      </c>
      <c r="LP67" s="66">
        <v>0.22</v>
      </c>
      <c r="LQ67" s="66">
        <v>0</v>
      </c>
      <c r="LR67" s="66">
        <v>0</v>
      </c>
      <c r="LU67" s="66" t="s">
        <v>66</v>
      </c>
      <c r="LV67" s="66">
        <v>0.16</v>
      </c>
      <c r="LW67" s="66">
        <v>0.39</v>
      </c>
      <c r="LX67" s="66">
        <v>0</v>
      </c>
      <c r="LY67" s="66">
        <v>0</v>
      </c>
      <c r="MB67" s="66" t="s">
        <v>66</v>
      </c>
      <c r="MC67" s="66">
        <v>0.13</v>
      </c>
      <c r="MD67" s="66">
        <v>0.38</v>
      </c>
      <c r="ME67" s="66">
        <v>0</v>
      </c>
      <c r="MF67" s="66">
        <v>0</v>
      </c>
      <c r="MI67" s="66" t="s">
        <v>66</v>
      </c>
      <c r="MJ67" s="66">
        <v>0.08</v>
      </c>
      <c r="MK67" s="66">
        <v>0.18</v>
      </c>
      <c r="ML67" s="66">
        <v>0</v>
      </c>
      <c r="MM67" s="66">
        <v>0</v>
      </c>
    </row>
    <row r="68" spans="1:351"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c r="KS68" s="66" t="s">
        <v>67</v>
      </c>
      <c r="KT68" s="66">
        <v>0</v>
      </c>
      <c r="KU68" s="66">
        <v>0</v>
      </c>
      <c r="KV68" s="66">
        <v>0</v>
      </c>
      <c r="KW68" s="66">
        <v>0</v>
      </c>
      <c r="KZ68" s="66" t="s">
        <v>67</v>
      </c>
      <c r="LA68" s="66">
        <v>0</v>
      </c>
      <c r="LB68" s="66">
        <v>0</v>
      </c>
      <c r="LC68" s="66">
        <v>0</v>
      </c>
      <c r="LD68" s="66">
        <v>0</v>
      </c>
      <c r="LG68" s="66" t="s">
        <v>67</v>
      </c>
      <c r="LH68" s="66">
        <v>0</v>
      </c>
      <c r="LI68" s="66">
        <v>0</v>
      </c>
      <c r="LJ68" s="66">
        <v>0</v>
      </c>
      <c r="LK68" s="66">
        <v>0</v>
      </c>
      <c r="LN68" s="66" t="s">
        <v>67</v>
      </c>
      <c r="LO68" s="66">
        <v>0.01</v>
      </c>
      <c r="LP68" s="66">
        <v>0</v>
      </c>
      <c r="LQ68" s="66">
        <v>0</v>
      </c>
      <c r="LR68" s="66">
        <v>0.06</v>
      </c>
      <c r="LU68" s="66" t="s">
        <v>67</v>
      </c>
      <c r="LV68" s="66">
        <v>0</v>
      </c>
      <c r="LW68" s="66">
        <v>0</v>
      </c>
      <c r="LX68" s="66">
        <v>0</v>
      </c>
      <c r="LY68" s="66">
        <v>0</v>
      </c>
      <c r="MB68" s="66" t="s">
        <v>67</v>
      </c>
      <c r="MC68" s="66">
        <v>0</v>
      </c>
      <c r="MD68" s="66">
        <v>0</v>
      </c>
      <c r="ME68" s="66">
        <v>0</v>
      </c>
      <c r="MF68" s="66">
        <v>0</v>
      </c>
      <c r="MI68" s="66" t="s">
        <v>67</v>
      </c>
      <c r="MJ68" s="66">
        <v>0</v>
      </c>
      <c r="MK68" s="66">
        <v>0</v>
      </c>
      <c r="ML68" s="66">
        <v>0</v>
      </c>
      <c r="MM68" s="66">
        <v>0</v>
      </c>
    </row>
    <row r="69" spans="1:351"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c r="KS69" s="66" t="s">
        <v>68</v>
      </c>
      <c r="KT69" s="66">
        <v>0</v>
      </c>
      <c r="KU69" s="66">
        <v>0</v>
      </c>
      <c r="KV69" s="66">
        <v>0</v>
      </c>
      <c r="KW69" s="66">
        <v>0</v>
      </c>
      <c r="KZ69" s="66" t="s">
        <v>68</v>
      </c>
      <c r="LA69" s="66">
        <v>0.01</v>
      </c>
      <c r="LB69" s="66">
        <v>0</v>
      </c>
      <c r="LC69" s="66">
        <v>0</v>
      </c>
      <c r="LD69" s="66">
        <v>0</v>
      </c>
      <c r="LG69" s="66" t="s">
        <v>68</v>
      </c>
      <c r="LH69" s="66">
        <v>0</v>
      </c>
      <c r="LI69" s="66">
        <v>0</v>
      </c>
      <c r="LJ69" s="66">
        <v>0</v>
      </c>
      <c r="LK69" s="66">
        <v>0</v>
      </c>
      <c r="LN69" s="66" t="s">
        <v>68</v>
      </c>
      <c r="LO69" s="66">
        <v>0</v>
      </c>
      <c r="LP69" s="66">
        <v>0</v>
      </c>
      <c r="LQ69" s="66">
        <v>0</v>
      </c>
      <c r="LR69" s="66">
        <v>0</v>
      </c>
      <c r="LU69" s="66" t="s">
        <v>68</v>
      </c>
      <c r="LV69" s="66">
        <v>0</v>
      </c>
      <c r="LW69" s="66">
        <v>0</v>
      </c>
      <c r="LX69" s="66">
        <v>0</v>
      </c>
      <c r="LY69" s="66">
        <v>0</v>
      </c>
      <c r="MB69" s="66" t="s">
        <v>68</v>
      </c>
      <c r="MC69" s="66">
        <v>0</v>
      </c>
      <c r="MD69" s="66">
        <v>0</v>
      </c>
      <c r="ME69" s="66">
        <v>0</v>
      </c>
      <c r="MF69" s="66">
        <v>0</v>
      </c>
      <c r="MI69" s="66" t="s">
        <v>68</v>
      </c>
      <c r="MJ69" s="66">
        <v>0</v>
      </c>
      <c r="MK69" s="66">
        <v>0</v>
      </c>
      <c r="ML69" s="66">
        <v>0</v>
      </c>
      <c r="MM69" s="66">
        <v>0</v>
      </c>
    </row>
    <row r="70" spans="1:351"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c r="KS70" s="66" t="s">
        <v>69</v>
      </c>
      <c r="KT70" s="66">
        <v>0</v>
      </c>
      <c r="KU70" s="66">
        <v>0</v>
      </c>
      <c r="KV70" s="66">
        <v>0</v>
      </c>
      <c r="KW70" s="66">
        <v>0</v>
      </c>
      <c r="KZ70" s="66" t="s">
        <v>69</v>
      </c>
      <c r="LA70" s="66">
        <v>0</v>
      </c>
      <c r="LB70" s="66">
        <v>0</v>
      </c>
      <c r="LC70" s="66">
        <v>0</v>
      </c>
      <c r="LD70" s="66">
        <v>0</v>
      </c>
      <c r="LG70" s="66" t="s">
        <v>69</v>
      </c>
      <c r="LH70" s="66">
        <v>0</v>
      </c>
      <c r="LI70" s="66">
        <v>0</v>
      </c>
      <c r="LJ70" s="66">
        <v>0</v>
      </c>
      <c r="LK70" s="66">
        <v>0</v>
      </c>
      <c r="LN70" s="66" t="s">
        <v>69</v>
      </c>
      <c r="LO70" s="66">
        <v>0</v>
      </c>
      <c r="LP70" s="66">
        <v>0</v>
      </c>
      <c r="LQ70" s="66">
        <v>0</v>
      </c>
      <c r="LR70" s="66">
        <v>0</v>
      </c>
      <c r="LU70" s="66" t="s">
        <v>69</v>
      </c>
      <c r="LV70" s="66">
        <v>0</v>
      </c>
      <c r="LW70" s="66">
        <v>0</v>
      </c>
      <c r="LX70" s="66">
        <v>0</v>
      </c>
      <c r="LY70" s="66">
        <v>0</v>
      </c>
      <c r="MB70" s="66" t="s">
        <v>69</v>
      </c>
      <c r="MC70" s="66">
        <v>0</v>
      </c>
      <c r="MD70" s="66">
        <v>0</v>
      </c>
      <c r="ME70" s="66">
        <v>0</v>
      </c>
      <c r="MF70" s="66">
        <v>0</v>
      </c>
      <c r="MI70" s="66" t="s">
        <v>69</v>
      </c>
      <c r="MJ70" s="66">
        <v>0</v>
      </c>
      <c r="MK70" s="66">
        <v>0</v>
      </c>
      <c r="ML70" s="66">
        <v>0</v>
      </c>
      <c r="MM70" s="66">
        <v>0</v>
      </c>
    </row>
    <row r="71" spans="1:351"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c r="KS71" s="66" t="s">
        <v>70</v>
      </c>
      <c r="KT71" s="66">
        <v>0.03</v>
      </c>
      <c r="KU71" s="66">
        <v>0.04</v>
      </c>
      <c r="KV71" s="66">
        <v>0</v>
      </c>
      <c r="KW71" s="66">
        <v>0</v>
      </c>
      <c r="KZ71" s="66" t="s">
        <v>70</v>
      </c>
      <c r="LA71" s="66">
        <v>0.02</v>
      </c>
      <c r="LB71" s="66">
        <v>0</v>
      </c>
      <c r="LC71" s="66">
        <v>0</v>
      </c>
      <c r="LD71" s="66">
        <v>0</v>
      </c>
      <c r="LG71" s="66" t="s">
        <v>70</v>
      </c>
      <c r="LH71" s="66">
        <v>0</v>
      </c>
      <c r="LI71" s="66">
        <v>0</v>
      </c>
      <c r="LJ71" s="66">
        <v>0</v>
      </c>
      <c r="LK71" s="66">
        <v>0</v>
      </c>
      <c r="LN71" s="66" t="s">
        <v>70</v>
      </c>
      <c r="LO71" s="66">
        <v>0</v>
      </c>
      <c r="LP71" s="66">
        <v>0</v>
      </c>
      <c r="LQ71" s="66">
        <v>0</v>
      </c>
      <c r="LR71" s="66">
        <v>0</v>
      </c>
      <c r="LU71" s="66" t="s">
        <v>70</v>
      </c>
      <c r="LV71" s="66">
        <v>0</v>
      </c>
      <c r="LW71" s="66">
        <v>0</v>
      </c>
      <c r="LX71" s="66">
        <v>0</v>
      </c>
      <c r="LY71" s="66">
        <v>0</v>
      </c>
      <c r="MB71" s="66" t="s">
        <v>70</v>
      </c>
      <c r="MC71" s="66">
        <v>0</v>
      </c>
      <c r="MD71" s="66">
        <v>0</v>
      </c>
      <c r="ME71" s="66">
        <v>0</v>
      </c>
      <c r="MF71" s="66">
        <v>0</v>
      </c>
      <c r="MI71" s="66" t="s">
        <v>70</v>
      </c>
      <c r="MJ71" s="66">
        <v>0</v>
      </c>
      <c r="MK71" s="66">
        <v>0</v>
      </c>
      <c r="ML71" s="66">
        <v>0</v>
      </c>
      <c r="MM71" s="66">
        <v>0</v>
      </c>
    </row>
    <row r="72" spans="1:351"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c r="KS72" s="66" t="s">
        <v>71</v>
      </c>
      <c r="KT72" s="66">
        <v>0</v>
      </c>
      <c r="KU72" s="66">
        <v>0</v>
      </c>
      <c r="KV72" s="66">
        <v>0</v>
      </c>
      <c r="KW72" s="66">
        <v>0</v>
      </c>
      <c r="KZ72" s="66" t="s">
        <v>71</v>
      </c>
      <c r="LA72" s="66">
        <v>0</v>
      </c>
      <c r="LB72" s="66">
        <v>0</v>
      </c>
      <c r="LC72" s="66">
        <v>0</v>
      </c>
      <c r="LD72" s="66">
        <v>0</v>
      </c>
      <c r="LG72" s="66" t="s">
        <v>71</v>
      </c>
      <c r="LH72" s="66">
        <v>0</v>
      </c>
      <c r="LI72" s="66">
        <v>0</v>
      </c>
      <c r="LJ72" s="66">
        <v>0</v>
      </c>
      <c r="LK72" s="66">
        <v>0</v>
      </c>
      <c r="LN72" s="66" t="s">
        <v>71</v>
      </c>
      <c r="LO72" s="66">
        <v>0</v>
      </c>
      <c r="LP72" s="66">
        <v>0</v>
      </c>
      <c r="LQ72" s="66">
        <v>0</v>
      </c>
      <c r="LR72" s="66">
        <v>0</v>
      </c>
      <c r="LU72" s="66" t="s">
        <v>71</v>
      </c>
      <c r="LV72" s="66">
        <v>0</v>
      </c>
      <c r="LW72" s="66">
        <v>0</v>
      </c>
      <c r="LX72" s="66">
        <v>0</v>
      </c>
      <c r="LY72" s="66">
        <v>0</v>
      </c>
      <c r="MB72" s="66" t="s">
        <v>71</v>
      </c>
      <c r="MC72" s="66">
        <v>0</v>
      </c>
      <c r="MD72" s="66">
        <v>0</v>
      </c>
      <c r="ME72" s="66">
        <v>0</v>
      </c>
      <c r="MF72" s="66">
        <v>0</v>
      </c>
      <c r="MI72" s="66" t="s">
        <v>71</v>
      </c>
      <c r="MJ72" s="66">
        <v>0.04</v>
      </c>
      <c r="MK72" s="66">
        <v>0.11</v>
      </c>
      <c r="ML72" s="66">
        <v>0</v>
      </c>
      <c r="MM72" s="66">
        <v>0</v>
      </c>
    </row>
    <row r="73" spans="1:351"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c r="KS73" s="66" t="s">
        <v>72</v>
      </c>
      <c r="KT73" s="66">
        <v>0</v>
      </c>
      <c r="KU73" s="66">
        <v>0</v>
      </c>
      <c r="KV73" s="66">
        <v>0</v>
      </c>
      <c r="KW73" s="66">
        <v>0</v>
      </c>
      <c r="KZ73" s="66" t="s">
        <v>72</v>
      </c>
      <c r="LA73" s="66">
        <v>0</v>
      </c>
      <c r="LB73" s="66">
        <v>0</v>
      </c>
      <c r="LC73" s="66">
        <v>0</v>
      </c>
      <c r="LD73" s="66">
        <v>0</v>
      </c>
      <c r="LG73" s="66" t="s">
        <v>72</v>
      </c>
      <c r="LH73" s="66">
        <v>0.01</v>
      </c>
      <c r="LI73" s="66">
        <v>7.0000000000000007E-2</v>
      </c>
      <c r="LJ73" s="66">
        <v>0</v>
      </c>
      <c r="LK73" s="66">
        <v>0</v>
      </c>
      <c r="LN73" s="66" t="s">
        <v>72</v>
      </c>
      <c r="LO73" s="66">
        <v>0</v>
      </c>
      <c r="LP73" s="66">
        <v>0</v>
      </c>
      <c r="LQ73" s="66">
        <v>0</v>
      </c>
      <c r="LR73" s="66">
        <v>0</v>
      </c>
      <c r="LU73" s="66" t="s">
        <v>72</v>
      </c>
      <c r="LV73" s="66">
        <v>0</v>
      </c>
      <c r="LW73" s="66">
        <v>0</v>
      </c>
      <c r="LX73" s="66">
        <v>0</v>
      </c>
      <c r="LY73" s="66">
        <v>0</v>
      </c>
      <c r="MB73" s="66" t="s">
        <v>72</v>
      </c>
      <c r="MC73" s="66">
        <v>0</v>
      </c>
      <c r="MD73" s="66">
        <v>0</v>
      </c>
      <c r="ME73" s="66">
        <v>0</v>
      </c>
      <c r="MF73" s="66">
        <v>0</v>
      </c>
      <c r="MI73" s="66" t="s">
        <v>72</v>
      </c>
      <c r="MJ73" s="66">
        <v>0</v>
      </c>
      <c r="MK73" s="66">
        <v>0</v>
      </c>
      <c r="ML73" s="66">
        <v>0</v>
      </c>
      <c r="MM73" s="66">
        <v>0</v>
      </c>
    </row>
    <row r="74" spans="1:351" x14ac:dyDescent="0.3">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c r="KS74" s="66" t="s">
        <v>73</v>
      </c>
      <c r="KT74" s="66">
        <v>0</v>
      </c>
      <c r="KU74" s="66">
        <v>0</v>
      </c>
      <c r="KV74" s="66">
        <v>0</v>
      </c>
      <c r="KW74" s="66">
        <v>0</v>
      </c>
      <c r="KZ74" s="66" t="s">
        <v>73</v>
      </c>
      <c r="LA74" s="66">
        <v>0.04</v>
      </c>
      <c r="LB74" s="66">
        <v>0.15</v>
      </c>
      <c r="LC74" s="66">
        <v>0</v>
      </c>
      <c r="LD74" s="66">
        <v>0</v>
      </c>
      <c r="LG74" s="66" t="s">
        <v>73</v>
      </c>
      <c r="LH74" s="66">
        <v>0</v>
      </c>
      <c r="LI74" s="66">
        <v>0</v>
      </c>
      <c r="LJ74" s="66">
        <v>0</v>
      </c>
      <c r="LK74" s="66">
        <v>0</v>
      </c>
      <c r="LN74" s="66" t="s">
        <v>73</v>
      </c>
      <c r="LO74" s="66">
        <v>0</v>
      </c>
      <c r="LP74" s="66">
        <v>0</v>
      </c>
      <c r="LQ74" s="66">
        <v>0</v>
      </c>
      <c r="LR74" s="66">
        <v>0</v>
      </c>
      <c r="LU74" s="66" t="s">
        <v>73</v>
      </c>
      <c r="LV74" s="66">
        <v>0</v>
      </c>
      <c r="LW74" s="66">
        <v>0</v>
      </c>
      <c r="LX74" s="66">
        <v>0</v>
      </c>
      <c r="LY74" s="66">
        <v>0</v>
      </c>
      <c r="MB74" s="66" t="s">
        <v>73</v>
      </c>
      <c r="MC74" s="66">
        <v>0</v>
      </c>
      <c r="MD74" s="66">
        <v>0</v>
      </c>
      <c r="ME74" s="66">
        <v>0</v>
      </c>
      <c r="MF74" s="66">
        <v>0</v>
      </c>
      <c r="MI74" s="66" t="s">
        <v>73</v>
      </c>
      <c r="MJ74" s="66">
        <v>0</v>
      </c>
      <c r="MK74" s="66">
        <v>0</v>
      </c>
      <c r="ML74" s="66">
        <v>0</v>
      </c>
      <c r="MM74" s="66">
        <v>0</v>
      </c>
    </row>
    <row r="75" spans="1:351"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c r="KS75" s="66" t="s">
        <v>74</v>
      </c>
      <c r="KT75" s="66">
        <v>0.01</v>
      </c>
      <c r="KU75" s="66">
        <v>0.04</v>
      </c>
      <c r="KV75" s="66">
        <v>0</v>
      </c>
      <c r="KW75" s="66">
        <v>0</v>
      </c>
      <c r="KZ75" s="66" t="s">
        <v>74</v>
      </c>
      <c r="LA75" s="66">
        <v>0</v>
      </c>
      <c r="LB75" s="66">
        <v>0</v>
      </c>
      <c r="LC75" s="66">
        <v>0</v>
      </c>
      <c r="LD75" s="66">
        <v>0</v>
      </c>
      <c r="LG75" s="66" t="s">
        <v>74</v>
      </c>
      <c r="LH75" s="66">
        <v>0</v>
      </c>
      <c r="LI75" s="66">
        <v>0</v>
      </c>
      <c r="LJ75" s="66">
        <v>0</v>
      </c>
      <c r="LK75" s="66">
        <v>0</v>
      </c>
      <c r="LN75" s="66" t="s">
        <v>74</v>
      </c>
      <c r="LO75" s="66">
        <v>0.08</v>
      </c>
      <c r="LP75" s="66">
        <v>0.5</v>
      </c>
      <c r="LQ75" s="66">
        <v>0</v>
      </c>
      <c r="LR75" s="66">
        <v>0</v>
      </c>
      <c r="LU75" s="66" t="s">
        <v>74</v>
      </c>
      <c r="LV75" s="66">
        <v>0.03</v>
      </c>
      <c r="LW75" s="66">
        <v>0.2</v>
      </c>
      <c r="LX75" s="66">
        <v>0</v>
      </c>
      <c r="LY75" s="66">
        <v>0</v>
      </c>
      <c r="MB75" s="66" t="s">
        <v>74</v>
      </c>
      <c r="MC75" s="66">
        <v>0</v>
      </c>
      <c r="MD75" s="66">
        <v>0</v>
      </c>
      <c r="ME75" s="66">
        <v>0</v>
      </c>
      <c r="MF75" s="66">
        <v>0</v>
      </c>
      <c r="MI75" s="66" t="s">
        <v>74</v>
      </c>
      <c r="MJ75" s="66">
        <v>0</v>
      </c>
      <c r="MK75" s="66">
        <v>0</v>
      </c>
      <c r="ML75" s="66">
        <v>0</v>
      </c>
      <c r="MM75" s="66">
        <v>0</v>
      </c>
    </row>
    <row r="76" spans="1:351"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c r="KS76" s="66" t="s">
        <v>75</v>
      </c>
      <c r="KT76" s="66">
        <v>0.02</v>
      </c>
      <c r="KU76" s="66">
        <v>0</v>
      </c>
      <c r="KV76" s="66">
        <v>0</v>
      </c>
      <c r="KW76" s="66">
        <v>0.11</v>
      </c>
      <c r="KZ76" s="66" t="s">
        <v>75</v>
      </c>
      <c r="LA76" s="66">
        <v>0.03</v>
      </c>
      <c r="LB76" s="66">
        <v>0.09</v>
      </c>
      <c r="LC76" s="66">
        <v>0</v>
      </c>
      <c r="LD76" s="66">
        <v>0.12</v>
      </c>
      <c r="LG76" s="66" t="s">
        <v>75</v>
      </c>
      <c r="LH76" s="66">
        <v>0.05</v>
      </c>
      <c r="LI76" s="66">
        <v>0</v>
      </c>
      <c r="LJ76" s="66">
        <v>7.0000000000000007E-2</v>
      </c>
      <c r="LK76" s="66">
        <v>0.06</v>
      </c>
      <c r="LN76" s="66" t="s">
        <v>75</v>
      </c>
      <c r="LO76" s="66">
        <v>0.08</v>
      </c>
      <c r="LP76" s="66">
        <v>0</v>
      </c>
      <c r="LQ76" s="66">
        <v>0.12</v>
      </c>
      <c r="LR76" s="66">
        <v>0.04</v>
      </c>
      <c r="LU76" s="66" t="s">
        <v>75</v>
      </c>
      <c r="LV76" s="66">
        <v>0.06</v>
      </c>
      <c r="LW76" s="66">
        <v>0</v>
      </c>
      <c r="LX76" s="66">
        <v>0.04</v>
      </c>
      <c r="LY76" s="66">
        <v>0.21</v>
      </c>
      <c r="MB76" s="66" t="s">
        <v>75</v>
      </c>
      <c r="MC76" s="66">
        <v>0</v>
      </c>
      <c r="MD76" s="66">
        <v>0</v>
      </c>
      <c r="ME76" s="66">
        <v>0</v>
      </c>
      <c r="MF76" s="66">
        <v>0</v>
      </c>
      <c r="MI76" s="66" t="s">
        <v>75</v>
      </c>
      <c r="MJ76" s="66">
        <v>7.0000000000000007E-2</v>
      </c>
      <c r="MK76" s="66">
        <v>0</v>
      </c>
      <c r="ML76" s="66">
        <v>0.08</v>
      </c>
      <c r="MM76" s="66">
        <v>0.15</v>
      </c>
    </row>
    <row r="77" spans="1:351" x14ac:dyDescent="0.3">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c r="KS77" s="66" t="s">
        <v>76</v>
      </c>
      <c r="KT77" s="66">
        <v>0</v>
      </c>
      <c r="KU77" s="66">
        <v>0</v>
      </c>
      <c r="KV77" s="66">
        <v>0</v>
      </c>
      <c r="KW77" s="66">
        <v>0</v>
      </c>
      <c r="KZ77" s="66" t="s">
        <v>76</v>
      </c>
      <c r="LA77" s="66">
        <v>0.05</v>
      </c>
      <c r="LB77" s="66">
        <v>0</v>
      </c>
      <c r="LC77" s="66">
        <v>0</v>
      </c>
      <c r="LD77" s="66">
        <v>0</v>
      </c>
      <c r="LG77" s="66" t="s">
        <v>76</v>
      </c>
      <c r="LH77" s="66">
        <v>0.01</v>
      </c>
      <c r="LI77" s="66">
        <v>0</v>
      </c>
      <c r="LJ77" s="66">
        <v>0</v>
      </c>
      <c r="LK77" s="66">
        <v>0</v>
      </c>
      <c r="LN77" s="66" t="s">
        <v>76</v>
      </c>
      <c r="LO77" s="66">
        <v>0.03</v>
      </c>
      <c r="LP77" s="66">
        <v>0</v>
      </c>
      <c r="LQ77" s="66">
        <v>0</v>
      </c>
      <c r="LR77" s="66">
        <v>0</v>
      </c>
      <c r="LU77" s="66" t="s">
        <v>76</v>
      </c>
      <c r="LV77" s="66">
        <v>0.02</v>
      </c>
      <c r="LW77" s="66">
        <v>0</v>
      </c>
      <c r="LX77" s="66">
        <v>0</v>
      </c>
      <c r="LY77" s="66">
        <v>0</v>
      </c>
      <c r="MB77" s="66" t="s">
        <v>76</v>
      </c>
      <c r="MC77" s="66">
        <v>0</v>
      </c>
      <c r="MD77" s="66">
        <v>0</v>
      </c>
      <c r="ME77" s="66">
        <v>0</v>
      </c>
      <c r="MF77" s="66">
        <v>0</v>
      </c>
      <c r="MI77" s="66" t="s">
        <v>76</v>
      </c>
      <c r="MJ77" s="66">
        <v>0</v>
      </c>
      <c r="MK77" s="66">
        <v>0</v>
      </c>
      <c r="ML77" s="66">
        <v>0</v>
      </c>
      <c r="MM77" s="66">
        <v>0</v>
      </c>
    </row>
    <row r="78" spans="1:351"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c r="KS78" s="66" t="s">
        <v>77</v>
      </c>
      <c r="KT78" s="66">
        <v>0</v>
      </c>
      <c r="KU78" s="66">
        <v>0</v>
      </c>
      <c r="KV78" s="66">
        <v>0</v>
      </c>
      <c r="KW78" s="66">
        <v>0</v>
      </c>
      <c r="KZ78" s="66" t="s">
        <v>77</v>
      </c>
      <c r="LA78" s="66">
        <v>0</v>
      </c>
      <c r="LB78" s="66">
        <v>0</v>
      </c>
      <c r="LC78" s="66">
        <v>0</v>
      </c>
      <c r="LD78" s="66">
        <v>0</v>
      </c>
      <c r="LG78" s="66" t="s">
        <v>77</v>
      </c>
      <c r="LH78" s="66">
        <v>0</v>
      </c>
      <c r="LI78" s="66">
        <v>0</v>
      </c>
      <c r="LJ78" s="66">
        <v>0</v>
      </c>
      <c r="LK78" s="66">
        <v>0</v>
      </c>
      <c r="LN78" s="66" t="s">
        <v>77</v>
      </c>
      <c r="LO78" s="66">
        <v>0</v>
      </c>
      <c r="LP78" s="66">
        <v>0</v>
      </c>
      <c r="LQ78" s="66">
        <v>0</v>
      </c>
      <c r="LR78" s="66">
        <v>0</v>
      </c>
      <c r="LU78" s="66" t="s">
        <v>77</v>
      </c>
      <c r="LV78" s="66">
        <v>0</v>
      </c>
      <c r="LW78" s="66">
        <v>0</v>
      </c>
      <c r="LX78" s="66">
        <v>0</v>
      </c>
      <c r="LY78" s="66">
        <v>0</v>
      </c>
      <c r="MB78" s="66" t="s">
        <v>77</v>
      </c>
      <c r="MC78" s="66">
        <v>0</v>
      </c>
      <c r="MD78" s="66">
        <v>0</v>
      </c>
      <c r="ME78" s="66">
        <v>0</v>
      </c>
      <c r="MF78" s="66">
        <v>0</v>
      </c>
      <c r="MI78" s="66" t="s">
        <v>77</v>
      </c>
      <c r="MJ78" s="66">
        <v>0</v>
      </c>
      <c r="MK78" s="66">
        <v>0</v>
      </c>
      <c r="ML78" s="66">
        <v>0</v>
      </c>
      <c r="MM78" s="66">
        <v>0</v>
      </c>
    </row>
    <row r="79" spans="1:351"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c r="KS79" s="66" t="s">
        <v>78</v>
      </c>
      <c r="KT79" s="66">
        <v>0</v>
      </c>
      <c r="KU79" s="66">
        <v>0</v>
      </c>
      <c r="KV79" s="66">
        <v>0</v>
      </c>
      <c r="KW79" s="66">
        <v>0</v>
      </c>
      <c r="KZ79" s="66" t="s">
        <v>78</v>
      </c>
      <c r="LA79" s="66">
        <v>0</v>
      </c>
      <c r="LB79" s="66">
        <v>0</v>
      </c>
      <c r="LC79" s="66">
        <v>0</v>
      </c>
      <c r="LD79" s="66">
        <v>0</v>
      </c>
      <c r="LG79" s="66" t="s">
        <v>78</v>
      </c>
      <c r="LH79" s="66">
        <v>0</v>
      </c>
      <c r="LI79" s="66">
        <v>0</v>
      </c>
      <c r="LJ79" s="66">
        <v>0</v>
      </c>
      <c r="LK79" s="66">
        <v>0</v>
      </c>
      <c r="LN79" s="66" t="s">
        <v>78</v>
      </c>
      <c r="LO79" s="66">
        <v>0</v>
      </c>
      <c r="LP79" s="66">
        <v>0</v>
      </c>
      <c r="LQ79" s="66">
        <v>0</v>
      </c>
      <c r="LR79" s="66">
        <v>0</v>
      </c>
      <c r="LU79" s="66" t="s">
        <v>78</v>
      </c>
      <c r="LV79" s="66">
        <v>0.06</v>
      </c>
      <c r="LW79" s="66">
        <v>0</v>
      </c>
      <c r="LX79" s="66">
        <v>0</v>
      </c>
      <c r="LY79" s="66">
        <v>0</v>
      </c>
      <c r="MB79" s="66" t="s">
        <v>78</v>
      </c>
      <c r="MC79" s="66">
        <v>7.0000000000000007E-2</v>
      </c>
      <c r="MD79" s="66">
        <v>0</v>
      </c>
      <c r="ME79" s="66">
        <v>0</v>
      </c>
      <c r="MF79" s="66">
        <v>0</v>
      </c>
      <c r="MI79" s="66" t="s">
        <v>78</v>
      </c>
      <c r="MJ79" s="66">
        <v>0</v>
      </c>
      <c r="MK79" s="66">
        <v>0</v>
      </c>
      <c r="ML79" s="66">
        <v>0</v>
      </c>
      <c r="MM79" s="66">
        <v>0</v>
      </c>
    </row>
    <row r="80" spans="1:351"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c r="KS80" s="66" t="s">
        <v>79</v>
      </c>
      <c r="KT80" s="66">
        <v>0</v>
      </c>
      <c r="KU80" s="66">
        <v>0</v>
      </c>
      <c r="KV80" s="66">
        <v>0</v>
      </c>
      <c r="KW80" s="66">
        <v>0</v>
      </c>
      <c r="KZ80" s="66" t="s">
        <v>79</v>
      </c>
      <c r="LA80" s="66">
        <v>0.01</v>
      </c>
      <c r="LB80" s="66">
        <v>0</v>
      </c>
      <c r="LC80" s="66">
        <v>0.02</v>
      </c>
      <c r="LD80" s="66">
        <v>0</v>
      </c>
      <c r="LG80" s="66" t="s">
        <v>79</v>
      </c>
      <c r="LH80" s="66">
        <v>0</v>
      </c>
      <c r="LI80" s="66">
        <v>0</v>
      </c>
      <c r="LJ80" s="66">
        <v>0</v>
      </c>
      <c r="LK80" s="66">
        <v>0</v>
      </c>
      <c r="LN80" s="66" t="s">
        <v>79</v>
      </c>
      <c r="LO80" s="66">
        <v>0</v>
      </c>
      <c r="LP80" s="66">
        <v>0</v>
      </c>
      <c r="LQ80" s="66">
        <v>0</v>
      </c>
      <c r="LR80" s="66">
        <v>0</v>
      </c>
      <c r="LU80" s="66" t="s">
        <v>79</v>
      </c>
      <c r="LV80" s="66">
        <v>0.08</v>
      </c>
      <c r="LW80" s="66">
        <v>0</v>
      </c>
      <c r="LX80" s="66">
        <v>0.14000000000000001</v>
      </c>
      <c r="LY80" s="66">
        <v>0</v>
      </c>
      <c r="MB80" s="66" t="s">
        <v>79</v>
      </c>
      <c r="MC80" s="66">
        <v>0</v>
      </c>
      <c r="MD80" s="66">
        <v>0</v>
      </c>
      <c r="ME80" s="66">
        <v>0</v>
      </c>
      <c r="MF80" s="66">
        <v>0</v>
      </c>
      <c r="MI80" s="66" t="s">
        <v>79</v>
      </c>
      <c r="MJ80" s="66">
        <v>0</v>
      </c>
      <c r="MK80" s="66">
        <v>0</v>
      </c>
      <c r="ML80" s="66">
        <v>0</v>
      </c>
      <c r="MM80" s="66">
        <v>0</v>
      </c>
    </row>
    <row r="81" spans="1:351"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c r="KS81" s="66" t="s">
        <v>80</v>
      </c>
      <c r="KT81" s="66">
        <v>0</v>
      </c>
      <c r="KU81" s="66">
        <v>0</v>
      </c>
      <c r="KV81" s="66">
        <v>0</v>
      </c>
      <c r="KW81" s="66">
        <v>0</v>
      </c>
      <c r="KZ81" s="66" t="s">
        <v>80</v>
      </c>
      <c r="LA81" s="66">
        <v>0</v>
      </c>
      <c r="LB81" s="66">
        <v>0</v>
      </c>
      <c r="LC81" s="66">
        <v>0</v>
      </c>
      <c r="LD81" s="66">
        <v>0</v>
      </c>
      <c r="LG81" s="66" t="s">
        <v>80</v>
      </c>
      <c r="LH81" s="66">
        <v>0</v>
      </c>
      <c r="LI81" s="66">
        <v>0</v>
      </c>
      <c r="LJ81" s="66">
        <v>0</v>
      </c>
      <c r="LK81" s="66">
        <v>0</v>
      </c>
      <c r="LN81" s="66" t="s">
        <v>80</v>
      </c>
      <c r="LO81" s="66">
        <v>0</v>
      </c>
      <c r="LP81" s="66">
        <v>0</v>
      </c>
      <c r="LQ81" s="66">
        <v>0</v>
      </c>
      <c r="LR81" s="66">
        <v>0</v>
      </c>
      <c r="LU81" s="66" t="s">
        <v>80</v>
      </c>
      <c r="LV81" s="66">
        <v>0</v>
      </c>
      <c r="LW81" s="66">
        <v>0</v>
      </c>
      <c r="LX81" s="66">
        <v>0</v>
      </c>
      <c r="LY81" s="66">
        <v>0</v>
      </c>
      <c r="MB81" s="66" t="s">
        <v>80</v>
      </c>
      <c r="MC81" s="66">
        <v>0</v>
      </c>
      <c r="MD81" s="66">
        <v>0</v>
      </c>
      <c r="ME81" s="66">
        <v>0</v>
      </c>
      <c r="MF81" s="66">
        <v>0</v>
      </c>
      <c r="MI81" s="66" t="s">
        <v>80</v>
      </c>
      <c r="MJ81" s="66">
        <v>0</v>
      </c>
      <c r="MK81" s="66">
        <v>0</v>
      </c>
      <c r="ML81" s="66">
        <v>0</v>
      </c>
      <c r="MM81" s="66">
        <v>0</v>
      </c>
    </row>
    <row r="82" spans="1:351"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c r="KS82" s="66" t="s">
        <v>81</v>
      </c>
      <c r="KT82" s="66">
        <v>0</v>
      </c>
      <c r="KU82" s="66">
        <v>0</v>
      </c>
      <c r="KV82" s="66">
        <v>0</v>
      </c>
      <c r="KW82" s="66">
        <v>0</v>
      </c>
      <c r="KZ82" s="66" t="s">
        <v>81</v>
      </c>
      <c r="LA82" s="66">
        <v>0</v>
      </c>
      <c r="LB82" s="66">
        <v>0</v>
      </c>
      <c r="LC82" s="66">
        <v>0</v>
      </c>
      <c r="LD82" s="66">
        <v>0</v>
      </c>
      <c r="LG82" s="66" t="s">
        <v>81</v>
      </c>
      <c r="LH82" s="66">
        <v>0</v>
      </c>
      <c r="LI82" s="66">
        <v>0</v>
      </c>
      <c r="LJ82" s="66">
        <v>0</v>
      </c>
      <c r="LK82" s="66">
        <v>0</v>
      </c>
      <c r="LN82" s="66" t="s">
        <v>81</v>
      </c>
      <c r="LO82" s="66">
        <v>0</v>
      </c>
      <c r="LP82" s="66">
        <v>0</v>
      </c>
      <c r="LQ82" s="66">
        <v>0</v>
      </c>
      <c r="LR82" s="66">
        <v>0</v>
      </c>
      <c r="LU82" s="66" t="s">
        <v>81</v>
      </c>
      <c r="LV82" s="66">
        <v>0</v>
      </c>
      <c r="LW82" s="66">
        <v>0</v>
      </c>
      <c r="LX82" s="66">
        <v>0</v>
      </c>
      <c r="LY82" s="66">
        <v>0</v>
      </c>
      <c r="MB82" s="66" t="s">
        <v>81</v>
      </c>
      <c r="MC82" s="66">
        <v>0</v>
      </c>
      <c r="MD82" s="66">
        <v>0</v>
      </c>
      <c r="ME82" s="66">
        <v>0</v>
      </c>
      <c r="MF82" s="66">
        <v>0</v>
      </c>
      <c r="MI82" s="66" t="s">
        <v>81</v>
      </c>
      <c r="MJ82" s="66">
        <v>0</v>
      </c>
      <c r="MK82" s="66">
        <v>0</v>
      </c>
      <c r="ML82" s="66">
        <v>0</v>
      </c>
      <c r="MM82" s="66">
        <v>0</v>
      </c>
    </row>
    <row r="83" spans="1:351"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c r="KS83" s="66" t="s">
        <v>82</v>
      </c>
      <c r="KT83" s="66">
        <v>0.09</v>
      </c>
      <c r="KU83" s="66">
        <v>0</v>
      </c>
      <c r="KV83" s="66">
        <v>0</v>
      </c>
      <c r="KW83" s="66">
        <v>0</v>
      </c>
      <c r="KZ83" s="66" t="s">
        <v>82</v>
      </c>
      <c r="LA83" s="66">
        <v>0</v>
      </c>
      <c r="LB83" s="66">
        <v>0</v>
      </c>
      <c r="LC83" s="66">
        <v>0</v>
      </c>
      <c r="LD83" s="66">
        <v>0</v>
      </c>
      <c r="LG83" s="66" t="s">
        <v>82</v>
      </c>
      <c r="LH83" s="66">
        <v>0.04</v>
      </c>
      <c r="LI83" s="66">
        <v>0</v>
      </c>
      <c r="LJ83" s="66">
        <v>0</v>
      </c>
      <c r="LK83" s="66">
        <v>0</v>
      </c>
      <c r="LN83" s="66" t="s">
        <v>82</v>
      </c>
      <c r="LO83" s="66">
        <v>0.03</v>
      </c>
      <c r="LP83" s="66">
        <v>0.16</v>
      </c>
      <c r="LQ83" s="66">
        <v>0</v>
      </c>
      <c r="LR83" s="66">
        <v>0</v>
      </c>
      <c r="LU83" s="66" t="s">
        <v>82</v>
      </c>
      <c r="LV83" s="66">
        <v>0.03</v>
      </c>
      <c r="LW83" s="66">
        <v>0.15</v>
      </c>
      <c r="LX83" s="66">
        <v>0</v>
      </c>
      <c r="LY83" s="66">
        <v>0</v>
      </c>
      <c r="MB83" s="66" t="s">
        <v>82</v>
      </c>
      <c r="MC83" s="66">
        <v>0.06</v>
      </c>
      <c r="MD83" s="66">
        <v>0.2</v>
      </c>
      <c r="ME83" s="66">
        <v>0</v>
      </c>
      <c r="MF83" s="66">
        <v>0</v>
      </c>
      <c r="MI83" s="66" t="s">
        <v>82</v>
      </c>
      <c r="MJ83" s="66">
        <v>0</v>
      </c>
      <c r="MK83" s="66">
        <v>0</v>
      </c>
      <c r="ML83" s="66">
        <v>0</v>
      </c>
      <c r="MM83" s="66">
        <v>0</v>
      </c>
    </row>
    <row r="84" spans="1:351"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c r="KS84" s="66" t="s">
        <v>83</v>
      </c>
      <c r="KT84" s="66">
        <v>0</v>
      </c>
      <c r="KU84" s="66">
        <v>0</v>
      </c>
      <c r="KV84" s="66">
        <v>0</v>
      </c>
      <c r="KW84" s="66">
        <v>0</v>
      </c>
      <c r="KZ84" s="66" t="s">
        <v>83</v>
      </c>
      <c r="LA84" s="66">
        <v>0</v>
      </c>
      <c r="LB84" s="66">
        <v>0</v>
      </c>
      <c r="LC84" s="66">
        <v>0</v>
      </c>
      <c r="LD84" s="66">
        <v>0</v>
      </c>
      <c r="LG84" s="66" t="s">
        <v>83</v>
      </c>
      <c r="LH84" s="66">
        <v>0</v>
      </c>
      <c r="LI84" s="66">
        <v>0</v>
      </c>
      <c r="LJ84" s="66">
        <v>0</v>
      </c>
      <c r="LK84" s="66">
        <v>0</v>
      </c>
      <c r="LN84" s="66" t="s">
        <v>83</v>
      </c>
      <c r="LO84" s="66">
        <v>0</v>
      </c>
      <c r="LP84" s="66">
        <v>0</v>
      </c>
      <c r="LQ84" s="66">
        <v>0</v>
      </c>
      <c r="LR84" s="66">
        <v>0</v>
      </c>
      <c r="LU84" s="66" t="s">
        <v>83</v>
      </c>
      <c r="LV84" s="66">
        <v>0.03</v>
      </c>
      <c r="LW84" s="66">
        <v>0.16</v>
      </c>
      <c r="LX84" s="66">
        <v>0</v>
      </c>
      <c r="LY84" s="66">
        <v>0</v>
      </c>
      <c r="MB84" s="66" t="s">
        <v>83</v>
      </c>
      <c r="MC84" s="66">
        <v>0</v>
      </c>
      <c r="MD84" s="66">
        <v>0</v>
      </c>
      <c r="ME84" s="66">
        <v>0</v>
      </c>
      <c r="MF84" s="66">
        <v>0</v>
      </c>
      <c r="MI84" s="66" t="s">
        <v>83</v>
      </c>
      <c r="MJ84" s="66">
        <v>0.05</v>
      </c>
      <c r="MK84" s="66">
        <v>0.35</v>
      </c>
      <c r="ML84" s="66">
        <v>0</v>
      </c>
      <c r="MM84" s="66">
        <v>0</v>
      </c>
    </row>
    <row r="85" spans="1:351" x14ac:dyDescent="0.3">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c r="KS85" s="66" t="s">
        <v>84</v>
      </c>
      <c r="KT85" s="66">
        <v>0</v>
      </c>
      <c r="KU85" s="66">
        <v>0</v>
      </c>
      <c r="KV85" s="66">
        <v>0</v>
      </c>
      <c r="KW85" s="66">
        <v>0</v>
      </c>
      <c r="KZ85" s="66" t="s">
        <v>84</v>
      </c>
      <c r="LA85" s="66">
        <v>0</v>
      </c>
      <c r="LB85" s="66">
        <v>0</v>
      </c>
      <c r="LC85" s="66">
        <v>0</v>
      </c>
      <c r="LD85" s="66">
        <v>0</v>
      </c>
      <c r="LG85" s="66" t="s">
        <v>84</v>
      </c>
      <c r="LH85" s="66">
        <v>0.01</v>
      </c>
      <c r="LI85" s="66">
        <v>0.08</v>
      </c>
      <c r="LJ85" s="66">
        <v>0</v>
      </c>
      <c r="LK85" s="66">
        <v>0</v>
      </c>
      <c r="LN85" s="66" t="s">
        <v>84</v>
      </c>
      <c r="LO85" s="66">
        <v>0.01</v>
      </c>
      <c r="LP85" s="66">
        <v>0</v>
      </c>
      <c r="LQ85" s="66">
        <v>0</v>
      </c>
      <c r="LR85" s="66">
        <v>0</v>
      </c>
      <c r="LU85" s="66" t="s">
        <v>84</v>
      </c>
      <c r="LV85" s="66">
        <v>0.05</v>
      </c>
      <c r="LW85" s="66">
        <v>0</v>
      </c>
      <c r="LX85" s="66">
        <v>0.08</v>
      </c>
      <c r="LY85" s="66">
        <v>0</v>
      </c>
      <c r="MB85" s="66" t="s">
        <v>84</v>
      </c>
      <c r="MC85" s="66">
        <v>0</v>
      </c>
      <c r="MD85" s="66">
        <v>0</v>
      </c>
      <c r="ME85" s="66">
        <v>0</v>
      </c>
      <c r="MF85" s="66">
        <v>0</v>
      </c>
      <c r="MI85" s="66" t="s">
        <v>84</v>
      </c>
      <c r="MJ85" s="66">
        <v>0</v>
      </c>
      <c r="MK85" s="66">
        <v>0</v>
      </c>
      <c r="ML85" s="66">
        <v>0</v>
      </c>
      <c r="MM85" s="66">
        <v>0</v>
      </c>
    </row>
    <row r="86" spans="1:351"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c r="KS86" s="66" t="s">
        <v>85</v>
      </c>
      <c r="KT86" s="66">
        <v>0</v>
      </c>
      <c r="KU86" s="66">
        <v>0</v>
      </c>
      <c r="KV86" s="66">
        <v>0</v>
      </c>
      <c r="KW86" s="66">
        <v>0</v>
      </c>
      <c r="KZ86" s="66" t="s">
        <v>85</v>
      </c>
      <c r="LA86" s="66">
        <v>0</v>
      </c>
      <c r="LB86" s="66">
        <v>0</v>
      </c>
      <c r="LC86" s="66">
        <v>0</v>
      </c>
      <c r="LD86" s="66">
        <v>0</v>
      </c>
      <c r="LG86" s="66" t="s">
        <v>85</v>
      </c>
      <c r="LH86" s="66">
        <v>0</v>
      </c>
      <c r="LI86" s="66">
        <v>0</v>
      </c>
      <c r="LJ86" s="66">
        <v>0</v>
      </c>
      <c r="LK86" s="66">
        <v>0</v>
      </c>
      <c r="LN86" s="66" t="s">
        <v>85</v>
      </c>
      <c r="LO86" s="66">
        <v>0</v>
      </c>
      <c r="LP86" s="66">
        <v>0</v>
      </c>
      <c r="LQ86" s="66">
        <v>0</v>
      </c>
      <c r="LR86" s="66">
        <v>0</v>
      </c>
      <c r="LU86" s="66" t="s">
        <v>85</v>
      </c>
      <c r="LV86" s="66">
        <v>7.0000000000000007E-2</v>
      </c>
      <c r="LW86" s="66">
        <v>0</v>
      </c>
      <c r="LX86" s="66">
        <v>0.04</v>
      </c>
      <c r="LY86" s="66">
        <v>0</v>
      </c>
      <c r="MB86" s="66" t="s">
        <v>85</v>
      </c>
      <c r="MC86" s="66">
        <v>0</v>
      </c>
      <c r="MD86" s="66">
        <v>0</v>
      </c>
      <c r="ME86" s="66">
        <v>0</v>
      </c>
      <c r="MF86" s="66">
        <v>0</v>
      </c>
      <c r="MI86" s="66" t="s">
        <v>85</v>
      </c>
      <c r="MJ86" s="66">
        <v>0</v>
      </c>
      <c r="MK86" s="66">
        <v>0</v>
      </c>
      <c r="ML86" s="66">
        <v>0</v>
      </c>
      <c r="MM86" s="66">
        <v>0</v>
      </c>
    </row>
    <row r="87" spans="1:351"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c r="KS87" s="66" t="s">
        <v>86</v>
      </c>
      <c r="KT87" s="66">
        <v>0</v>
      </c>
      <c r="KU87" s="66">
        <v>0</v>
      </c>
      <c r="KV87" s="66">
        <v>0</v>
      </c>
      <c r="KW87" s="66">
        <v>0</v>
      </c>
      <c r="KZ87" s="66" t="s">
        <v>86</v>
      </c>
      <c r="LA87" s="66">
        <v>0</v>
      </c>
      <c r="LB87" s="66">
        <v>0</v>
      </c>
      <c r="LC87" s="66">
        <v>0</v>
      </c>
      <c r="LD87" s="66">
        <v>0</v>
      </c>
      <c r="LG87" s="66" t="s">
        <v>86</v>
      </c>
      <c r="LH87" s="66">
        <v>0</v>
      </c>
      <c r="LI87" s="66">
        <v>0</v>
      </c>
      <c r="LJ87" s="66">
        <v>0</v>
      </c>
      <c r="LK87" s="66">
        <v>0</v>
      </c>
      <c r="LN87" s="66" t="s">
        <v>86</v>
      </c>
      <c r="LO87" s="66">
        <v>0</v>
      </c>
      <c r="LP87" s="66">
        <v>0</v>
      </c>
      <c r="LQ87" s="66">
        <v>0</v>
      </c>
      <c r="LR87" s="66">
        <v>0</v>
      </c>
      <c r="LU87" s="66" t="s">
        <v>86</v>
      </c>
      <c r="LV87" s="66">
        <v>0</v>
      </c>
      <c r="LW87" s="66">
        <v>0</v>
      </c>
      <c r="LX87" s="66">
        <v>0</v>
      </c>
      <c r="LY87" s="66">
        <v>0</v>
      </c>
      <c r="MB87" s="66" t="s">
        <v>86</v>
      </c>
      <c r="MC87" s="66">
        <v>0</v>
      </c>
      <c r="MD87" s="66">
        <v>0</v>
      </c>
      <c r="ME87" s="66">
        <v>0</v>
      </c>
      <c r="MF87" s="66">
        <v>0</v>
      </c>
      <c r="MI87" s="66" t="s">
        <v>86</v>
      </c>
      <c r="MJ87" s="66">
        <v>0</v>
      </c>
      <c r="MK87" s="66">
        <v>0</v>
      </c>
      <c r="ML87" s="66">
        <v>0</v>
      </c>
      <c r="MM87" s="66">
        <v>0</v>
      </c>
    </row>
    <row r="88" spans="1:351"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c r="KS88" s="66" t="s">
        <v>87</v>
      </c>
      <c r="KT88" s="66">
        <v>0</v>
      </c>
      <c r="KU88" s="66">
        <v>0</v>
      </c>
      <c r="KV88" s="66">
        <v>0</v>
      </c>
      <c r="KW88" s="66">
        <v>0</v>
      </c>
      <c r="KZ88" s="66" t="s">
        <v>87</v>
      </c>
      <c r="LA88" s="66">
        <v>0</v>
      </c>
      <c r="LB88" s="66">
        <v>0</v>
      </c>
      <c r="LC88" s="66">
        <v>0</v>
      </c>
      <c r="LD88" s="66">
        <v>0</v>
      </c>
      <c r="LG88" s="66" t="s">
        <v>87</v>
      </c>
      <c r="LH88" s="66">
        <v>0</v>
      </c>
      <c r="LI88" s="66">
        <v>0</v>
      </c>
      <c r="LJ88" s="66">
        <v>0</v>
      </c>
      <c r="LK88" s="66">
        <v>0</v>
      </c>
      <c r="LN88" s="66" t="s">
        <v>87</v>
      </c>
      <c r="LO88" s="66">
        <v>0</v>
      </c>
      <c r="LP88" s="66">
        <v>0</v>
      </c>
      <c r="LQ88" s="66">
        <v>0</v>
      </c>
      <c r="LR88" s="66">
        <v>0</v>
      </c>
      <c r="LU88" s="66" t="s">
        <v>87</v>
      </c>
      <c r="LV88" s="66">
        <v>0</v>
      </c>
      <c r="LW88" s="66">
        <v>0</v>
      </c>
      <c r="LX88" s="66">
        <v>0</v>
      </c>
      <c r="LY88" s="66">
        <v>0</v>
      </c>
      <c r="MB88" s="66" t="s">
        <v>87</v>
      </c>
      <c r="MC88" s="66">
        <v>0</v>
      </c>
      <c r="MD88" s="66">
        <v>0</v>
      </c>
      <c r="ME88" s="66">
        <v>0</v>
      </c>
      <c r="MF88" s="66">
        <v>0</v>
      </c>
      <c r="MI88" s="66" t="s">
        <v>87</v>
      </c>
      <c r="MJ88" s="66">
        <v>0.01</v>
      </c>
      <c r="MK88" s="66">
        <v>0.08</v>
      </c>
      <c r="ML88" s="66">
        <v>0</v>
      </c>
      <c r="MM88" s="66">
        <v>0</v>
      </c>
    </row>
    <row r="89" spans="1:351"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c r="KS89" s="66" t="s">
        <v>88</v>
      </c>
      <c r="KT89" s="66">
        <v>0</v>
      </c>
      <c r="KU89" s="66">
        <v>0</v>
      </c>
      <c r="KV89" s="66">
        <v>0</v>
      </c>
      <c r="KW89" s="66">
        <v>0</v>
      </c>
      <c r="KZ89" s="66" t="s">
        <v>88</v>
      </c>
      <c r="LA89" s="66">
        <v>0</v>
      </c>
      <c r="LB89" s="66">
        <v>0</v>
      </c>
      <c r="LC89" s="66">
        <v>0</v>
      </c>
      <c r="LD89" s="66">
        <v>0</v>
      </c>
      <c r="LG89" s="66" t="s">
        <v>88</v>
      </c>
      <c r="LH89" s="66">
        <v>0.01</v>
      </c>
      <c r="LI89" s="66">
        <v>0.09</v>
      </c>
      <c r="LJ89" s="66">
        <v>0</v>
      </c>
      <c r="LK89" s="66">
        <v>0</v>
      </c>
      <c r="LN89" s="66" t="s">
        <v>88</v>
      </c>
      <c r="LO89" s="66">
        <v>0</v>
      </c>
      <c r="LP89" s="66">
        <v>0</v>
      </c>
      <c r="LQ89" s="66">
        <v>0</v>
      </c>
      <c r="LR89" s="66">
        <v>0</v>
      </c>
      <c r="LU89" s="66" t="s">
        <v>88</v>
      </c>
      <c r="LV89" s="66">
        <v>0.04</v>
      </c>
      <c r="LW89" s="66">
        <v>0.22</v>
      </c>
      <c r="LX89" s="66">
        <v>0</v>
      </c>
      <c r="LY89" s="66">
        <v>0</v>
      </c>
      <c r="MB89" s="66" t="s">
        <v>88</v>
      </c>
      <c r="MC89" s="66">
        <v>0</v>
      </c>
      <c r="MD89" s="66">
        <v>0</v>
      </c>
      <c r="ME89" s="66">
        <v>0</v>
      </c>
      <c r="MF89" s="66">
        <v>0</v>
      </c>
      <c r="MI89" s="66" t="s">
        <v>88</v>
      </c>
      <c r="MJ89" s="66">
        <v>0.02</v>
      </c>
      <c r="MK89" s="66">
        <v>0</v>
      </c>
      <c r="ML89" s="66">
        <v>0.03</v>
      </c>
      <c r="MM89" s="66">
        <v>0</v>
      </c>
    </row>
    <row r="90" spans="1:351"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c r="KS90" s="66" t="s">
        <v>89</v>
      </c>
      <c r="KT90" s="66">
        <v>0.05</v>
      </c>
      <c r="KU90" s="66">
        <v>0</v>
      </c>
      <c r="KV90" s="66">
        <v>0.08</v>
      </c>
      <c r="KW90" s="66">
        <v>0</v>
      </c>
      <c r="KZ90" s="66" t="s">
        <v>89</v>
      </c>
      <c r="LA90" s="66">
        <v>0.01</v>
      </c>
      <c r="LB90" s="66">
        <v>0</v>
      </c>
      <c r="LC90" s="66">
        <v>0.02</v>
      </c>
      <c r="LD90" s="66">
        <v>0</v>
      </c>
      <c r="LG90" s="66" t="s">
        <v>89</v>
      </c>
      <c r="LH90" s="66">
        <v>0.18</v>
      </c>
      <c r="LI90" s="66">
        <v>7.0000000000000007E-2</v>
      </c>
      <c r="LJ90" s="66">
        <v>0.25</v>
      </c>
      <c r="LK90" s="66">
        <v>0</v>
      </c>
      <c r="LN90" s="66" t="s">
        <v>89</v>
      </c>
      <c r="LO90" s="66">
        <v>0.17</v>
      </c>
      <c r="LP90" s="66">
        <v>0.43</v>
      </c>
      <c r="LQ90" s="66">
        <v>0.14000000000000001</v>
      </c>
      <c r="LR90" s="66">
        <v>0</v>
      </c>
      <c r="LU90" s="66" t="s">
        <v>89</v>
      </c>
      <c r="LV90" s="66">
        <v>0.09</v>
      </c>
      <c r="LW90" s="66">
        <v>0</v>
      </c>
      <c r="LX90" s="66">
        <v>0.17</v>
      </c>
      <c r="LY90" s="66">
        <v>0</v>
      </c>
      <c r="MB90" s="66" t="s">
        <v>89</v>
      </c>
      <c r="MC90" s="66">
        <v>0.22</v>
      </c>
      <c r="MD90" s="66">
        <v>0.16</v>
      </c>
      <c r="ME90" s="66">
        <v>0.27</v>
      </c>
      <c r="MF90" s="66">
        <v>0</v>
      </c>
      <c r="MI90" s="66" t="s">
        <v>89</v>
      </c>
      <c r="MJ90" s="66">
        <v>0.08</v>
      </c>
      <c r="MK90" s="66">
        <v>0</v>
      </c>
      <c r="ML90" s="66">
        <v>0.08</v>
      </c>
      <c r="MM90" s="66">
        <v>0</v>
      </c>
    </row>
    <row r="91" spans="1:351"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c r="KS91" s="66" t="s">
        <v>90</v>
      </c>
      <c r="KT91" s="66">
        <v>0</v>
      </c>
      <c r="KU91" s="66">
        <v>0</v>
      </c>
      <c r="KV91" s="66">
        <v>0</v>
      </c>
      <c r="KW91" s="66">
        <v>0</v>
      </c>
      <c r="KZ91" s="66" t="s">
        <v>90</v>
      </c>
      <c r="LA91" s="66">
        <v>0.05</v>
      </c>
      <c r="LB91" s="66">
        <v>0.06</v>
      </c>
      <c r="LC91" s="66">
        <v>0.06</v>
      </c>
      <c r="LD91" s="66">
        <v>0</v>
      </c>
      <c r="LG91" s="66" t="s">
        <v>90</v>
      </c>
      <c r="LH91" s="66">
        <v>0.08</v>
      </c>
      <c r="LI91" s="66">
        <v>0</v>
      </c>
      <c r="LJ91" s="66">
        <v>0.12</v>
      </c>
      <c r="LK91" s="66">
        <v>0</v>
      </c>
      <c r="LN91" s="66" t="s">
        <v>90</v>
      </c>
      <c r="LO91" s="66">
        <v>0</v>
      </c>
      <c r="LP91" s="66">
        <v>0</v>
      </c>
      <c r="LQ91" s="66">
        <v>0</v>
      </c>
      <c r="LR91" s="66">
        <v>0</v>
      </c>
      <c r="LU91" s="66" t="s">
        <v>90</v>
      </c>
      <c r="LV91" s="66">
        <v>0.08</v>
      </c>
      <c r="LW91" s="66">
        <v>0</v>
      </c>
      <c r="LX91" s="66">
        <v>0.15</v>
      </c>
      <c r="LY91" s="66">
        <v>0</v>
      </c>
      <c r="MB91" s="66" t="s">
        <v>90</v>
      </c>
      <c r="MC91" s="66">
        <v>0.03</v>
      </c>
      <c r="MD91" s="66">
        <v>0</v>
      </c>
      <c r="ME91" s="66">
        <v>0.05</v>
      </c>
      <c r="MF91" s="66">
        <v>0</v>
      </c>
      <c r="MI91" s="66" t="s">
        <v>90</v>
      </c>
      <c r="MJ91" s="66">
        <v>0</v>
      </c>
      <c r="MK91" s="66">
        <v>0</v>
      </c>
      <c r="ML91" s="66">
        <v>0</v>
      </c>
      <c r="MM91" s="66">
        <v>0</v>
      </c>
    </row>
    <row r="92" spans="1:351"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c r="KS92" s="66" t="s">
        <v>91</v>
      </c>
      <c r="KT92" s="66">
        <v>0</v>
      </c>
      <c r="KU92" s="66">
        <v>0</v>
      </c>
      <c r="KV92" s="66">
        <v>0</v>
      </c>
      <c r="KW92" s="66">
        <v>0</v>
      </c>
      <c r="KZ92" s="66" t="s">
        <v>91</v>
      </c>
      <c r="LA92" s="66">
        <v>0</v>
      </c>
      <c r="LB92" s="66">
        <v>0</v>
      </c>
      <c r="LC92" s="66">
        <v>0</v>
      </c>
      <c r="LD92" s="66">
        <v>0</v>
      </c>
      <c r="LG92" s="66" t="s">
        <v>91</v>
      </c>
      <c r="LH92" s="66">
        <v>0</v>
      </c>
      <c r="LI92" s="66">
        <v>0</v>
      </c>
      <c r="LJ92" s="66">
        <v>0</v>
      </c>
      <c r="LK92" s="66">
        <v>0</v>
      </c>
      <c r="LN92" s="66" t="s">
        <v>91</v>
      </c>
      <c r="LO92" s="66">
        <v>0</v>
      </c>
      <c r="LP92" s="66">
        <v>0</v>
      </c>
      <c r="LQ92" s="66">
        <v>0</v>
      </c>
      <c r="LR92" s="66">
        <v>0</v>
      </c>
      <c r="LU92" s="66" t="s">
        <v>91</v>
      </c>
      <c r="LV92" s="66">
        <v>0</v>
      </c>
      <c r="LW92" s="66">
        <v>0</v>
      </c>
      <c r="LX92" s="66">
        <v>0</v>
      </c>
      <c r="LY92" s="66">
        <v>0</v>
      </c>
      <c r="MB92" s="66" t="s">
        <v>91</v>
      </c>
      <c r="MC92" s="66">
        <v>0</v>
      </c>
      <c r="MD92" s="66">
        <v>0</v>
      </c>
      <c r="ME92" s="66">
        <v>0</v>
      </c>
      <c r="MF92" s="66">
        <v>0</v>
      </c>
      <c r="MI92" s="66" t="s">
        <v>91</v>
      </c>
      <c r="MJ92" s="66">
        <v>0</v>
      </c>
      <c r="MK92" s="66">
        <v>0</v>
      </c>
      <c r="ML92" s="66">
        <v>0</v>
      </c>
      <c r="MM92" s="66">
        <v>0</v>
      </c>
    </row>
    <row r="93" spans="1:351" x14ac:dyDescent="0.3">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c r="KS93" s="66" t="s">
        <v>92</v>
      </c>
      <c r="KT93" s="66">
        <v>0.05</v>
      </c>
      <c r="KU93" s="66">
        <v>0.2</v>
      </c>
      <c r="KV93" s="66">
        <v>0</v>
      </c>
      <c r="KW93" s="66">
        <v>0</v>
      </c>
      <c r="KZ93" s="66" t="s">
        <v>92</v>
      </c>
      <c r="LA93" s="66">
        <v>0.14000000000000001</v>
      </c>
      <c r="LB93" s="66">
        <v>0.5</v>
      </c>
      <c r="LC93" s="66">
        <v>0.05</v>
      </c>
      <c r="LD93" s="66">
        <v>0</v>
      </c>
      <c r="LG93" s="66" t="s">
        <v>92</v>
      </c>
      <c r="LH93" s="66">
        <v>0.02</v>
      </c>
      <c r="LI93" s="66">
        <v>0.16</v>
      </c>
      <c r="LJ93" s="66">
        <v>0</v>
      </c>
      <c r="LK93" s="66">
        <v>0</v>
      </c>
      <c r="LN93" s="66" t="s">
        <v>92</v>
      </c>
      <c r="LO93" s="66">
        <v>0</v>
      </c>
      <c r="LP93" s="66">
        <v>0</v>
      </c>
      <c r="LQ93" s="66">
        <v>0</v>
      </c>
      <c r="LR93" s="66">
        <v>0</v>
      </c>
      <c r="LU93" s="66" t="s">
        <v>92</v>
      </c>
      <c r="LV93" s="66">
        <v>0.01</v>
      </c>
      <c r="LW93" s="66">
        <v>0.09</v>
      </c>
      <c r="LX93" s="66">
        <v>0</v>
      </c>
      <c r="LY93" s="66">
        <v>0</v>
      </c>
      <c r="MB93" s="66" t="s">
        <v>92</v>
      </c>
      <c r="MC93" s="66">
        <v>0.02</v>
      </c>
      <c r="MD93" s="66">
        <v>0.11</v>
      </c>
      <c r="ME93" s="66">
        <v>0</v>
      </c>
      <c r="MF93" s="66">
        <v>0</v>
      </c>
      <c r="MI93" s="66" t="s">
        <v>92</v>
      </c>
      <c r="MJ93" s="66">
        <v>0</v>
      </c>
      <c r="MK93" s="66">
        <v>0</v>
      </c>
      <c r="ML93" s="66">
        <v>0</v>
      </c>
      <c r="MM93" s="66">
        <v>0</v>
      </c>
    </row>
    <row r="94" spans="1:351"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c r="KS94" s="66" t="s">
        <v>93</v>
      </c>
      <c r="KT94" s="66">
        <v>0.04</v>
      </c>
      <c r="KU94" s="66">
        <v>0</v>
      </c>
      <c r="KV94" s="66">
        <v>7.0000000000000007E-2</v>
      </c>
      <c r="KW94" s="66">
        <v>0</v>
      </c>
      <c r="KZ94" s="66" t="s">
        <v>93</v>
      </c>
      <c r="LA94" s="66">
        <v>0.14000000000000001</v>
      </c>
      <c r="LB94" s="66">
        <v>0</v>
      </c>
      <c r="LC94" s="66">
        <v>0.24</v>
      </c>
      <c r="LD94" s="66">
        <v>0</v>
      </c>
      <c r="LG94" s="66" t="s">
        <v>93</v>
      </c>
      <c r="LH94" s="66">
        <v>0.05</v>
      </c>
      <c r="LI94" s="66">
        <v>0</v>
      </c>
      <c r="LJ94" s="66">
        <v>0.09</v>
      </c>
      <c r="LK94" s="66">
        <v>0</v>
      </c>
      <c r="LN94" s="66" t="s">
        <v>93</v>
      </c>
      <c r="LO94" s="66">
        <v>0.03</v>
      </c>
      <c r="LP94" s="66">
        <v>0</v>
      </c>
      <c r="LQ94" s="66">
        <v>0.05</v>
      </c>
      <c r="LR94" s="66">
        <v>0</v>
      </c>
      <c r="LU94" s="66" t="s">
        <v>93</v>
      </c>
      <c r="LV94" s="66">
        <v>0.03</v>
      </c>
      <c r="LW94" s="66">
        <v>0</v>
      </c>
      <c r="LX94" s="66">
        <v>0.06</v>
      </c>
      <c r="LY94" s="66">
        <v>0</v>
      </c>
      <c r="MB94" s="66" t="s">
        <v>93</v>
      </c>
      <c r="MC94" s="66">
        <v>0.02</v>
      </c>
      <c r="MD94" s="66">
        <v>0</v>
      </c>
      <c r="ME94" s="66">
        <v>0.04</v>
      </c>
      <c r="MF94" s="66">
        <v>0</v>
      </c>
      <c r="MI94" s="66" t="s">
        <v>93</v>
      </c>
      <c r="MJ94" s="66">
        <v>0</v>
      </c>
      <c r="MK94" s="66">
        <v>0</v>
      </c>
      <c r="ML94" s="66">
        <v>0</v>
      </c>
      <c r="MM94" s="66">
        <v>0</v>
      </c>
    </row>
    <row r="95" spans="1:351"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c r="KS95" s="66" t="s">
        <v>94</v>
      </c>
      <c r="KT95" s="66">
        <v>0</v>
      </c>
      <c r="KU95" s="66">
        <v>0</v>
      </c>
      <c r="KV95" s="66">
        <v>0</v>
      </c>
      <c r="KW95" s="66">
        <v>0</v>
      </c>
      <c r="KZ95" s="66" t="s">
        <v>94</v>
      </c>
      <c r="LA95" s="66">
        <v>0</v>
      </c>
      <c r="LB95" s="66">
        <v>0</v>
      </c>
      <c r="LC95" s="66">
        <v>0</v>
      </c>
      <c r="LD95" s="66">
        <v>0</v>
      </c>
      <c r="LG95" s="66" t="s">
        <v>94</v>
      </c>
      <c r="LH95" s="66">
        <v>0</v>
      </c>
      <c r="LI95" s="66">
        <v>0</v>
      </c>
      <c r="LJ95" s="66">
        <v>0</v>
      </c>
      <c r="LK95" s="66">
        <v>0</v>
      </c>
      <c r="LN95" s="66" t="s">
        <v>94</v>
      </c>
      <c r="LO95" s="66">
        <v>0</v>
      </c>
      <c r="LP95" s="66">
        <v>0</v>
      </c>
      <c r="LQ95" s="66">
        <v>0</v>
      </c>
      <c r="LR95" s="66">
        <v>0</v>
      </c>
      <c r="LU95" s="66" t="s">
        <v>94</v>
      </c>
      <c r="LV95" s="66">
        <v>0</v>
      </c>
      <c r="LW95" s="66">
        <v>0</v>
      </c>
      <c r="LX95" s="66">
        <v>0</v>
      </c>
      <c r="LY95" s="66">
        <v>0</v>
      </c>
      <c r="MB95" s="66" t="s">
        <v>94</v>
      </c>
      <c r="MC95" s="66">
        <v>0.02</v>
      </c>
      <c r="MD95" s="66">
        <v>0.1</v>
      </c>
      <c r="ME95" s="66">
        <v>0</v>
      </c>
      <c r="MF95" s="66">
        <v>0</v>
      </c>
      <c r="MI95" s="66" t="s">
        <v>94</v>
      </c>
      <c r="MJ95" s="66">
        <v>0.05</v>
      </c>
      <c r="MK95" s="66">
        <v>0</v>
      </c>
      <c r="ML95" s="66">
        <v>0.08</v>
      </c>
      <c r="MM95" s="66">
        <v>0</v>
      </c>
    </row>
    <row r="96" spans="1:351"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c r="KS96" s="66" t="s">
        <v>95</v>
      </c>
      <c r="KT96" s="66">
        <v>0</v>
      </c>
      <c r="KU96" s="66">
        <v>0</v>
      </c>
      <c r="KV96" s="66">
        <v>0</v>
      </c>
      <c r="KW96" s="66">
        <v>0</v>
      </c>
      <c r="KZ96" s="66" t="s">
        <v>95</v>
      </c>
      <c r="LA96" s="66">
        <v>0</v>
      </c>
      <c r="LB96" s="66">
        <v>0</v>
      </c>
      <c r="LC96" s="66">
        <v>0</v>
      </c>
      <c r="LD96" s="66">
        <v>0</v>
      </c>
      <c r="LG96" s="66" t="s">
        <v>95</v>
      </c>
      <c r="LH96" s="66">
        <v>0</v>
      </c>
      <c r="LI96" s="66">
        <v>0</v>
      </c>
      <c r="LJ96" s="66">
        <v>0</v>
      </c>
      <c r="LK96" s="66">
        <v>0</v>
      </c>
      <c r="LN96" s="66" t="s">
        <v>95</v>
      </c>
      <c r="LO96" s="66">
        <v>0</v>
      </c>
      <c r="LP96" s="66">
        <v>0</v>
      </c>
      <c r="LQ96" s="66">
        <v>0</v>
      </c>
      <c r="LR96" s="66">
        <v>0</v>
      </c>
      <c r="LU96" s="66" t="s">
        <v>95</v>
      </c>
      <c r="LV96" s="66">
        <v>0</v>
      </c>
      <c r="LW96" s="66">
        <v>0</v>
      </c>
      <c r="LX96" s="66">
        <v>0</v>
      </c>
      <c r="LY96" s="66">
        <v>0</v>
      </c>
      <c r="MB96" s="66" t="s">
        <v>95</v>
      </c>
      <c r="MC96" s="66">
        <v>0.04</v>
      </c>
      <c r="MD96" s="66">
        <v>0</v>
      </c>
      <c r="ME96" s="66">
        <v>0.06</v>
      </c>
      <c r="MF96" s="66">
        <v>0</v>
      </c>
      <c r="MI96" s="66" t="s">
        <v>95</v>
      </c>
      <c r="MJ96" s="66">
        <v>0</v>
      </c>
      <c r="MK96" s="66">
        <v>0</v>
      </c>
      <c r="ML96" s="66">
        <v>0</v>
      </c>
      <c r="MM96" s="66">
        <v>0</v>
      </c>
    </row>
    <row r="97" spans="1:351" x14ac:dyDescent="0.3">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c r="KS97" s="66" t="s">
        <v>96</v>
      </c>
      <c r="KT97" s="66">
        <v>0</v>
      </c>
      <c r="KU97" s="66">
        <v>0</v>
      </c>
      <c r="KV97" s="66">
        <v>0</v>
      </c>
      <c r="KW97" s="66">
        <v>0</v>
      </c>
      <c r="KZ97" s="66" t="s">
        <v>96</v>
      </c>
      <c r="LA97" s="66">
        <v>0</v>
      </c>
      <c r="LB97" s="66">
        <v>0</v>
      </c>
      <c r="LC97" s="66">
        <v>0</v>
      </c>
      <c r="LD97" s="66">
        <v>0</v>
      </c>
      <c r="LG97" s="66" t="s">
        <v>96</v>
      </c>
      <c r="LH97" s="66">
        <v>0</v>
      </c>
      <c r="LI97" s="66">
        <v>0</v>
      </c>
      <c r="LJ97" s="66">
        <v>0</v>
      </c>
      <c r="LK97" s="66">
        <v>0</v>
      </c>
      <c r="LN97" s="66" t="s">
        <v>96</v>
      </c>
      <c r="LO97" s="66">
        <v>0.01</v>
      </c>
      <c r="LP97" s="66">
        <v>0</v>
      </c>
      <c r="LQ97" s="66">
        <v>0.02</v>
      </c>
      <c r="LR97" s="66">
        <v>0</v>
      </c>
      <c r="LU97" s="66" t="s">
        <v>96</v>
      </c>
      <c r="LV97" s="66">
        <v>0.01</v>
      </c>
      <c r="LW97" s="66">
        <v>0</v>
      </c>
      <c r="LX97" s="66">
        <v>0</v>
      </c>
      <c r="LY97" s="66">
        <v>0.04</v>
      </c>
      <c r="MB97" s="66" t="s">
        <v>96</v>
      </c>
      <c r="MC97" s="66">
        <v>0</v>
      </c>
      <c r="MD97" s="66">
        <v>0</v>
      </c>
      <c r="ME97" s="66">
        <v>0</v>
      </c>
      <c r="MF97" s="66">
        <v>0</v>
      </c>
      <c r="MI97" s="66" t="s">
        <v>96</v>
      </c>
      <c r="MJ97" s="66">
        <v>0</v>
      </c>
      <c r="MK97" s="66">
        <v>0</v>
      </c>
      <c r="ML97" s="66">
        <v>0</v>
      </c>
      <c r="MM97" s="66">
        <v>0</v>
      </c>
    </row>
    <row r="98" spans="1:351"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c r="KS98" s="66" t="s">
        <v>97</v>
      </c>
      <c r="KT98" s="66">
        <v>0</v>
      </c>
      <c r="KU98" s="66">
        <v>0</v>
      </c>
      <c r="KV98" s="66">
        <v>0</v>
      </c>
      <c r="KW98" s="66">
        <v>0</v>
      </c>
      <c r="KZ98" s="66" t="s">
        <v>97</v>
      </c>
      <c r="LA98" s="66">
        <v>0</v>
      </c>
      <c r="LB98" s="66">
        <v>0</v>
      </c>
      <c r="LC98" s="66">
        <v>0</v>
      </c>
      <c r="LD98" s="66">
        <v>0</v>
      </c>
      <c r="LG98" s="66" t="s">
        <v>97</v>
      </c>
      <c r="LH98" s="66">
        <v>0</v>
      </c>
      <c r="LI98" s="66">
        <v>0</v>
      </c>
      <c r="LJ98" s="66">
        <v>0</v>
      </c>
      <c r="LK98" s="66">
        <v>0</v>
      </c>
      <c r="LN98" s="66" t="s">
        <v>97</v>
      </c>
      <c r="LO98" s="66">
        <v>0</v>
      </c>
      <c r="LP98" s="66">
        <v>0</v>
      </c>
      <c r="LQ98" s="66">
        <v>0</v>
      </c>
      <c r="LR98" s="66">
        <v>0</v>
      </c>
      <c r="LU98" s="66" t="s">
        <v>97</v>
      </c>
      <c r="LV98" s="66">
        <v>0</v>
      </c>
      <c r="LW98" s="66">
        <v>0</v>
      </c>
      <c r="LX98" s="66">
        <v>0</v>
      </c>
      <c r="LY98" s="66">
        <v>0</v>
      </c>
      <c r="MB98" s="66" t="s">
        <v>97</v>
      </c>
      <c r="MC98" s="66">
        <v>0</v>
      </c>
      <c r="MD98" s="66">
        <v>0</v>
      </c>
      <c r="ME98" s="66">
        <v>0</v>
      </c>
      <c r="MF98" s="66">
        <v>0</v>
      </c>
      <c r="MI98" s="66" t="s">
        <v>97</v>
      </c>
      <c r="MJ98" s="66">
        <v>0</v>
      </c>
      <c r="MK98" s="66">
        <v>0</v>
      </c>
      <c r="ML98" s="66">
        <v>0</v>
      </c>
      <c r="MM98" s="66">
        <v>0</v>
      </c>
    </row>
    <row r="99" spans="1:351"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c r="KS99" s="66" t="s">
        <v>98</v>
      </c>
      <c r="KT99" s="66">
        <v>0</v>
      </c>
      <c r="KU99" s="66">
        <v>0</v>
      </c>
      <c r="KV99" s="66">
        <v>0</v>
      </c>
      <c r="KW99" s="66">
        <v>0</v>
      </c>
      <c r="KZ99" s="66" t="s">
        <v>98</v>
      </c>
      <c r="LA99" s="66">
        <v>0</v>
      </c>
      <c r="LB99" s="66">
        <v>0</v>
      </c>
      <c r="LC99" s="66">
        <v>0</v>
      </c>
      <c r="LD99" s="66">
        <v>0</v>
      </c>
      <c r="LG99" s="66" t="s">
        <v>98</v>
      </c>
      <c r="LH99" s="66">
        <v>0</v>
      </c>
      <c r="LI99" s="66">
        <v>0</v>
      </c>
      <c r="LJ99" s="66">
        <v>0</v>
      </c>
      <c r="LK99" s="66">
        <v>0</v>
      </c>
      <c r="LN99" s="66" t="s">
        <v>98</v>
      </c>
      <c r="LO99" s="66">
        <v>0</v>
      </c>
      <c r="LP99" s="66">
        <v>0</v>
      </c>
      <c r="LQ99" s="66">
        <v>0</v>
      </c>
      <c r="LR99" s="66">
        <v>0</v>
      </c>
      <c r="LU99" s="66" t="s">
        <v>98</v>
      </c>
      <c r="LV99" s="66">
        <v>0</v>
      </c>
      <c r="LW99" s="66">
        <v>0</v>
      </c>
      <c r="LX99" s="66">
        <v>0</v>
      </c>
      <c r="LY99" s="66">
        <v>0</v>
      </c>
      <c r="MB99" s="66" t="s">
        <v>98</v>
      </c>
      <c r="MC99" s="66">
        <v>0</v>
      </c>
      <c r="MD99" s="66">
        <v>0</v>
      </c>
      <c r="ME99" s="66">
        <v>0</v>
      </c>
      <c r="MF99" s="66">
        <v>0</v>
      </c>
      <c r="MI99" s="66" t="s">
        <v>98</v>
      </c>
      <c r="MJ99" s="66">
        <v>0</v>
      </c>
      <c r="MK99" s="66">
        <v>0</v>
      </c>
      <c r="ML99" s="66">
        <v>0</v>
      </c>
      <c r="MM99" s="66">
        <v>0</v>
      </c>
    </row>
    <row r="100" spans="1:351"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c r="KS100" s="66" t="s">
        <v>99</v>
      </c>
      <c r="KT100" s="66">
        <v>0</v>
      </c>
      <c r="KU100" s="66">
        <v>0</v>
      </c>
      <c r="KV100" s="66">
        <v>0</v>
      </c>
      <c r="KW100" s="66">
        <v>0</v>
      </c>
      <c r="KZ100" s="66" t="s">
        <v>99</v>
      </c>
      <c r="LA100" s="66">
        <v>0</v>
      </c>
      <c r="LB100" s="66">
        <v>0</v>
      </c>
      <c r="LC100" s="66">
        <v>0</v>
      </c>
      <c r="LD100" s="66">
        <v>0</v>
      </c>
      <c r="LG100" s="66" t="s">
        <v>99</v>
      </c>
      <c r="LH100" s="66">
        <v>0.02</v>
      </c>
      <c r="LI100" s="66">
        <v>0</v>
      </c>
      <c r="LJ100" s="66">
        <v>0</v>
      </c>
      <c r="LK100" s="66">
        <v>0.1</v>
      </c>
      <c r="LN100" s="66" t="s">
        <v>99</v>
      </c>
      <c r="LO100" s="66">
        <v>0</v>
      </c>
      <c r="LP100" s="66">
        <v>0</v>
      </c>
      <c r="LQ100" s="66">
        <v>0</v>
      </c>
      <c r="LR100" s="66">
        <v>0</v>
      </c>
      <c r="LU100" s="66" t="s">
        <v>99</v>
      </c>
      <c r="LV100" s="66">
        <v>0</v>
      </c>
      <c r="LW100" s="66">
        <v>0</v>
      </c>
      <c r="LX100" s="66">
        <v>0</v>
      </c>
      <c r="LY100" s="66">
        <v>0</v>
      </c>
      <c r="MB100" s="66" t="s">
        <v>99</v>
      </c>
      <c r="MC100" s="66">
        <v>0</v>
      </c>
      <c r="MD100" s="66">
        <v>0</v>
      </c>
      <c r="ME100" s="66">
        <v>0</v>
      </c>
      <c r="MF100" s="66">
        <v>0</v>
      </c>
      <c r="MI100" s="66" t="s">
        <v>99</v>
      </c>
      <c r="MJ100" s="66">
        <v>0</v>
      </c>
      <c r="MK100" s="66">
        <v>0</v>
      </c>
      <c r="ML100" s="66">
        <v>0</v>
      </c>
      <c r="MM100" s="66">
        <v>0</v>
      </c>
    </row>
    <row r="101" spans="1:351"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c r="KS101" s="66" t="s">
        <v>100</v>
      </c>
      <c r="KT101" s="66">
        <v>0</v>
      </c>
      <c r="KU101" s="66">
        <v>0</v>
      </c>
      <c r="KV101" s="66">
        <v>0</v>
      </c>
      <c r="KW101" s="66">
        <v>0</v>
      </c>
      <c r="KZ101" s="66" t="s">
        <v>100</v>
      </c>
      <c r="LA101" s="66">
        <v>0</v>
      </c>
      <c r="LB101" s="66">
        <v>0</v>
      </c>
      <c r="LC101" s="66">
        <v>0</v>
      </c>
      <c r="LD101" s="66">
        <v>0</v>
      </c>
      <c r="LG101" s="66" t="s">
        <v>100</v>
      </c>
      <c r="LH101" s="66">
        <v>0</v>
      </c>
      <c r="LI101" s="66">
        <v>0</v>
      </c>
      <c r="LJ101" s="66">
        <v>0</v>
      </c>
      <c r="LK101" s="66">
        <v>0</v>
      </c>
      <c r="LN101" s="66" t="s">
        <v>100</v>
      </c>
      <c r="LO101" s="66">
        <v>0</v>
      </c>
      <c r="LP101" s="66">
        <v>0</v>
      </c>
      <c r="LQ101" s="66">
        <v>0</v>
      </c>
      <c r="LR101" s="66">
        <v>0</v>
      </c>
      <c r="LU101" s="66" t="s">
        <v>100</v>
      </c>
      <c r="LV101" s="66">
        <v>0</v>
      </c>
      <c r="LW101" s="66">
        <v>0</v>
      </c>
      <c r="LX101" s="66">
        <v>0</v>
      </c>
      <c r="LY101" s="66">
        <v>0</v>
      </c>
      <c r="MB101" s="66" t="s">
        <v>100</v>
      </c>
      <c r="MC101" s="66">
        <v>0</v>
      </c>
      <c r="MD101" s="66">
        <v>0</v>
      </c>
      <c r="ME101" s="66">
        <v>0</v>
      </c>
      <c r="MF101" s="66">
        <v>0</v>
      </c>
      <c r="MI101" s="66" t="s">
        <v>100</v>
      </c>
      <c r="MJ101" s="66">
        <v>0</v>
      </c>
      <c r="MK101" s="66">
        <v>0</v>
      </c>
      <c r="ML101" s="66">
        <v>0</v>
      </c>
      <c r="MM101" s="66">
        <v>0</v>
      </c>
    </row>
    <row r="102" spans="1:351"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c r="KS102" s="66" t="s">
        <v>101</v>
      </c>
      <c r="KT102" s="66">
        <v>0</v>
      </c>
      <c r="KU102" s="66">
        <v>0</v>
      </c>
      <c r="KV102" s="66">
        <v>0</v>
      </c>
      <c r="KW102" s="66">
        <v>0</v>
      </c>
      <c r="KZ102" s="66" t="s">
        <v>101</v>
      </c>
      <c r="LA102" s="66">
        <v>0</v>
      </c>
      <c r="LB102" s="66">
        <v>0</v>
      </c>
      <c r="LC102" s="66">
        <v>0</v>
      </c>
      <c r="LD102" s="66">
        <v>0</v>
      </c>
      <c r="LG102" s="66" t="s">
        <v>101</v>
      </c>
      <c r="LH102" s="66">
        <v>0</v>
      </c>
      <c r="LI102" s="66">
        <v>0</v>
      </c>
      <c r="LJ102" s="66">
        <v>0</v>
      </c>
      <c r="LK102" s="66">
        <v>0</v>
      </c>
      <c r="LN102" s="66" t="s">
        <v>101</v>
      </c>
      <c r="LO102" s="66">
        <v>0</v>
      </c>
      <c r="LP102" s="66">
        <v>0</v>
      </c>
      <c r="LQ102" s="66">
        <v>0</v>
      </c>
      <c r="LR102" s="66">
        <v>0</v>
      </c>
      <c r="LU102" s="66" t="s">
        <v>101</v>
      </c>
      <c r="LV102" s="66">
        <v>0</v>
      </c>
      <c r="LW102" s="66">
        <v>0</v>
      </c>
      <c r="LX102" s="66">
        <v>0</v>
      </c>
      <c r="LY102" s="66">
        <v>0</v>
      </c>
      <c r="MB102" s="66" t="s">
        <v>101</v>
      </c>
      <c r="MC102" s="66">
        <v>0</v>
      </c>
      <c r="MD102" s="66">
        <v>0</v>
      </c>
      <c r="ME102" s="66">
        <v>0</v>
      </c>
      <c r="MF102" s="66">
        <v>0</v>
      </c>
      <c r="MI102" s="66" t="s">
        <v>101</v>
      </c>
      <c r="MJ102" s="66">
        <v>0</v>
      </c>
      <c r="MK102" s="66">
        <v>0</v>
      </c>
      <c r="ML102" s="66">
        <v>0</v>
      </c>
      <c r="MM102" s="66">
        <v>0</v>
      </c>
    </row>
    <row r="103" spans="1:351"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c r="KS103" s="66" t="s">
        <v>102</v>
      </c>
      <c r="KT103" s="66">
        <v>0</v>
      </c>
      <c r="KU103" s="66">
        <v>0</v>
      </c>
      <c r="KV103" s="66">
        <v>0</v>
      </c>
      <c r="KW103" s="66">
        <v>0</v>
      </c>
      <c r="KZ103" s="66" t="s">
        <v>102</v>
      </c>
      <c r="LA103" s="66">
        <v>0</v>
      </c>
      <c r="LB103" s="66">
        <v>0</v>
      </c>
      <c r="LC103" s="66">
        <v>0</v>
      </c>
      <c r="LD103" s="66">
        <v>0</v>
      </c>
      <c r="LG103" s="66" t="s">
        <v>102</v>
      </c>
      <c r="LH103" s="66">
        <v>0</v>
      </c>
      <c r="LI103" s="66">
        <v>0</v>
      </c>
      <c r="LJ103" s="66">
        <v>0</v>
      </c>
      <c r="LK103" s="66">
        <v>0</v>
      </c>
      <c r="LN103" s="66" t="s">
        <v>102</v>
      </c>
      <c r="LO103" s="66">
        <v>0</v>
      </c>
      <c r="LP103" s="66">
        <v>0</v>
      </c>
      <c r="LQ103" s="66">
        <v>0</v>
      </c>
      <c r="LR103" s="66">
        <v>0</v>
      </c>
      <c r="LU103" s="66" t="s">
        <v>102</v>
      </c>
      <c r="LV103" s="66">
        <v>0</v>
      </c>
      <c r="LW103" s="66">
        <v>0</v>
      </c>
      <c r="LX103" s="66">
        <v>0</v>
      </c>
      <c r="LY103" s="66">
        <v>0</v>
      </c>
      <c r="MB103" s="66" t="s">
        <v>102</v>
      </c>
      <c r="MC103" s="66">
        <v>0</v>
      </c>
      <c r="MD103" s="66">
        <v>0</v>
      </c>
      <c r="ME103" s="66">
        <v>0</v>
      </c>
      <c r="MF103" s="66">
        <v>0</v>
      </c>
      <c r="MI103" s="66" t="s">
        <v>102</v>
      </c>
      <c r="MJ103" s="66">
        <v>0</v>
      </c>
      <c r="MK103" s="66">
        <v>0</v>
      </c>
      <c r="ML103" s="66">
        <v>0</v>
      </c>
      <c r="MM103" s="66">
        <v>0</v>
      </c>
    </row>
    <row r="104" spans="1:351"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c r="KS104" s="66" t="s">
        <v>103</v>
      </c>
      <c r="KT104" s="66">
        <v>0</v>
      </c>
      <c r="KU104" s="66">
        <v>0</v>
      </c>
      <c r="KV104" s="66">
        <v>0</v>
      </c>
      <c r="KW104" s="66">
        <v>0</v>
      </c>
      <c r="KZ104" s="66" t="s">
        <v>103</v>
      </c>
      <c r="LA104" s="66">
        <v>0</v>
      </c>
      <c r="LB104" s="66">
        <v>0</v>
      </c>
      <c r="LC104" s="66">
        <v>0</v>
      </c>
      <c r="LD104" s="66">
        <v>0</v>
      </c>
      <c r="LG104" s="66" t="s">
        <v>103</v>
      </c>
      <c r="LH104" s="66">
        <v>0</v>
      </c>
      <c r="LI104" s="66">
        <v>0</v>
      </c>
      <c r="LJ104" s="66">
        <v>0</v>
      </c>
      <c r="LK104" s="66">
        <v>0</v>
      </c>
      <c r="LN104" s="66" t="s">
        <v>103</v>
      </c>
      <c r="LO104" s="66">
        <v>0</v>
      </c>
      <c r="LP104" s="66">
        <v>0</v>
      </c>
      <c r="LQ104" s="66">
        <v>0</v>
      </c>
      <c r="LR104" s="66">
        <v>0</v>
      </c>
      <c r="LU104" s="66" t="s">
        <v>103</v>
      </c>
      <c r="LV104" s="66">
        <v>0</v>
      </c>
      <c r="LW104" s="66">
        <v>0</v>
      </c>
      <c r="LX104" s="66">
        <v>0</v>
      </c>
      <c r="LY104" s="66">
        <v>0</v>
      </c>
      <c r="MB104" s="66" t="s">
        <v>103</v>
      </c>
      <c r="MC104" s="66">
        <v>0</v>
      </c>
      <c r="MD104" s="66">
        <v>0</v>
      </c>
      <c r="ME104" s="66">
        <v>0</v>
      </c>
      <c r="MF104" s="66">
        <v>0</v>
      </c>
      <c r="MI104" s="66" t="s">
        <v>103</v>
      </c>
      <c r="MJ104" s="66">
        <v>0</v>
      </c>
      <c r="MK104" s="66">
        <v>0</v>
      </c>
      <c r="ML104" s="66">
        <v>0</v>
      </c>
      <c r="MM104" s="66">
        <v>0</v>
      </c>
    </row>
    <row r="105" spans="1:351"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c r="KS105" s="66" t="s">
        <v>104</v>
      </c>
      <c r="KT105" s="66">
        <v>0</v>
      </c>
      <c r="KU105" s="66">
        <v>0</v>
      </c>
      <c r="KV105" s="66">
        <v>0</v>
      </c>
      <c r="KW105" s="66">
        <v>0</v>
      </c>
      <c r="KZ105" s="66" t="s">
        <v>104</v>
      </c>
      <c r="LA105" s="66">
        <v>0</v>
      </c>
      <c r="LB105" s="66">
        <v>0</v>
      </c>
      <c r="LC105" s="66">
        <v>0</v>
      </c>
      <c r="LD105" s="66">
        <v>0</v>
      </c>
      <c r="LG105" s="66" t="s">
        <v>104</v>
      </c>
      <c r="LH105" s="66">
        <v>0</v>
      </c>
      <c r="LI105" s="66">
        <v>0</v>
      </c>
      <c r="LJ105" s="66">
        <v>0</v>
      </c>
      <c r="LK105" s="66">
        <v>0</v>
      </c>
      <c r="LN105" s="66" t="s">
        <v>104</v>
      </c>
      <c r="LO105" s="66">
        <v>0</v>
      </c>
      <c r="LP105" s="66">
        <v>0</v>
      </c>
      <c r="LQ105" s="66">
        <v>0</v>
      </c>
      <c r="LR105" s="66">
        <v>0</v>
      </c>
      <c r="LU105" s="66" t="s">
        <v>104</v>
      </c>
      <c r="LV105" s="66">
        <v>0</v>
      </c>
      <c r="LW105" s="66">
        <v>0</v>
      </c>
      <c r="LX105" s="66">
        <v>0</v>
      </c>
      <c r="LY105" s="66">
        <v>0</v>
      </c>
      <c r="MB105" s="66" t="s">
        <v>104</v>
      </c>
      <c r="MC105" s="66">
        <v>0</v>
      </c>
      <c r="MD105" s="66">
        <v>0</v>
      </c>
      <c r="ME105" s="66">
        <v>0</v>
      </c>
      <c r="MF105" s="66">
        <v>0</v>
      </c>
      <c r="MI105" s="66" t="s">
        <v>104</v>
      </c>
      <c r="MJ105" s="66">
        <v>0</v>
      </c>
      <c r="MK105" s="66">
        <v>0</v>
      </c>
      <c r="ML105" s="66">
        <v>0</v>
      </c>
      <c r="MM105" s="66">
        <v>0</v>
      </c>
    </row>
    <row r="106" spans="1:351"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c r="KS106" s="66" t="s">
        <v>105</v>
      </c>
      <c r="KT106" s="66">
        <v>0</v>
      </c>
      <c r="KU106" s="66">
        <v>0</v>
      </c>
      <c r="KV106" s="66">
        <v>0</v>
      </c>
      <c r="KW106" s="66">
        <v>0</v>
      </c>
      <c r="KZ106" s="66" t="s">
        <v>105</v>
      </c>
      <c r="LA106" s="66">
        <v>0</v>
      </c>
      <c r="LB106" s="66">
        <v>0</v>
      </c>
      <c r="LC106" s="66">
        <v>0</v>
      </c>
      <c r="LD106" s="66">
        <v>0</v>
      </c>
      <c r="LG106" s="66" t="s">
        <v>105</v>
      </c>
      <c r="LH106" s="66">
        <v>0</v>
      </c>
      <c r="LI106" s="66">
        <v>0</v>
      </c>
      <c r="LJ106" s="66">
        <v>0</v>
      </c>
      <c r="LK106" s="66">
        <v>0</v>
      </c>
      <c r="LN106" s="66" t="s">
        <v>105</v>
      </c>
      <c r="LO106" s="66">
        <v>0</v>
      </c>
      <c r="LP106" s="66">
        <v>0</v>
      </c>
      <c r="LQ106" s="66">
        <v>0</v>
      </c>
      <c r="LR106" s="66">
        <v>0</v>
      </c>
      <c r="LU106" s="66" t="s">
        <v>105</v>
      </c>
      <c r="LV106" s="66">
        <v>0</v>
      </c>
      <c r="LW106" s="66">
        <v>0</v>
      </c>
      <c r="LX106" s="66">
        <v>0</v>
      </c>
      <c r="LY106" s="66">
        <v>0</v>
      </c>
      <c r="MB106" s="66" t="s">
        <v>105</v>
      </c>
      <c r="MC106" s="66">
        <v>0</v>
      </c>
      <c r="MD106" s="66">
        <v>0</v>
      </c>
      <c r="ME106" s="66">
        <v>0</v>
      </c>
      <c r="MF106" s="66">
        <v>0</v>
      </c>
      <c r="MI106" s="66" t="s">
        <v>105</v>
      </c>
      <c r="MJ106" s="66">
        <v>0</v>
      </c>
      <c r="MK106" s="66">
        <v>0</v>
      </c>
      <c r="ML106" s="66">
        <v>0</v>
      </c>
      <c r="MM106" s="66">
        <v>0</v>
      </c>
    </row>
    <row r="107" spans="1:351"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c r="KS107" s="66" t="s">
        <v>106</v>
      </c>
      <c r="KT107" s="66">
        <v>0</v>
      </c>
      <c r="KU107" s="66">
        <v>0</v>
      </c>
      <c r="KV107" s="66">
        <v>0</v>
      </c>
      <c r="KW107" s="66">
        <v>0</v>
      </c>
      <c r="KZ107" s="66" t="s">
        <v>106</v>
      </c>
      <c r="LA107" s="66">
        <v>0</v>
      </c>
      <c r="LB107" s="66">
        <v>0</v>
      </c>
      <c r="LC107" s="66">
        <v>0</v>
      </c>
      <c r="LD107" s="66">
        <v>0</v>
      </c>
      <c r="LG107" s="66" t="s">
        <v>106</v>
      </c>
      <c r="LH107" s="66">
        <v>0</v>
      </c>
      <c r="LI107" s="66">
        <v>0</v>
      </c>
      <c r="LJ107" s="66">
        <v>0</v>
      </c>
      <c r="LK107" s="66">
        <v>0</v>
      </c>
      <c r="LN107" s="66" t="s">
        <v>106</v>
      </c>
      <c r="LO107" s="66">
        <v>0</v>
      </c>
      <c r="LP107" s="66">
        <v>0</v>
      </c>
      <c r="LQ107" s="66">
        <v>0</v>
      </c>
      <c r="LR107" s="66">
        <v>0</v>
      </c>
      <c r="LU107" s="66" t="s">
        <v>106</v>
      </c>
      <c r="LV107" s="66">
        <v>0</v>
      </c>
      <c r="LW107" s="66">
        <v>0</v>
      </c>
      <c r="LX107" s="66">
        <v>0</v>
      </c>
      <c r="LY107" s="66">
        <v>0</v>
      </c>
      <c r="MB107" s="66" t="s">
        <v>106</v>
      </c>
      <c r="MC107" s="66">
        <v>0</v>
      </c>
      <c r="MD107" s="66">
        <v>0</v>
      </c>
      <c r="ME107" s="66">
        <v>0</v>
      </c>
      <c r="MF107" s="66">
        <v>0</v>
      </c>
      <c r="MI107" s="66" t="s">
        <v>106</v>
      </c>
      <c r="MJ107" s="66">
        <v>0</v>
      </c>
      <c r="MK107" s="66">
        <v>0</v>
      </c>
      <c r="ML107" s="66">
        <v>0</v>
      </c>
      <c r="MM107" s="66">
        <v>0</v>
      </c>
    </row>
    <row r="108" spans="1:351"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c r="KS108" s="66" t="s">
        <v>107</v>
      </c>
      <c r="KT108" s="66">
        <v>0</v>
      </c>
      <c r="KU108" s="66">
        <v>0</v>
      </c>
      <c r="KV108" s="66">
        <v>0</v>
      </c>
      <c r="KW108" s="66">
        <v>0</v>
      </c>
      <c r="KZ108" s="66" t="s">
        <v>107</v>
      </c>
      <c r="LA108" s="66">
        <v>0</v>
      </c>
      <c r="LB108" s="66">
        <v>0</v>
      </c>
      <c r="LC108" s="66">
        <v>0</v>
      </c>
      <c r="LD108" s="66">
        <v>0</v>
      </c>
      <c r="LG108" s="66" t="s">
        <v>107</v>
      </c>
      <c r="LH108" s="66">
        <v>0</v>
      </c>
      <c r="LI108" s="66">
        <v>0</v>
      </c>
      <c r="LJ108" s="66">
        <v>0</v>
      </c>
      <c r="LK108" s="66">
        <v>0</v>
      </c>
      <c r="LN108" s="66" t="s">
        <v>107</v>
      </c>
      <c r="LO108" s="66">
        <v>0</v>
      </c>
      <c r="LP108" s="66">
        <v>0</v>
      </c>
      <c r="LQ108" s="66">
        <v>0</v>
      </c>
      <c r="LR108" s="66">
        <v>0</v>
      </c>
      <c r="LU108" s="66" t="s">
        <v>107</v>
      </c>
      <c r="LV108" s="66">
        <v>0</v>
      </c>
      <c r="LW108" s="66">
        <v>0</v>
      </c>
      <c r="LX108" s="66">
        <v>0</v>
      </c>
      <c r="LY108" s="66">
        <v>0</v>
      </c>
      <c r="MB108" s="66" t="s">
        <v>107</v>
      </c>
      <c r="MC108" s="66">
        <v>0</v>
      </c>
      <c r="MD108" s="66">
        <v>0</v>
      </c>
      <c r="ME108" s="66">
        <v>0</v>
      </c>
      <c r="MF108" s="66">
        <v>0</v>
      </c>
      <c r="MI108" s="66" t="s">
        <v>107</v>
      </c>
      <c r="MJ108" s="66">
        <v>0</v>
      </c>
      <c r="MK108" s="66">
        <v>0</v>
      </c>
      <c r="ML108" s="66">
        <v>0</v>
      </c>
      <c r="MM108" s="66">
        <v>0</v>
      </c>
    </row>
    <row r="109" spans="1:351"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c r="KS109" s="66" t="s">
        <v>108</v>
      </c>
      <c r="KT109" s="66">
        <v>0</v>
      </c>
      <c r="KU109" s="66">
        <v>0</v>
      </c>
      <c r="KV109" s="66">
        <v>0</v>
      </c>
      <c r="KW109" s="66">
        <v>0</v>
      </c>
      <c r="KZ109" s="66" t="s">
        <v>108</v>
      </c>
      <c r="LA109" s="66">
        <v>0</v>
      </c>
      <c r="LB109" s="66">
        <v>0</v>
      </c>
      <c r="LC109" s="66">
        <v>0</v>
      </c>
      <c r="LD109" s="66">
        <v>0</v>
      </c>
      <c r="LG109" s="66" t="s">
        <v>108</v>
      </c>
      <c r="LH109" s="66">
        <v>0</v>
      </c>
      <c r="LI109" s="66">
        <v>0</v>
      </c>
      <c r="LJ109" s="66">
        <v>0</v>
      </c>
      <c r="LK109" s="66">
        <v>0</v>
      </c>
      <c r="LN109" s="66" t="s">
        <v>108</v>
      </c>
      <c r="LO109" s="66">
        <v>0</v>
      </c>
      <c r="LP109" s="66">
        <v>0</v>
      </c>
      <c r="LQ109" s="66">
        <v>0</v>
      </c>
      <c r="LR109" s="66">
        <v>0</v>
      </c>
      <c r="LU109" s="66" t="s">
        <v>108</v>
      </c>
      <c r="LV109" s="66">
        <v>0</v>
      </c>
      <c r="LW109" s="66">
        <v>0</v>
      </c>
      <c r="LX109" s="66">
        <v>0</v>
      </c>
      <c r="LY109" s="66">
        <v>0</v>
      </c>
      <c r="MB109" s="66" t="s">
        <v>108</v>
      </c>
      <c r="MC109" s="66">
        <v>0</v>
      </c>
      <c r="MD109" s="66">
        <v>0</v>
      </c>
      <c r="ME109" s="66">
        <v>0</v>
      </c>
      <c r="MF109" s="66">
        <v>0</v>
      </c>
      <c r="MI109" s="66" t="s">
        <v>108</v>
      </c>
      <c r="MJ109" s="66">
        <v>0</v>
      </c>
      <c r="MK109" s="66">
        <v>0</v>
      </c>
      <c r="ML109" s="66">
        <v>0</v>
      </c>
      <c r="MM109" s="66">
        <v>0</v>
      </c>
    </row>
    <row r="110" spans="1:351"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c r="KS110" s="66" t="s">
        <v>109</v>
      </c>
      <c r="KT110" s="66">
        <v>0</v>
      </c>
      <c r="KU110" s="66">
        <v>0</v>
      </c>
      <c r="KV110" s="66">
        <v>0</v>
      </c>
      <c r="KW110" s="66">
        <v>0</v>
      </c>
      <c r="KZ110" s="66" t="s">
        <v>109</v>
      </c>
      <c r="LA110" s="66">
        <v>0</v>
      </c>
      <c r="LB110" s="66">
        <v>0</v>
      </c>
      <c r="LC110" s="66">
        <v>0</v>
      </c>
      <c r="LD110" s="66">
        <v>0</v>
      </c>
      <c r="LG110" s="66" t="s">
        <v>109</v>
      </c>
      <c r="LH110" s="66">
        <v>0</v>
      </c>
      <c r="LI110" s="66">
        <v>0</v>
      </c>
      <c r="LJ110" s="66">
        <v>0</v>
      </c>
      <c r="LK110" s="66">
        <v>0</v>
      </c>
      <c r="LN110" s="66" t="s">
        <v>109</v>
      </c>
      <c r="LO110" s="66">
        <v>0</v>
      </c>
      <c r="LP110" s="66">
        <v>0</v>
      </c>
      <c r="LQ110" s="66">
        <v>0</v>
      </c>
      <c r="LR110" s="66">
        <v>0</v>
      </c>
      <c r="LU110" s="66" t="s">
        <v>109</v>
      </c>
      <c r="LV110" s="66">
        <v>0</v>
      </c>
      <c r="LW110" s="66">
        <v>0</v>
      </c>
      <c r="LX110" s="66">
        <v>0</v>
      </c>
      <c r="LY110" s="66">
        <v>0</v>
      </c>
      <c r="MB110" s="66" t="s">
        <v>109</v>
      </c>
      <c r="MC110" s="66">
        <v>0</v>
      </c>
      <c r="MD110" s="66">
        <v>0</v>
      </c>
      <c r="ME110" s="66">
        <v>0</v>
      </c>
      <c r="MF110" s="66">
        <v>0</v>
      </c>
      <c r="MI110" s="66" t="s">
        <v>109</v>
      </c>
      <c r="MJ110" s="66">
        <v>0</v>
      </c>
      <c r="MK110" s="66">
        <v>0</v>
      </c>
      <c r="ML110" s="66">
        <v>0</v>
      </c>
      <c r="MM110" s="66">
        <v>0</v>
      </c>
    </row>
    <row r="111" spans="1:351"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c r="KS111" s="66" t="s">
        <v>110</v>
      </c>
      <c r="KT111" s="66">
        <v>0</v>
      </c>
      <c r="KU111" s="66">
        <v>0</v>
      </c>
      <c r="KV111" s="66">
        <v>0</v>
      </c>
      <c r="KW111" s="66">
        <v>0</v>
      </c>
      <c r="KZ111" s="66" t="s">
        <v>110</v>
      </c>
      <c r="LA111" s="66">
        <v>0</v>
      </c>
      <c r="LB111" s="66">
        <v>0</v>
      </c>
      <c r="LC111" s="66">
        <v>0</v>
      </c>
      <c r="LD111" s="66">
        <v>0</v>
      </c>
      <c r="LG111" s="66" t="s">
        <v>110</v>
      </c>
      <c r="LH111" s="66">
        <v>0</v>
      </c>
      <c r="LI111" s="66">
        <v>0</v>
      </c>
      <c r="LJ111" s="66">
        <v>0</v>
      </c>
      <c r="LK111" s="66">
        <v>0</v>
      </c>
      <c r="LN111" s="66" t="s">
        <v>110</v>
      </c>
      <c r="LO111" s="66">
        <v>0</v>
      </c>
      <c r="LP111" s="66">
        <v>0</v>
      </c>
      <c r="LQ111" s="66">
        <v>0</v>
      </c>
      <c r="LR111" s="66">
        <v>0</v>
      </c>
      <c r="LU111" s="66" t="s">
        <v>110</v>
      </c>
      <c r="LV111" s="66">
        <v>0</v>
      </c>
      <c r="LW111" s="66">
        <v>0</v>
      </c>
      <c r="LX111" s="66">
        <v>0</v>
      </c>
      <c r="LY111" s="66">
        <v>0</v>
      </c>
      <c r="MB111" s="66" t="s">
        <v>110</v>
      </c>
      <c r="MC111" s="66">
        <v>0</v>
      </c>
      <c r="MD111" s="66">
        <v>0</v>
      </c>
      <c r="ME111" s="66">
        <v>0</v>
      </c>
      <c r="MF111" s="66">
        <v>0</v>
      </c>
      <c r="MI111" s="66" t="s">
        <v>110</v>
      </c>
      <c r="MJ111" s="66">
        <v>0</v>
      </c>
      <c r="MK111" s="66">
        <v>0</v>
      </c>
      <c r="ML111" s="66">
        <v>0</v>
      </c>
      <c r="MM111" s="66">
        <v>0</v>
      </c>
    </row>
    <row r="112" spans="1:351"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c r="KS112" s="66" t="s">
        <v>111</v>
      </c>
      <c r="KT112" s="66">
        <v>0</v>
      </c>
      <c r="KU112" s="66">
        <v>0</v>
      </c>
      <c r="KV112" s="66">
        <v>0</v>
      </c>
      <c r="KW112" s="66">
        <v>0</v>
      </c>
      <c r="KZ112" s="66" t="s">
        <v>111</v>
      </c>
      <c r="LA112" s="66">
        <v>0</v>
      </c>
      <c r="LB112" s="66">
        <v>0</v>
      </c>
      <c r="LC112" s="66">
        <v>0</v>
      </c>
      <c r="LD112" s="66">
        <v>0</v>
      </c>
      <c r="LG112" s="66" t="s">
        <v>111</v>
      </c>
      <c r="LH112" s="66">
        <v>0</v>
      </c>
      <c r="LI112" s="66">
        <v>0</v>
      </c>
      <c r="LJ112" s="66">
        <v>0</v>
      </c>
      <c r="LK112" s="66">
        <v>0</v>
      </c>
      <c r="LN112" s="66" t="s">
        <v>111</v>
      </c>
      <c r="LO112" s="66">
        <v>0</v>
      </c>
      <c r="LP112" s="66">
        <v>0</v>
      </c>
      <c r="LQ112" s="66">
        <v>0</v>
      </c>
      <c r="LR112" s="66">
        <v>0</v>
      </c>
      <c r="LU112" s="66" t="s">
        <v>111</v>
      </c>
      <c r="LV112" s="66">
        <v>0</v>
      </c>
      <c r="LW112" s="66">
        <v>0</v>
      </c>
      <c r="LX112" s="66">
        <v>0</v>
      </c>
      <c r="LY112" s="66">
        <v>0</v>
      </c>
      <c r="MB112" s="66" t="s">
        <v>111</v>
      </c>
      <c r="MC112" s="66">
        <v>0</v>
      </c>
      <c r="MD112" s="66">
        <v>0</v>
      </c>
      <c r="ME112" s="66">
        <v>0</v>
      </c>
      <c r="MF112" s="66">
        <v>0</v>
      </c>
      <c r="MI112" s="66" t="s">
        <v>111</v>
      </c>
      <c r="MJ112" s="66">
        <v>0</v>
      </c>
      <c r="MK112" s="66">
        <v>0</v>
      </c>
      <c r="ML112" s="66">
        <v>0</v>
      </c>
      <c r="MM112" s="66">
        <v>0</v>
      </c>
    </row>
    <row r="113" spans="1:351"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c r="KS113" s="66" t="s">
        <v>112</v>
      </c>
      <c r="KT113" s="66">
        <v>0</v>
      </c>
      <c r="KU113" s="66">
        <v>0</v>
      </c>
      <c r="KV113" s="66">
        <v>0</v>
      </c>
      <c r="KW113" s="66">
        <v>0</v>
      </c>
      <c r="KZ113" s="66" t="s">
        <v>112</v>
      </c>
      <c r="LA113" s="66">
        <v>0</v>
      </c>
      <c r="LB113" s="66">
        <v>0</v>
      </c>
      <c r="LC113" s="66">
        <v>0</v>
      </c>
      <c r="LD113" s="66">
        <v>0</v>
      </c>
      <c r="LG113" s="66" t="s">
        <v>112</v>
      </c>
      <c r="LH113" s="66">
        <v>0</v>
      </c>
      <c r="LI113" s="66">
        <v>0</v>
      </c>
      <c r="LJ113" s="66">
        <v>0</v>
      </c>
      <c r="LK113" s="66">
        <v>0</v>
      </c>
      <c r="LN113" s="66" t="s">
        <v>112</v>
      </c>
      <c r="LO113" s="66">
        <v>0</v>
      </c>
      <c r="LP113" s="66">
        <v>0</v>
      </c>
      <c r="LQ113" s="66">
        <v>0</v>
      </c>
      <c r="LR113" s="66">
        <v>0</v>
      </c>
      <c r="LU113" s="66" t="s">
        <v>112</v>
      </c>
      <c r="LV113" s="66">
        <v>0</v>
      </c>
      <c r="LW113" s="66">
        <v>0</v>
      </c>
      <c r="LX113" s="66">
        <v>0</v>
      </c>
      <c r="LY113" s="66">
        <v>0</v>
      </c>
      <c r="MB113" s="66" t="s">
        <v>112</v>
      </c>
      <c r="MC113" s="66">
        <v>0</v>
      </c>
      <c r="MD113" s="66">
        <v>0</v>
      </c>
      <c r="ME113" s="66">
        <v>0</v>
      </c>
      <c r="MF113" s="66">
        <v>0</v>
      </c>
      <c r="MI113" s="66" t="s">
        <v>112</v>
      </c>
      <c r="MJ113" s="66">
        <v>0</v>
      </c>
      <c r="MK113" s="66">
        <v>0</v>
      </c>
      <c r="ML113" s="66">
        <v>0</v>
      </c>
      <c r="MM113" s="66">
        <v>0</v>
      </c>
    </row>
    <row r="114" spans="1:351"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c r="KS114" s="66" t="s">
        <v>113</v>
      </c>
      <c r="KT114" s="66">
        <v>0</v>
      </c>
      <c r="KU114" s="66">
        <v>0</v>
      </c>
      <c r="KV114" s="66">
        <v>0</v>
      </c>
      <c r="KW114" s="66">
        <v>0</v>
      </c>
      <c r="KZ114" s="66" t="s">
        <v>113</v>
      </c>
      <c r="LA114" s="66">
        <v>0</v>
      </c>
      <c r="LB114" s="66">
        <v>0</v>
      </c>
      <c r="LC114" s="66">
        <v>0</v>
      </c>
      <c r="LD114" s="66">
        <v>0</v>
      </c>
      <c r="LG114" s="66" t="s">
        <v>113</v>
      </c>
      <c r="LH114" s="66">
        <v>0</v>
      </c>
      <c r="LI114" s="66">
        <v>0</v>
      </c>
      <c r="LJ114" s="66">
        <v>0</v>
      </c>
      <c r="LK114" s="66">
        <v>0</v>
      </c>
      <c r="LN114" s="66" t="s">
        <v>113</v>
      </c>
      <c r="LO114" s="66">
        <v>0</v>
      </c>
      <c r="LP114" s="66">
        <v>0</v>
      </c>
      <c r="LQ114" s="66">
        <v>0</v>
      </c>
      <c r="LR114" s="66">
        <v>0</v>
      </c>
      <c r="LU114" s="66" t="s">
        <v>113</v>
      </c>
      <c r="LV114" s="66">
        <v>0</v>
      </c>
      <c r="LW114" s="66">
        <v>0</v>
      </c>
      <c r="LX114" s="66">
        <v>0</v>
      </c>
      <c r="LY114" s="66">
        <v>0</v>
      </c>
      <c r="MB114" s="66" t="s">
        <v>113</v>
      </c>
      <c r="MC114" s="66">
        <v>0</v>
      </c>
      <c r="MD114" s="66">
        <v>0</v>
      </c>
      <c r="ME114" s="66">
        <v>0</v>
      </c>
      <c r="MF114" s="66">
        <v>0</v>
      </c>
      <c r="MI114" s="66" t="s">
        <v>113</v>
      </c>
      <c r="MJ114" s="66">
        <v>0</v>
      </c>
      <c r="MK114" s="66">
        <v>0</v>
      </c>
      <c r="ML114" s="66">
        <v>0</v>
      </c>
      <c r="MM114" s="66">
        <v>0</v>
      </c>
    </row>
    <row r="115" spans="1:351"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c r="KS115" s="66" t="s">
        <v>114</v>
      </c>
      <c r="KT115" s="66">
        <v>0</v>
      </c>
      <c r="KU115" s="66">
        <v>0</v>
      </c>
      <c r="KV115" s="66">
        <v>0</v>
      </c>
      <c r="KW115" s="66">
        <v>0</v>
      </c>
      <c r="KZ115" s="66" t="s">
        <v>114</v>
      </c>
      <c r="LA115" s="66">
        <v>0</v>
      </c>
      <c r="LB115" s="66">
        <v>0</v>
      </c>
      <c r="LC115" s="66">
        <v>0</v>
      </c>
      <c r="LD115" s="66">
        <v>0</v>
      </c>
      <c r="LG115" s="66" t="s">
        <v>114</v>
      </c>
      <c r="LH115" s="66">
        <v>0</v>
      </c>
      <c r="LI115" s="66">
        <v>0</v>
      </c>
      <c r="LJ115" s="66">
        <v>0</v>
      </c>
      <c r="LK115" s="66">
        <v>0</v>
      </c>
      <c r="LN115" s="66" t="s">
        <v>114</v>
      </c>
      <c r="LO115" s="66">
        <v>0</v>
      </c>
      <c r="LP115" s="66">
        <v>0</v>
      </c>
      <c r="LQ115" s="66">
        <v>0</v>
      </c>
      <c r="LR115" s="66">
        <v>0</v>
      </c>
      <c r="LU115" s="66" t="s">
        <v>114</v>
      </c>
      <c r="LV115" s="66">
        <v>0</v>
      </c>
      <c r="LW115" s="66">
        <v>0</v>
      </c>
      <c r="LX115" s="66">
        <v>0</v>
      </c>
      <c r="LY115" s="66">
        <v>0</v>
      </c>
      <c r="MB115" s="66" t="s">
        <v>114</v>
      </c>
      <c r="MC115" s="66">
        <v>0</v>
      </c>
      <c r="MD115" s="66">
        <v>0</v>
      </c>
      <c r="ME115" s="66">
        <v>0</v>
      </c>
      <c r="MF115" s="66">
        <v>0</v>
      </c>
      <c r="MI115" s="66" t="s">
        <v>114</v>
      </c>
      <c r="MJ115" s="66">
        <v>0</v>
      </c>
      <c r="MK115" s="66">
        <v>0</v>
      </c>
      <c r="ML115" s="66">
        <v>0</v>
      </c>
      <c r="MM115" s="66">
        <v>0</v>
      </c>
    </row>
    <row r="116" spans="1:351"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c r="KS116" s="66" t="s">
        <v>115</v>
      </c>
      <c r="KT116" s="66">
        <v>0</v>
      </c>
      <c r="KU116" s="66">
        <v>0</v>
      </c>
      <c r="KV116" s="66">
        <v>0</v>
      </c>
      <c r="KW116" s="66">
        <v>0</v>
      </c>
      <c r="KZ116" s="66" t="s">
        <v>115</v>
      </c>
      <c r="LA116" s="66">
        <v>0</v>
      </c>
      <c r="LB116" s="66">
        <v>0</v>
      </c>
      <c r="LC116" s="66">
        <v>0</v>
      </c>
      <c r="LD116" s="66">
        <v>0</v>
      </c>
      <c r="LG116" s="66" t="s">
        <v>115</v>
      </c>
      <c r="LH116" s="66">
        <v>0</v>
      </c>
      <c r="LI116" s="66">
        <v>0</v>
      </c>
      <c r="LJ116" s="66">
        <v>0</v>
      </c>
      <c r="LK116" s="66">
        <v>0</v>
      </c>
      <c r="LN116" s="66" t="s">
        <v>115</v>
      </c>
      <c r="LO116" s="66">
        <v>0</v>
      </c>
      <c r="LP116" s="66">
        <v>0</v>
      </c>
      <c r="LQ116" s="66">
        <v>0</v>
      </c>
      <c r="LR116" s="66">
        <v>0</v>
      </c>
      <c r="LU116" s="66" t="s">
        <v>115</v>
      </c>
      <c r="LV116" s="66">
        <v>0</v>
      </c>
      <c r="LW116" s="66">
        <v>0</v>
      </c>
      <c r="LX116" s="66">
        <v>0</v>
      </c>
      <c r="LY116" s="66">
        <v>0</v>
      </c>
      <c r="MB116" s="66" t="s">
        <v>115</v>
      </c>
      <c r="MC116" s="66">
        <v>0</v>
      </c>
      <c r="MD116" s="66">
        <v>0</v>
      </c>
      <c r="ME116" s="66">
        <v>0</v>
      </c>
      <c r="MF116" s="66">
        <v>0</v>
      </c>
      <c r="MI116" s="66" t="s">
        <v>115</v>
      </c>
      <c r="MJ116" s="66">
        <v>0</v>
      </c>
      <c r="MK116" s="66">
        <v>0</v>
      </c>
      <c r="ML116" s="66">
        <v>0</v>
      </c>
      <c r="MM116" s="66">
        <v>0</v>
      </c>
    </row>
    <row r="117" spans="1:351"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c r="KS117" s="66" t="s">
        <v>116</v>
      </c>
      <c r="KT117" s="66">
        <v>0</v>
      </c>
      <c r="KU117" s="66">
        <v>0</v>
      </c>
      <c r="KV117" s="66">
        <v>0</v>
      </c>
      <c r="KW117" s="66">
        <v>0</v>
      </c>
      <c r="KZ117" s="66" t="s">
        <v>116</v>
      </c>
      <c r="LA117" s="66">
        <v>0</v>
      </c>
      <c r="LB117" s="66">
        <v>0</v>
      </c>
      <c r="LC117" s="66">
        <v>0</v>
      </c>
      <c r="LD117" s="66">
        <v>0</v>
      </c>
      <c r="LG117" s="66" t="s">
        <v>116</v>
      </c>
      <c r="LH117" s="66">
        <v>0</v>
      </c>
      <c r="LI117" s="66">
        <v>0</v>
      </c>
      <c r="LJ117" s="66">
        <v>0</v>
      </c>
      <c r="LK117" s="66">
        <v>0</v>
      </c>
      <c r="LN117" s="66" t="s">
        <v>116</v>
      </c>
      <c r="LO117" s="66">
        <v>0</v>
      </c>
      <c r="LP117" s="66">
        <v>0</v>
      </c>
      <c r="LQ117" s="66">
        <v>0</v>
      </c>
      <c r="LR117" s="66">
        <v>0</v>
      </c>
      <c r="LU117" s="66" t="s">
        <v>116</v>
      </c>
      <c r="LV117" s="66">
        <v>0</v>
      </c>
      <c r="LW117" s="66">
        <v>0</v>
      </c>
      <c r="LX117" s="66">
        <v>0</v>
      </c>
      <c r="LY117" s="66">
        <v>0</v>
      </c>
      <c r="MB117" s="66" t="s">
        <v>116</v>
      </c>
      <c r="MC117" s="66">
        <v>0</v>
      </c>
      <c r="MD117" s="66">
        <v>0</v>
      </c>
      <c r="ME117" s="66">
        <v>0</v>
      </c>
      <c r="MF117" s="66">
        <v>0</v>
      </c>
      <c r="MI117" s="66" t="s">
        <v>116</v>
      </c>
      <c r="MJ117" s="66">
        <v>0</v>
      </c>
      <c r="MK117" s="66">
        <v>0</v>
      </c>
      <c r="ML117" s="66">
        <v>0</v>
      </c>
      <c r="MM117" s="66">
        <v>0</v>
      </c>
    </row>
    <row r="118" spans="1:351"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c r="KS118" s="66" t="s">
        <v>117</v>
      </c>
      <c r="KT118" s="66">
        <v>0</v>
      </c>
      <c r="KU118" s="66">
        <v>0</v>
      </c>
      <c r="KV118" s="66">
        <v>0</v>
      </c>
      <c r="KW118" s="66">
        <v>0</v>
      </c>
      <c r="KZ118" s="66" t="s">
        <v>117</v>
      </c>
      <c r="LA118" s="66">
        <v>0</v>
      </c>
      <c r="LB118" s="66">
        <v>0</v>
      </c>
      <c r="LC118" s="66">
        <v>0</v>
      </c>
      <c r="LD118" s="66">
        <v>0</v>
      </c>
      <c r="LG118" s="66" t="s">
        <v>117</v>
      </c>
      <c r="LH118" s="66">
        <v>0</v>
      </c>
      <c r="LI118" s="66">
        <v>0</v>
      </c>
      <c r="LJ118" s="66">
        <v>0</v>
      </c>
      <c r="LK118" s="66">
        <v>0</v>
      </c>
      <c r="LN118" s="66" t="s">
        <v>117</v>
      </c>
      <c r="LO118" s="66">
        <v>0</v>
      </c>
      <c r="LP118" s="66">
        <v>0</v>
      </c>
      <c r="LQ118" s="66">
        <v>0</v>
      </c>
      <c r="LR118" s="66">
        <v>0</v>
      </c>
      <c r="LU118" s="66" t="s">
        <v>117</v>
      </c>
      <c r="LV118" s="66">
        <v>0</v>
      </c>
      <c r="LW118" s="66">
        <v>0</v>
      </c>
      <c r="LX118" s="66">
        <v>0</v>
      </c>
      <c r="LY118" s="66">
        <v>0</v>
      </c>
      <c r="MB118" s="66" t="s">
        <v>117</v>
      </c>
      <c r="MC118" s="66">
        <v>0</v>
      </c>
      <c r="MD118" s="66">
        <v>0</v>
      </c>
      <c r="ME118" s="66">
        <v>0</v>
      </c>
      <c r="MF118" s="66">
        <v>0</v>
      </c>
      <c r="MI118" s="66" t="s">
        <v>117</v>
      </c>
      <c r="MJ118" s="66">
        <v>0</v>
      </c>
      <c r="MK118" s="66">
        <v>0</v>
      </c>
      <c r="ML118" s="66">
        <v>0</v>
      </c>
      <c r="MM118" s="66">
        <v>0</v>
      </c>
    </row>
    <row r="119" spans="1:351"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c r="KS119" s="66" t="s">
        <v>118</v>
      </c>
      <c r="KT119" s="66">
        <v>0</v>
      </c>
      <c r="KU119" s="66">
        <v>0</v>
      </c>
      <c r="KV119" s="66">
        <v>0</v>
      </c>
      <c r="KW119" s="66">
        <v>0</v>
      </c>
      <c r="KZ119" s="66" t="s">
        <v>118</v>
      </c>
      <c r="LA119" s="66">
        <v>0</v>
      </c>
      <c r="LB119" s="66">
        <v>0</v>
      </c>
      <c r="LC119" s="66">
        <v>0</v>
      </c>
      <c r="LD119" s="66">
        <v>0</v>
      </c>
      <c r="LG119" s="66" t="s">
        <v>118</v>
      </c>
      <c r="LH119" s="66">
        <v>0</v>
      </c>
      <c r="LI119" s="66">
        <v>0</v>
      </c>
      <c r="LJ119" s="66">
        <v>0</v>
      </c>
      <c r="LK119" s="66">
        <v>0</v>
      </c>
      <c r="LN119" s="66" t="s">
        <v>118</v>
      </c>
      <c r="LO119" s="66">
        <v>0</v>
      </c>
      <c r="LP119" s="66">
        <v>0</v>
      </c>
      <c r="LQ119" s="66">
        <v>0</v>
      </c>
      <c r="LR119" s="66">
        <v>0</v>
      </c>
      <c r="LU119" s="66" t="s">
        <v>118</v>
      </c>
      <c r="LV119" s="66">
        <v>0</v>
      </c>
      <c r="LW119" s="66">
        <v>0</v>
      </c>
      <c r="LX119" s="66">
        <v>0</v>
      </c>
      <c r="LY119" s="66">
        <v>0</v>
      </c>
      <c r="MB119" s="66" t="s">
        <v>118</v>
      </c>
      <c r="MC119" s="66">
        <v>0</v>
      </c>
      <c r="MD119" s="66">
        <v>0</v>
      </c>
      <c r="ME119" s="66">
        <v>0</v>
      </c>
      <c r="MF119" s="66">
        <v>0</v>
      </c>
      <c r="MI119" s="66" t="s">
        <v>118</v>
      </c>
      <c r="MJ119" s="66">
        <v>0</v>
      </c>
      <c r="MK119" s="66">
        <v>0</v>
      </c>
      <c r="ML119" s="66">
        <v>0</v>
      </c>
      <c r="MM119" s="66">
        <v>0</v>
      </c>
    </row>
    <row r="120" spans="1:351"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c r="KS120" s="66" t="s">
        <v>119</v>
      </c>
      <c r="KT120" s="66">
        <v>0</v>
      </c>
      <c r="KU120" s="66">
        <v>0</v>
      </c>
      <c r="KV120" s="66">
        <v>0</v>
      </c>
      <c r="KW120" s="66">
        <v>0</v>
      </c>
      <c r="KZ120" s="66" t="s">
        <v>119</v>
      </c>
      <c r="LA120" s="66">
        <v>0</v>
      </c>
      <c r="LB120" s="66">
        <v>0</v>
      </c>
      <c r="LC120" s="66">
        <v>0</v>
      </c>
      <c r="LD120" s="66">
        <v>0</v>
      </c>
      <c r="LG120" s="66" t="s">
        <v>119</v>
      </c>
      <c r="LH120" s="66">
        <v>0</v>
      </c>
      <c r="LI120" s="66">
        <v>0</v>
      </c>
      <c r="LJ120" s="66">
        <v>0</v>
      </c>
      <c r="LK120" s="66">
        <v>0</v>
      </c>
      <c r="LN120" s="66" t="s">
        <v>119</v>
      </c>
      <c r="LO120" s="66">
        <v>0</v>
      </c>
      <c r="LP120" s="66">
        <v>0</v>
      </c>
      <c r="LQ120" s="66">
        <v>0</v>
      </c>
      <c r="LR120" s="66">
        <v>0</v>
      </c>
      <c r="LU120" s="66" t="s">
        <v>119</v>
      </c>
      <c r="LV120" s="66">
        <v>0</v>
      </c>
      <c r="LW120" s="66">
        <v>0</v>
      </c>
      <c r="LX120" s="66">
        <v>0</v>
      </c>
      <c r="LY120" s="66">
        <v>0</v>
      </c>
      <c r="MB120" s="66" t="s">
        <v>119</v>
      </c>
      <c r="MC120" s="66">
        <v>0</v>
      </c>
      <c r="MD120" s="66">
        <v>0</v>
      </c>
      <c r="ME120" s="66">
        <v>0</v>
      </c>
      <c r="MF120" s="66">
        <v>0</v>
      </c>
      <c r="MI120" s="66" t="s">
        <v>119</v>
      </c>
      <c r="MJ120" s="66">
        <v>0</v>
      </c>
      <c r="MK120" s="66">
        <v>0</v>
      </c>
      <c r="ML120" s="66">
        <v>0</v>
      </c>
      <c r="MM120" s="66">
        <v>0</v>
      </c>
    </row>
    <row r="121" spans="1:351"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c r="KS121" s="66" t="s">
        <v>120</v>
      </c>
      <c r="KT121" s="66">
        <v>0</v>
      </c>
      <c r="KU121" s="66">
        <v>0</v>
      </c>
      <c r="KV121" s="66">
        <v>0</v>
      </c>
      <c r="KW121" s="66">
        <v>0</v>
      </c>
      <c r="KZ121" s="66" t="s">
        <v>120</v>
      </c>
      <c r="LA121" s="66">
        <v>0</v>
      </c>
      <c r="LB121" s="66">
        <v>0</v>
      </c>
      <c r="LC121" s="66">
        <v>0</v>
      </c>
      <c r="LD121" s="66">
        <v>0</v>
      </c>
      <c r="LG121" s="66" t="s">
        <v>120</v>
      </c>
      <c r="LH121" s="66">
        <v>0</v>
      </c>
      <c r="LI121" s="66">
        <v>0</v>
      </c>
      <c r="LJ121" s="66">
        <v>0</v>
      </c>
      <c r="LK121" s="66">
        <v>0</v>
      </c>
      <c r="LN121" s="66" t="s">
        <v>120</v>
      </c>
      <c r="LO121" s="66">
        <v>0</v>
      </c>
      <c r="LP121" s="66">
        <v>0</v>
      </c>
      <c r="LQ121" s="66">
        <v>0</v>
      </c>
      <c r="LR121" s="66">
        <v>0</v>
      </c>
      <c r="LU121" s="66" t="s">
        <v>120</v>
      </c>
      <c r="LV121" s="66">
        <v>0</v>
      </c>
      <c r="LW121" s="66">
        <v>0</v>
      </c>
      <c r="LX121" s="66">
        <v>0</v>
      </c>
      <c r="LY121" s="66">
        <v>0</v>
      </c>
      <c r="MB121" s="66" t="s">
        <v>120</v>
      </c>
      <c r="MC121" s="66">
        <v>0</v>
      </c>
      <c r="MD121" s="66">
        <v>0</v>
      </c>
      <c r="ME121" s="66">
        <v>0</v>
      </c>
      <c r="MF121" s="66">
        <v>0</v>
      </c>
      <c r="MI121" s="66" t="s">
        <v>120</v>
      </c>
      <c r="MJ121" s="66">
        <v>0</v>
      </c>
      <c r="MK121" s="66">
        <v>0</v>
      </c>
      <c r="ML121" s="66">
        <v>0</v>
      </c>
      <c r="MM121" s="66">
        <v>0</v>
      </c>
    </row>
    <row r="122" spans="1:351" x14ac:dyDescent="0.3">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c r="KS122" s="66" t="s">
        <v>121</v>
      </c>
      <c r="KT122" s="66">
        <v>0</v>
      </c>
      <c r="KU122" s="66">
        <v>0</v>
      </c>
      <c r="KV122" s="66">
        <v>0</v>
      </c>
      <c r="KW122" s="66">
        <v>0</v>
      </c>
      <c r="KZ122" s="66" t="s">
        <v>121</v>
      </c>
      <c r="LA122" s="66">
        <v>0</v>
      </c>
      <c r="LB122" s="66">
        <v>0</v>
      </c>
      <c r="LC122" s="66">
        <v>0</v>
      </c>
      <c r="LD122" s="66">
        <v>0</v>
      </c>
      <c r="LG122" s="66" t="s">
        <v>121</v>
      </c>
      <c r="LH122" s="66">
        <v>0</v>
      </c>
      <c r="LI122" s="66">
        <v>0</v>
      </c>
      <c r="LJ122" s="66">
        <v>0</v>
      </c>
      <c r="LK122" s="66">
        <v>0</v>
      </c>
      <c r="LN122" s="66" t="s">
        <v>121</v>
      </c>
      <c r="LO122" s="66">
        <v>0</v>
      </c>
      <c r="LP122" s="66">
        <v>0</v>
      </c>
      <c r="LQ122" s="66">
        <v>0</v>
      </c>
      <c r="LR122" s="66">
        <v>0</v>
      </c>
      <c r="LU122" s="66" t="s">
        <v>121</v>
      </c>
      <c r="LV122" s="66">
        <v>0</v>
      </c>
      <c r="LW122" s="66">
        <v>0</v>
      </c>
      <c r="LX122" s="66">
        <v>0</v>
      </c>
      <c r="LY122" s="66">
        <v>0</v>
      </c>
      <c r="MB122" s="66" t="s">
        <v>121</v>
      </c>
      <c r="MC122" s="66">
        <v>0</v>
      </c>
      <c r="MD122" s="66">
        <v>0</v>
      </c>
      <c r="ME122" s="66">
        <v>0</v>
      </c>
      <c r="MF122" s="66">
        <v>0</v>
      </c>
      <c r="MI122" s="66" t="s">
        <v>121</v>
      </c>
      <c r="MJ122" s="66">
        <v>0</v>
      </c>
      <c r="MK122" s="66">
        <v>0</v>
      </c>
      <c r="ML122" s="66">
        <v>0</v>
      </c>
      <c r="MM122" s="66">
        <v>0</v>
      </c>
    </row>
    <row r="123" spans="1:351"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c r="KS123" s="66" t="s">
        <v>122</v>
      </c>
      <c r="KT123" s="66">
        <v>0</v>
      </c>
      <c r="KU123" s="66">
        <v>0</v>
      </c>
      <c r="KV123" s="66">
        <v>0</v>
      </c>
      <c r="KW123" s="66">
        <v>0</v>
      </c>
      <c r="KZ123" s="66" t="s">
        <v>122</v>
      </c>
      <c r="LA123" s="66">
        <v>0</v>
      </c>
      <c r="LB123" s="66">
        <v>0</v>
      </c>
      <c r="LC123" s="66">
        <v>0</v>
      </c>
      <c r="LD123" s="66">
        <v>0</v>
      </c>
      <c r="LG123" s="66" t="s">
        <v>122</v>
      </c>
      <c r="LH123" s="66">
        <v>0</v>
      </c>
      <c r="LI123" s="66">
        <v>0</v>
      </c>
      <c r="LJ123" s="66">
        <v>0</v>
      </c>
      <c r="LK123" s="66">
        <v>0</v>
      </c>
      <c r="LN123" s="66" t="s">
        <v>122</v>
      </c>
      <c r="LO123" s="66">
        <v>0</v>
      </c>
      <c r="LP123" s="66">
        <v>0</v>
      </c>
      <c r="LQ123" s="66">
        <v>0</v>
      </c>
      <c r="LR123" s="66">
        <v>0</v>
      </c>
      <c r="LU123" s="66" t="s">
        <v>122</v>
      </c>
      <c r="LV123" s="66">
        <v>0</v>
      </c>
      <c r="LW123" s="66">
        <v>0</v>
      </c>
      <c r="LX123" s="66">
        <v>0</v>
      </c>
      <c r="LY123" s="66">
        <v>0</v>
      </c>
      <c r="MB123" s="66" t="s">
        <v>122</v>
      </c>
      <c r="MC123" s="66">
        <v>0</v>
      </c>
      <c r="MD123" s="66">
        <v>0</v>
      </c>
      <c r="ME123" s="66">
        <v>0</v>
      </c>
      <c r="MF123" s="66">
        <v>0</v>
      </c>
      <c r="MI123" s="66" t="s">
        <v>122</v>
      </c>
      <c r="MJ123" s="66">
        <v>0</v>
      </c>
      <c r="MK123" s="66">
        <v>0</v>
      </c>
      <c r="ML123" s="66">
        <v>0</v>
      </c>
      <c r="MM123" s="66">
        <v>0</v>
      </c>
    </row>
    <row r="124" spans="1:351"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c r="KS124" s="66" t="s">
        <v>123</v>
      </c>
      <c r="KT124" s="66">
        <v>0</v>
      </c>
      <c r="KU124" s="66">
        <v>0</v>
      </c>
      <c r="KV124" s="66">
        <v>0</v>
      </c>
      <c r="KW124" s="66">
        <v>0</v>
      </c>
      <c r="KZ124" s="66" t="s">
        <v>123</v>
      </c>
      <c r="LA124" s="66">
        <v>0</v>
      </c>
      <c r="LB124" s="66">
        <v>0</v>
      </c>
      <c r="LC124" s="66">
        <v>0</v>
      </c>
      <c r="LD124" s="66">
        <v>0</v>
      </c>
      <c r="LG124" s="66" t="s">
        <v>123</v>
      </c>
      <c r="LH124" s="66">
        <v>0</v>
      </c>
      <c r="LI124" s="66">
        <v>0</v>
      </c>
      <c r="LJ124" s="66">
        <v>0</v>
      </c>
      <c r="LK124" s="66">
        <v>0</v>
      </c>
      <c r="LN124" s="66" t="s">
        <v>123</v>
      </c>
      <c r="LO124" s="66">
        <v>0</v>
      </c>
      <c r="LP124" s="66">
        <v>0</v>
      </c>
      <c r="LQ124" s="66">
        <v>0</v>
      </c>
      <c r="LR124" s="66">
        <v>0</v>
      </c>
      <c r="LU124" s="66" t="s">
        <v>123</v>
      </c>
      <c r="LV124" s="66">
        <v>0</v>
      </c>
      <c r="LW124" s="66">
        <v>0</v>
      </c>
      <c r="LX124" s="66">
        <v>0</v>
      </c>
      <c r="LY124" s="66">
        <v>0</v>
      </c>
      <c r="MB124" s="66" t="s">
        <v>123</v>
      </c>
      <c r="MC124" s="66">
        <v>0</v>
      </c>
      <c r="MD124" s="66">
        <v>0</v>
      </c>
      <c r="ME124" s="66">
        <v>0</v>
      </c>
      <c r="MF124" s="66">
        <v>0</v>
      </c>
      <c r="MI124" s="66" t="s">
        <v>123</v>
      </c>
      <c r="MJ124" s="66">
        <v>0</v>
      </c>
      <c r="MK124" s="66">
        <v>0</v>
      </c>
      <c r="ML124" s="66">
        <v>0</v>
      </c>
      <c r="MM124" s="66">
        <v>0</v>
      </c>
    </row>
    <row r="125" spans="1:351"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c r="KS125" s="66" t="s">
        <v>124</v>
      </c>
      <c r="KT125" s="66">
        <v>0</v>
      </c>
      <c r="KU125" s="66">
        <v>0</v>
      </c>
      <c r="KV125" s="66">
        <v>0</v>
      </c>
      <c r="KW125" s="66">
        <v>0</v>
      </c>
      <c r="KZ125" s="66" t="s">
        <v>124</v>
      </c>
      <c r="LA125" s="66">
        <v>0</v>
      </c>
      <c r="LB125" s="66">
        <v>0</v>
      </c>
      <c r="LC125" s="66">
        <v>0</v>
      </c>
      <c r="LD125" s="66">
        <v>0</v>
      </c>
      <c r="LG125" s="66" t="s">
        <v>124</v>
      </c>
      <c r="LH125" s="66">
        <v>0</v>
      </c>
      <c r="LI125" s="66">
        <v>0</v>
      </c>
      <c r="LJ125" s="66">
        <v>0</v>
      </c>
      <c r="LK125" s="66">
        <v>0</v>
      </c>
      <c r="LN125" s="66" t="s">
        <v>124</v>
      </c>
      <c r="LO125" s="66">
        <v>0</v>
      </c>
      <c r="LP125" s="66">
        <v>0</v>
      </c>
      <c r="LQ125" s="66">
        <v>0</v>
      </c>
      <c r="LR125" s="66">
        <v>0</v>
      </c>
      <c r="LU125" s="66" t="s">
        <v>124</v>
      </c>
      <c r="LV125" s="66">
        <v>0</v>
      </c>
      <c r="LW125" s="66">
        <v>0</v>
      </c>
      <c r="LX125" s="66">
        <v>0</v>
      </c>
      <c r="LY125" s="66">
        <v>0</v>
      </c>
      <c r="MB125" s="66" t="s">
        <v>124</v>
      </c>
      <c r="MC125" s="66">
        <v>0</v>
      </c>
      <c r="MD125" s="66">
        <v>0</v>
      </c>
      <c r="ME125" s="66">
        <v>0</v>
      </c>
      <c r="MF125" s="66">
        <v>0</v>
      </c>
      <c r="MI125" s="66" t="s">
        <v>124</v>
      </c>
      <c r="MJ125" s="66">
        <v>0</v>
      </c>
      <c r="MK125" s="66">
        <v>0</v>
      </c>
      <c r="ML125" s="66">
        <v>0</v>
      </c>
      <c r="MM125" s="66">
        <v>0</v>
      </c>
    </row>
    <row r="126" spans="1:351"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c r="KS126" s="66" t="s">
        <v>125</v>
      </c>
      <c r="KT126" s="66">
        <v>0</v>
      </c>
      <c r="KU126" s="66">
        <v>0</v>
      </c>
      <c r="KV126" s="66">
        <v>0</v>
      </c>
      <c r="KW126" s="66">
        <v>0</v>
      </c>
      <c r="KZ126" s="66" t="s">
        <v>125</v>
      </c>
      <c r="LA126" s="66">
        <v>0</v>
      </c>
      <c r="LB126" s="66">
        <v>0</v>
      </c>
      <c r="LC126" s="66">
        <v>0</v>
      </c>
      <c r="LD126" s="66">
        <v>0</v>
      </c>
      <c r="LG126" s="66" t="s">
        <v>125</v>
      </c>
      <c r="LH126" s="66">
        <v>0</v>
      </c>
      <c r="LI126" s="66">
        <v>0</v>
      </c>
      <c r="LJ126" s="66">
        <v>0</v>
      </c>
      <c r="LK126" s="66">
        <v>0</v>
      </c>
      <c r="LN126" s="66" t="s">
        <v>125</v>
      </c>
      <c r="LO126" s="66">
        <v>0</v>
      </c>
      <c r="LP126" s="66">
        <v>0</v>
      </c>
      <c r="LQ126" s="66">
        <v>0</v>
      </c>
      <c r="LR126" s="66">
        <v>0</v>
      </c>
      <c r="LU126" s="66" t="s">
        <v>125</v>
      </c>
      <c r="LV126" s="66">
        <v>0</v>
      </c>
      <c r="LW126" s="66">
        <v>0</v>
      </c>
      <c r="LX126" s="66">
        <v>0</v>
      </c>
      <c r="LY126" s="66">
        <v>0</v>
      </c>
      <c r="MB126" s="66" t="s">
        <v>125</v>
      </c>
      <c r="MC126" s="66">
        <v>0</v>
      </c>
      <c r="MD126" s="66">
        <v>0</v>
      </c>
      <c r="ME126" s="66">
        <v>0</v>
      </c>
      <c r="MF126" s="66">
        <v>0</v>
      </c>
      <c r="MI126" s="66" t="s">
        <v>125</v>
      </c>
      <c r="MJ126" s="66">
        <v>0</v>
      </c>
      <c r="MK126" s="66">
        <v>0</v>
      </c>
      <c r="ML126" s="66">
        <v>0</v>
      </c>
      <c r="MM126" s="66">
        <v>0</v>
      </c>
    </row>
    <row r="127" spans="1:351"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c r="KS127" s="66" t="s">
        <v>126</v>
      </c>
      <c r="KT127" s="66">
        <v>0</v>
      </c>
      <c r="KU127" s="66">
        <v>0</v>
      </c>
      <c r="KV127" s="66">
        <v>0</v>
      </c>
      <c r="KW127" s="66">
        <v>0</v>
      </c>
      <c r="KZ127" s="66" t="s">
        <v>126</v>
      </c>
      <c r="LA127" s="66">
        <v>0</v>
      </c>
      <c r="LB127" s="66">
        <v>0</v>
      </c>
      <c r="LC127" s="66">
        <v>0</v>
      </c>
      <c r="LD127" s="66">
        <v>0</v>
      </c>
      <c r="LG127" s="66" t="s">
        <v>126</v>
      </c>
      <c r="LH127" s="66">
        <v>0</v>
      </c>
      <c r="LI127" s="66">
        <v>0</v>
      </c>
      <c r="LJ127" s="66">
        <v>0</v>
      </c>
      <c r="LK127" s="66">
        <v>0</v>
      </c>
      <c r="LN127" s="66" t="s">
        <v>126</v>
      </c>
      <c r="LO127" s="66">
        <v>0</v>
      </c>
      <c r="LP127" s="66">
        <v>0</v>
      </c>
      <c r="LQ127" s="66">
        <v>0</v>
      </c>
      <c r="LR127" s="66">
        <v>0</v>
      </c>
      <c r="LU127" s="66" t="s">
        <v>126</v>
      </c>
      <c r="LV127" s="66">
        <v>0</v>
      </c>
      <c r="LW127" s="66">
        <v>0</v>
      </c>
      <c r="LX127" s="66">
        <v>0</v>
      </c>
      <c r="LY127" s="66">
        <v>0</v>
      </c>
      <c r="MB127" s="66" t="s">
        <v>126</v>
      </c>
      <c r="MC127" s="66">
        <v>0</v>
      </c>
      <c r="MD127" s="66">
        <v>0</v>
      </c>
      <c r="ME127" s="66">
        <v>0</v>
      </c>
      <c r="MF127" s="66">
        <v>0</v>
      </c>
      <c r="MI127" s="66" t="s">
        <v>126</v>
      </c>
      <c r="MJ127" s="66">
        <v>0</v>
      </c>
      <c r="MK127" s="66">
        <v>0</v>
      </c>
      <c r="ML127" s="66">
        <v>0</v>
      </c>
      <c r="MM127" s="66">
        <v>0</v>
      </c>
    </row>
    <row r="128" spans="1:351"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c r="KS128" s="66" t="s">
        <v>127</v>
      </c>
      <c r="KT128" s="66">
        <v>0</v>
      </c>
      <c r="KU128" s="66">
        <v>0</v>
      </c>
      <c r="KV128" s="66">
        <v>0</v>
      </c>
      <c r="KW128" s="66">
        <v>0</v>
      </c>
      <c r="KZ128" s="66" t="s">
        <v>127</v>
      </c>
      <c r="LA128" s="66">
        <v>0</v>
      </c>
      <c r="LB128" s="66">
        <v>0</v>
      </c>
      <c r="LC128" s="66">
        <v>0</v>
      </c>
      <c r="LD128" s="66">
        <v>0</v>
      </c>
      <c r="LG128" s="66" t="s">
        <v>127</v>
      </c>
      <c r="LH128" s="66">
        <v>0</v>
      </c>
      <c r="LI128" s="66">
        <v>0</v>
      </c>
      <c r="LJ128" s="66">
        <v>0</v>
      </c>
      <c r="LK128" s="66">
        <v>0</v>
      </c>
      <c r="LN128" s="66" t="s">
        <v>127</v>
      </c>
      <c r="LO128" s="66">
        <v>0</v>
      </c>
      <c r="LP128" s="66">
        <v>0</v>
      </c>
      <c r="LQ128" s="66">
        <v>0</v>
      </c>
      <c r="LR128" s="66">
        <v>0</v>
      </c>
      <c r="LU128" s="66" t="s">
        <v>127</v>
      </c>
      <c r="LV128" s="66">
        <v>0</v>
      </c>
      <c r="LW128" s="66">
        <v>0</v>
      </c>
      <c r="LX128" s="66">
        <v>0</v>
      </c>
      <c r="LY128" s="66">
        <v>0</v>
      </c>
      <c r="MB128" s="66" t="s">
        <v>127</v>
      </c>
      <c r="MC128" s="66">
        <v>0</v>
      </c>
      <c r="MD128" s="66">
        <v>0</v>
      </c>
      <c r="ME128" s="66">
        <v>0</v>
      </c>
      <c r="MF128" s="66">
        <v>0</v>
      </c>
      <c r="MI128" s="66" t="s">
        <v>127</v>
      </c>
      <c r="MJ128" s="66">
        <v>0</v>
      </c>
      <c r="MK128" s="66">
        <v>0</v>
      </c>
      <c r="ML128" s="66">
        <v>0</v>
      </c>
      <c r="MM128" s="66">
        <v>0</v>
      </c>
    </row>
    <row r="129" spans="1:351"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c r="KS129" s="66" t="s">
        <v>128</v>
      </c>
      <c r="KT129" s="66">
        <v>0</v>
      </c>
      <c r="KU129" s="66">
        <v>0</v>
      </c>
      <c r="KV129" s="66">
        <v>0</v>
      </c>
      <c r="KW129" s="66">
        <v>0</v>
      </c>
      <c r="KZ129" s="66" t="s">
        <v>128</v>
      </c>
      <c r="LA129" s="66">
        <v>0</v>
      </c>
      <c r="LB129" s="66">
        <v>0</v>
      </c>
      <c r="LC129" s="66">
        <v>0</v>
      </c>
      <c r="LD129" s="66">
        <v>0</v>
      </c>
      <c r="LG129" s="66" t="s">
        <v>128</v>
      </c>
      <c r="LH129" s="66">
        <v>0</v>
      </c>
      <c r="LI129" s="66">
        <v>0</v>
      </c>
      <c r="LJ129" s="66">
        <v>0</v>
      </c>
      <c r="LK129" s="66">
        <v>0</v>
      </c>
      <c r="LN129" s="66" t="s">
        <v>128</v>
      </c>
      <c r="LO129" s="66">
        <v>0</v>
      </c>
      <c r="LP129" s="66">
        <v>0</v>
      </c>
      <c r="LQ129" s="66">
        <v>0</v>
      </c>
      <c r="LR129" s="66">
        <v>0</v>
      </c>
      <c r="LU129" s="66" t="s">
        <v>128</v>
      </c>
      <c r="LV129" s="66">
        <v>0</v>
      </c>
      <c r="LW129" s="66">
        <v>0</v>
      </c>
      <c r="LX129" s="66">
        <v>0</v>
      </c>
      <c r="LY129" s="66">
        <v>0</v>
      </c>
      <c r="MB129" s="66" t="s">
        <v>128</v>
      </c>
      <c r="MC129" s="66">
        <v>0</v>
      </c>
      <c r="MD129" s="66">
        <v>0</v>
      </c>
      <c r="ME129" s="66">
        <v>0</v>
      </c>
      <c r="MF129" s="66">
        <v>0</v>
      </c>
      <c r="MI129" s="66" t="s">
        <v>128</v>
      </c>
      <c r="MJ129" s="66">
        <v>0</v>
      </c>
      <c r="MK129" s="66">
        <v>0</v>
      </c>
      <c r="ML129" s="66">
        <v>0</v>
      </c>
      <c r="MM129" s="66">
        <v>0</v>
      </c>
    </row>
    <row r="130" spans="1:351"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c r="KS130" s="66" t="s">
        <v>129</v>
      </c>
      <c r="KT130" s="66">
        <v>0</v>
      </c>
      <c r="KU130" s="66">
        <v>0</v>
      </c>
      <c r="KV130" s="66">
        <v>0</v>
      </c>
      <c r="KW130" s="66">
        <v>0</v>
      </c>
      <c r="KZ130" s="66" t="s">
        <v>129</v>
      </c>
      <c r="LA130" s="66">
        <v>0</v>
      </c>
      <c r="LB130" s="66">
        <v>0</v>
      </c>
      <c r="LC130" s="66">
        <v>0</v>
      </c>
      <c r="LD130" s="66">
        <v>0</v>
      </c>
      <c r="LG130" s="66" t="s">
        <v>129</v>
      </c>
      <c r="LH130" s="66">
        <v>0</v>
      </c>
      <c r="LI130" s="66">
        <v>0</v>
      </c>
      <c r="LJ130" s="66">
        <v>0</v>
      </c>
      <c r="LK130" s="66">
        <v>0</v>
      </c>
      <c r="LN130" s="66" t="s">
        <v>129</v>
      </c>
      <c r="LO130" s="66">
        <v>0</v>
      </c>
      <c r="LP130" s="66">
        <v>0</v>
      </c>
      <c r="LQ130" s="66">
        <v>0</v>
      </c>
      <c r="LR130" s="66">
        <v>0</v>
      </c>
      <c r="LU130" s="66" t="s">
        <v>129</v>
      </c>
      <c r="LV130" s="66">
        <v>0</v>
      </c>
      <c r="LW130" s="66">
        <v>0</v>
      </c>
      <c r="LX130" s="66">
        <v>0</v>
      </c>
      <c r="LY130" s="66">
        <v>0</v>
      </c>
      <c r="MB130" s="66" t="s">
        <v>129</v>
      </c>
      <c r="MC130" s="66">
        <v>0</v>
      </c>
      <c r="MD130" s="66">
        <v>0</v>
      </c>
      <c r="ME130" s="66">
        <v>0</v>
      </c>
      <c r="MF130" s="66">
        <v>0</v>
      </c>
      <c r="MI130" s="66" t="s">
        <v>129</v>
      </c>
      <c r="MJ130" s="66">
        <v>0</v>
      </c>
      <c r="MK130" s="66">
        <v>0</v>
      </c>
      <c r="ML130" s="66">
        <v>0</v>
      </c>
      <c r="MM130" s="66">
        <v>0</v>
      </c>
    </row>
    <row r="131" spans="1:351"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c r="KS131" s="66" t="s">
        <v>130</v>
      </c>
      <c r="KT131" s="66">
        <v>0</v>
      </c>
      <c r="KU131" s="66">
        <v>0</v>
      </c>
      <c r="KV131" s="66">
        <v>0</v>
      </c>
      <c r="KW131" s="66">
        <v>0</v>
      </c>
      <c r="KZ131" s="66" t="s">
        <v>130</v>
      </c>
      <c r="LA131" s="66">
        <v>0</v>
      </c>
      <c r="LB131" s="66">
        <v>0</v>
      </c>
      <c r="LC131" s="66">
        <v>0</v>
      </c>
      <c r="LD131" s="66">
        <v>0</v>
      </c>
      <c r="LG131" s="66" t="s">
        <v>130</v>
      </c>
      <c r="LH131" s="66">
        <v>0</v>
      </c>
      <c r="LI131" s="66">
        <v>0</v>
      </c>
      <c r="LJ131" s="66">
        <v>0</v>
      </c>
      <c r="LK131" s="66">
        <v>0</v>
      </c>
      <c r="LN131" s="66" t="s">
        <v>130</v>
      </c>
      <c r="LO131" s="66">
        <v>0</v>
      </c>
      <c r="LP131" s="66">
        <v>0</v>
      </c>
      <c r="LQ131" s="66">
        <v>0</v>
      </c>
      <c r="LR131" s="66">
        <v>0</v>
      </c>
      <c r="LU131" s="66" t="s">
        <v>130</v>
      </c>
      <c r="LV131" s="66">
        <v>0</v>
      </c>
      <c r="LW131" s="66">
        <v>0</v>
      </c>
      <c r="LX131" s="66">
        <v>0</v>
      </c>
      <c r="LY131" s="66">
        <v>0</v>
      </c>
      <c r="MB131" s="66" t="s">
        <v>130</v>
      </c>
      <c r="MC131" s="66">
        <v>0</v>
      </c>
      <c r="MD131" s="66">
        <v>0</v>
      </c>
      <c r="ME131" s="66">
        <v>0</v>
      </c>
      <c r="MF131" s="66">
        <v>0</v>
      </c>
      <c r="MI131" s="66" t="s">
        <v>130</v>
      </c>
      <c r="MJ131" s="66">
        <v>0</v>
      </c>
      <c r="MK131" s="66">
        <v>0</v>
      </c>
      <c r="ML131" s="66">
        <v>0</v>
      </c>
      <c r="MM131" s="66">
        <v>0</v>
      </c>
    </row>
    <row r="132" spans="1:351"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c r="KS132" s="66" t="s">
        <v>131</v>
      </c>
      <c r="KT132" s="66">
        <v>0</v>
      </c>
      <c r="KU132" s="66">
        <v>0</v>
      </c>
      <c r="KV132" s="66">
        <v>0</v>
      </c>
      <c r="KW132" s="66">
        <v>0</v>
      </c>
      <c r="KZ132" s="66" t="s">
        <v>131</v>
      </c>
      <c r="LA132" s="66">
        <v>0</v>
      </c>
      <c r="LB132" s="66">
        <v>0</v>
      </c>
      <c r="LC132" s="66">
        <v>0</v>
      </c>
      <c r="LD132" s="66">
        <v>0</v>
      </c>
      <c r="LG132" s="66" t="s">
        <v>131</v>
      </c>
      <c r="LH132" s="66">
        <v>0</v>
      </c>
      <c r="LI132" s="66">
        <v>0</v>
      </c>
      <c r="LJ132" s="66">
        <v>0</v>
      </c>
      <c r="LK132" s="66">
        <v>0</v>
      </c>
      <c r="LN132" s="66" t="s">
        <v>131</v>
      </c>
      <c r="LO132" s="66">
        <v>0</v>
      </c>
      <c r="LP132" s="66">
        <v>0</v>
      </c>
      <c r="LQ132" s="66">
        <v>0</v>
      </c>
      <c r="LR132" s="66">
        <v>0</v>
      </c>
      <c r="LU132" s="66" t="s">
        <v>131</v>
      </c>
      <c r="LV132" s="66">
        <v>0</v>
      </c>
      <c r="LW132" s="66">
        <v>0</v>
      </c>
      <c r="LX132" s="66">
        <v>0</v>
      </c>
      <c r="LY132" s="66">
        <v>0</v>
      </c>
      <c r="MB132" s="66" t="s">
        <v>131</v>
      </c>
      <c r="MC132" s="66">
        <v>0</v>
      </c>
      <c r="MD132" s="66">
        <v>0</v>
      </c>
      <c r="ME132" s="66">
        <v>0</v>
      </c>
      <c r="MF132" s="66">
        <v>0</v>
      </c>
      <c r="MI132" s="66" t="s">
        <v>131</v>
      </c>
      <c r="MJ132" s="66">
        <v>0</v>
      </c>
      <c r="MK132" s="66">
        <v>0</v>
      </c>
      <c r="ML132" s="66">
        <v>0</v>
      </c>
      <c r="MM132" s="66">
        <v>0</v>
      </c>
    </row>
    <row r="133" spans="1:351"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c r="KS133" s="66" t="s">
        <v>132</v>
      </c>
      <c r="KT133" s="66">
        <v>0</v>
      </c>
      <c r="KU133" s="66">
        <v>0</v>
      </c>
      <c r="KV133" s="66">
        <v>0</v>
      </c>
      <c r="KW133" s="66">
        <v>0</v>
      </c>
      <c r="KZ133" s="66" t="s">
        <v>132</v>
      </c>
      <c r="LA133" s="66">
        <v>0</v>
      </c>
      <c r="LB133" s="66">
        <v>0</v>
      </c>
      <c r="LC133" s="66">
        <v>0</v>
      </c>
      <c r="LD133" s="66">
        <v>0</v>
      </c>
      <c r="LG133" s="66" t="s">
        <v>132</v>
      </c>
      <c r="LH133" s="66">
        <v>0</v>
      </c>
      <c r="LI133" s="66">
        <v>0</v>
      </c>
      <c r="LJ133" s="66">
        <v>0</v>
      </c>
      <c r="LK133" s="66">
        <v>0</v>
      </c>
      <c r="LN133" s="66" t="s">
        <v>132</v>
      </c>
      <c r="LO133" s="66">
        <v>0</v>
      </c>
      <c r="LP133" s="66">
        <v>0</v>
      </c>
      <c r="LQ133" s="66">
        <v>0</v>
      </c>
      <c r="LR133" s="66">
        <v>0</v>
      </c>
      <c r="LU133" s="66" t="s">
        <v>132</v>
      </c>
      <c r="LV133" s="66">
        <v>0</v>
      </c>
      <c r="LW133" s="66">
        <v>0</v>
      </c>
      <c r="LX133" s="66">
        <v>0</v>
      </c>
      <c r="LY133" s="66">
        <v>0</v>
      </c>
      <c r="MB133" s="66" t="s">
        <v>132</v>
      </c>
      <c r="MC133" s="66">
        <v>0</v>
      </c>
      <c r="MD133" s="66">
        <v>0</v>
      </c>
      <c r="ME133" s="66">
        <v>0</v>
      </c>
      <c r="MF133" s="66">
        <v>0</v>
      </c>
      <c r="MI133" s="66" t="s">
        <v>132</v>
      </c>
      <c r="MJ133" s="66">
        <v>0</v>
      </c>
      <c r="MK133" s="66">
        <v>0</v>
      </c>
      <c r="ML133" s="66">
        <v>0</v>
      </c>
      <c r="MM133" s="66">
        <v>0</v>
      </c>
    </row>
    <row r="134" spans="1:351"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c r="KS134" s="66" t="s">
        <v>133</v>
      </c>
      <c r="KT134" s="66">
        <v>0</v>
      </c>
      <c r="KU134" s="66">
        <v>0</v>
      </c>
      <c r="KV134" s="66">
        <v>0</v>
      </c>
      <c r="KW134" s="66">
        <v>0</v>
      </c>
      <c r="KZ134" s="66" t="s">
        <v>133</v>
      </c>
      <c r="LA134" s="66">
        <v>0</v>
      </c>
      <c r="LB134" s="66">
        <v>0</v>
      </c>
      <c r="LC134" s="66">
        <v>0</v>
      </c>
      <c r="LD134" s="66">
        <v>0</v>
      </c>
      <c r="LG134" s="66" t="s">
        <v>133</v>
      </c>
      <c r="LH134" s="66">
        <v>0</v>
      </c>
      <c r="LI134" s="66">
        <v>0</v>
      </c>
      <c r="LJ134" s="66">
        <v>0</v>
      </c>
      <c r="LK134" s="66">
        <v>0</v>
      </c>
      <c r="LN134" s="66" t="s">
        <v>133</v>
      </c>
      <c r="LO134" s="66">
        <v>0</v>
      </c>
      <c r="LP134" s="66">
        <v>0</v>
      </c>
      <c r="LQ134" s="66">
        <v>0</v>
      </c>
      <c r="LR134" s="66">
        <v>0</v>
      </c>
      <c r="LU134" s="66" t="s">
        <v>133</v>
      </c>
      <c r="LV134" s="66">
        <v>0</v>
      </c>
      <c r="LW134" s="66">
        <v>0</v>
      </c>
      <c r="LX134" s="66">
        <v>0</v>
      </c>
      <c r="LY134" s="66">
        <v>0</v>
      </c>
      <c r="MB134" s="66" t="s">
        <v>133</v>
      </c>
      <c r="MC134" s="66">
        <v>0</v>
      </c>
      <c r="MD134" s="66">
        <v>0</v>
      </c>
      <c r="ME134" s="66">
        <v>0</v>
      </c>
      <c r="MF134" s="66">
        <v>0</v>
      </c>
      <c r="MI134" s="66" t="s">
        <v>133</v>
      </c>
      <c r="MJ134" s="66">
        <v>0</v>
      </c>
      <c r="MK134" s="66">
        <v>0</v>
      </c>
      <c r="ML134" s="66">
        <v>0</v>
      </c>
      <c r="MM134" s="66">
        <v>0</v>
      </c>
    </row>
    <row r="135" spans="1:351"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c r="KS135" s="66" t="s">
        <v>134</v>
      </c>
      <c r="KT135" s="66">
        <v>0</v>
      </c>
      <c r="KU135" s="66">
        <v>0</v>
      </c>
      <c r="KV135" s="66">
        <v>0</v>
      </c>
      <c r="KW135" s="66">
        <v>0</v>
      </c>
      <c r="KZ135" s="66" t="s">
        <v>134</v>
      </c>
      <c r="LA135" s="66">
        <v>0</v>
      </c>
      <c r="LB135" s="66">
        <v>0</v>
      </c>
      <c r="LC135" s="66">
        <v>0</v>
      </c>
      <c r="LD135" s="66">
        <v>0</v>
      </c>
      <c r="LG135" s="66" t="s">
        <v>134</v>
      </c>
      <c r="LH135" s="66">
        <v>0</v>
      </c>
      <c r="LI135" s="66">
        <v>0</v>
      </c>
      <c r="LJ135" s="66">
        <v>0</v>
      </c>
      <c r="LK135" s="66">
        <v>0</v>
      </c>
      <c r="LN135" s="66" t="s">
        <v>134</v>
      </c>
      <c r="LO135" s="66">
        <v>0</v>
      </c>
      <c r="LP135" s="66">
        <v>0</v>
      </c>
      <c r="LQ135" s="66">
        <v>0</v>
      </c>
      <c r="LR135" s="66">
        <v>0</v>
      </c>
      <c r="LU135" s="66" t="s">
        <v>134</v>
      </c>
      <c r="LV135" s="66">
        <v>0</v>
      </c>
      <c r="LW135" s="66">
        <v>0</v>
      </c>
      <c r="LX135" s="66">
        <v>0</v>
      </c>
      <c r="LY135" s="66">
        <v>0</v>
      </c>
      <c r="MB135" s="66" t="s">
        <v>134</v>
      </c>
      <c r="MC135" s="66">
        <v>0</v>
      </c>
      <c r="MD135" s="66">
        <v>0</v>
      </c>
      <c r="ME135" s="66">
        <v>0</v>
      </c>
      <c r="MF135" s="66">
        <v>0</v>
      </c>
      <c r="MI135" s="66" t="s">
        <v>134</v>
      </c>
      <c r="MJ135" s="66">
        <v>0</v>
      </c>
      <c r="MK135" s="66">
        <v>0</v>
      </c>
      <c r="ML135" s="66">
        <v>0</v>
      </c>
      <c r="MM135" s="66">
        <v>0</v>
      </c>
    </row>
    <row r="136" spans="1:351"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c r="KS136" s="66" t="s">
        <v>135</v>
      </c>
      <c r="KT136" s="66">
        <v>0</v>
      </c>
      <c r="KU136" s="66">
        <v>0</v>
      </c>
      <c r="KV136" s="66">
        <v>0</v>
      </c>
      <c r="KW136" s="66">
        <v>0</v>
      </c>
      <c r="KZ136" s="66" t="s">
        <v>135</v>
      </c>
      <c r="LA136" s="66">
        <v>0</v>
      </c>
      <c r="LB136" s="66">
        <v>0</v>
      </c>
      <c r="LC136" s="66">
        <v>0</v>
      </c>
      <c r="LD136" s="66">
        <v>0</v>
      </c>
      <c r="LG136" s="66" t="s">
        <v>135</v>
      </c>
      <c r="LH136" s="66">
        <v>0</v>
      </c>
      <c r="LI136" s="66">
        <v>0</v>
      </c>
      <c r="LJ136" s="66">
        <v>0</v>
      </c>
      <c r="LK136" s="66">
        <v>0</v>
      </c>
      <c r="LN136" s="66" t="s">
        <v>135</v>
      </c>
      <c r="LO136" s="66">
        <v>0</v>
      </c>
      <c r="LP136" s="66">
        <v>0</v>
      </c>
      <c r="LQ136" s="66">
        <v>0</v>
      </c>
      <c r="LR136" s="66">
        <v>0</v>
      </c>
      <c r="LU136" s="66" t="s">
        <v>135</v>
      </c>
      <c r="LV136" s="66">
        <v>0</v>
      </c>
      <c r="LW136" s="66">
        <v>0</v>
      </c>
      <c r="LX136" s="66">
        <v>0</v>
      </c>
      <c r="LY136" s="66">
        <v>0</v>
      </c>
      <c r="MB136" s="66" t="s">
        <v>135</v>
      </c>
      <c r="MC136" s="66">
        <v>0</v>
      </c>
      <c r="MD136" s="66">
        <v>0</v>
      </c>
      <c r="ME136" s="66">
        <v>0</v>
      </c>
      <c r="MF136" s="66">
        <v>0</v>
      </c>
      <c r="MI136" s="66" t="s">
        <v>135</v>
      </c>
      <c r="MJ136" s="66">
        <v>0</v>
      </c>
      <c r="MK136" s="66">
        <v>0</v>
      </c>
      <c r="ML136" s="66">
        <v>0</v>
      </c>
      <c r="MM136" s="66">
        <v>0</v>
      </c>
    </row>
    <row r="137" spans="1:351"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c r="KS137" s="66" t="s">
        <v>136</v>
      </c>
      <c r="KT137" s="66">
        <v>0</v>
      </c>
      <c r="KU137" s="66">
        <v>0</v>
      </c>
      <c r="KV137" s="66">
        <v>0</v>
      </c>
      <c r="KW137" s="66">
        <v>0</v>
      </c>
      <c r="KZ137" s="66" t="s">
        <v>136</v>
      </c>
      <c r="LA137" s="66">
        <v>0</v>
      </c>
      <c r="LB137" s="66">
        <v>0</v>
      </c>
      <c r="LC137" s="66">
        <v>0</v>
      </c>
      <c r="LD137" s="66">
        <v>0</v>
      </c>
      <c r="LG137" s="66" t="s">
        <v>136</v>
      </c>
      <c r="LH137" s="66">
        <v>0</v>
      </c>
      <c r="LI137" s="66">
        <v>0</v>
      </c>
      <c r="LJ137" s="66">
        <v>0</v>
      </c>
      <c r="LK137" s="66">
        <v>0</v>
      </c>
      <c r="LN137" s="66" t="s">
        <v>136</v>
      </c>
      <c r="LO137" s="66">
        <v>0</v>
      </c>
      <c r="LP137" s="66">
        <v>0</v>
      </c>
      <c r="LQ137" s="66">
        <v>0</v>
      </c>
      <c r="LR137" s="66">
        <v>0</v>
      </c>
      <c r="LU137" s="66" t="s">
        <v>136</v>
      </c>
      <c r="LV137" s="66">
        <v>0</v>
      </c>
      <c r="LW137" s="66">
        <v>0</v>
      </c>
      <c r="LX137" s="66">
        <v>0</v>
      </c>
      <c r="LY137" s="66">
        <v>0</v>
      </c>
      <c r="MB137" s="66" t="s">
        <v>136</v>
      </c>
      <c r="MC137" s="66">
        <v>0</v>
      </c>
      <c r="MD137" s="66">
        <v>0</v>
      </c>
      <c r="ME137" s="66">
        <v>0</v>
      </c>
      <c r="MF137" s="66">
        <v>0</v>
      </c>
      <c r="MI137" s="66" t="s">
        <v>136</v>
      </c>
      <c r="MJ137" s="66">
        <v>0</v>
      </c>
      <c r="MK137" s="66">
        <v>0</v>
      </c>
      <c r="ML137" s="66">
        <v>0</v>
      </c>
      <c r="MM137" s="66">
        <v>0</v>
      </c>
    </row>
    <row r="138" spans="1:351"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c r="KS138" s="66" t="s">
        <v>137</v>
      </c>
      <c r="KT138" s="66">
        <v>0</v>
      </c>
      <c r="KU138" s="66">
        <v>0</v>
      </c>
      <c r="KV138" s="66">
        <v>0</v>
      </c>
      <c r="KW138" s="66">
        <v>0</v>
      </c>
      <c r="KZ138" s="66" t="s">
        <v>137</v>
      </c>
      <c r="LA138" s="66">
        <v>0</v>
      </c>
      <c r="LB138" s="66">
        <v>0</v>
      </c>
      <c r="LC138" s="66">
        <v>0</v>
      </c>
      <c r="LD138" s="66">
        <v>0</v>
      </c>
      <c r="LG138" s="66" t="s">
        <v>137</v>
      </c>
      <c r="LH138" s="66">
        <v>0</v>
      </c>
      <c r="LI138" s="66">
        <v>0</v>
      </c>
      <c r="LJ138" s="66">
        <v>0</v>
      </c>
      <c r="LK138" s="66">
        <v>0</v>
      </c>
      <c r="LN138" s="66" t="s">
        <v>137</v>
      </c>
      <c r="LO138" s="66">
        <v>0</v>
      </c>
      <c r="LP138" s="66">
        <v>0</v>
      </c>
      <c r="LQ138" s="66">
        <v>0</v>
      </c>
      <c r="LR138" s="66">
        <v>0</v>
      </c>
      <c r="LU138" s="66" t="s">
        <v>137</v>
      </c>
      <c r="LV138" s="66">
        <v>0</v>
      </c>
      <c r="LW138" s="66">
        <v>0</v>
      </c>
      <c r="LX138" s="66">
        <v>0</v>
      </c>
      <c r="LY138" s="66">
        <v>0</v>
      </c>
      <c r="MB138" s="66" t="s">
        <v>137</v>
      </c>
      <c r="MC138" s="66">
        <v>0</v>
      </c>
      <c r="MD138" s="66">
        <v>0</v>
      </c>
      <c r="ME138" s="66">
        <v>0</v>
      </c>
      <c r="MF138" s="66">
        <v>0</v>
      </c>
      <c r="MI138" s="66" t="s">
        <v>137</v>
      </c>
      <c r="MJ138" s="66">
        <v>0</v>
      </c>
      <c r="MK138" s="66">
        <v>0</v>
      </c>
      <c r="ML138" s="66">
        <v>0</v>
      </c>
      <c r="MM138" s="66">
        <v>0</v>
      </c>
    </row>
    <row r="139" spans="1:351"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c r="KS139" s="66" t="s">
        <v>138</v>
      </c>
      <c r="KT139" s="66">
        <v>0</v>
      </c>
      <c r="KU139" s="66">
        <v>0</v>
      </c>
      <c r="KV139" s="66">
        <v>0</v>
      </c>
      <c r="KW139" s="66">
        <v>0</v>
      </c>
      <c r="KZ139" s="66" t="s">
        <v>138</v>
      </c>
      <c r="LA139" s="66">
        <v>0</v>
      </c>
      <c r="LB139" s="66">
        <v>0</v>
      </c>
      <c r="LC139" s="66">
        <v>0</v>
      </c>
      <c r="LD139" s="66">
        <v>0</v>
      </c>
      <c r="LG139" s="66" t="s">
        <v>138</v>
      </c>
      <c r="LH139" s="66">
        <v>0</v>
      </c>
      <c r="LI139" s="66">
        <v>0</v>
      </c>
      <c r="LJ139" s="66">
        <v>0</v>
      </c>
      <c r="LK139" s="66">
        <v>0</v>
      </c>
      <c r="LN139" s="66" t="s">
        <v>138</v>
      </c>
      <c r="LO139" s="66">
        <v>0</v>
      </c>
      <c r="LP139" s="66">
        <v>0</v>
      </c>
      <c r="LQ139" s="66">
        <v>0</v>
      </c>
      <c r="LR139" s="66">
        <v>0</v>
      </c>
      <c r="LU139" s="66" t="s">
        <v>138</v>
      </c>
      <c r="LV139" s="66">
        <v>0</v>
      </c>
      <c r="LW139" s="66">
        <v>0</v>
      </c>
      <c r="LX139" s="66">
        <v>0</v>
      </c>
      <c r="LY139" s="66">
        <v>0</v>
      </c>
      <c r="MB139" s="66" t="s">
        <v>138</v>
      </c>
      <c r="MC139" s="66">
        <v>0</v>
      </c>
      <c r="MD139" s="66">
        <v>0</v>
      </c>
      <c r="ME139" s="66">
        <v>0</v>
      </c>
      <c r="MF139" s="66">
        <v>0</v>
      </c>
      <c r="MI139" s="66" t="s">
        <v>138</v>
      </c>
      <c r="MJ139" s="66">
        <v>0</v>
      </c>
      <c r="MK139" s="66">
        <v>0</v>
      </c>
      <c r="ML139" s="66">
        <v>0</v>
      </c>
      <c r="MM139" s="66">
        <v>0</v>
      </c>
    </row>
    <row r="140" spans="1:351"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c r="KS140" s="66" t="s">
        <v>139</v>
      </c>
      <c r="KT140" s="66">
        <v>0</v>
      </c>
      <c r="KU140" s="66">
        <v>0</v>
      </c>
      <c r="KV140" s="66">
        <v>0</v>
      </c>
      <c r="KW140" s="66">
        <v>0</v>
      </c>
      <c r="KZ140" s="66" t="s">
        <v>139</v>
      </c>
      <c r="LA140" s="66">
        <v>0</v>
      </c>
      <c r="LB140" s="66">
        <v>0</v>
      </c>
      <c r="LC140" s="66">
        <v>0</v>
      </c>
      <c r="LD140" s="66">
        <v>0</v>
      </c>
      <c r="LG140" s="66" t="s">
        <v>139</v>
      </c>
      <c r="LH140" s="66">
        <v>0</v>
      </c>
      <c r="LI140" s="66">
        <v>0</v>
      </c>
      <c r="LJ140" s="66">
        <v>0</v>
      </c>
      <c r="LK140" s="66">
        <v>0</v>
      </c>
      <c r="LN140" s="66" t="s">
        <v>139</v>
      </c>
      <c r="LO140" s="66">
        <v>0</v>
      </c>
      <c r="LP140" s="66">
        <v>0</v>
      </c>
      <c r="LQ140" s="66">
        <v>0</v>
      </c>
      <c r="LR140" s="66">
        <v>0</v>
      </c>
      <c r="LU140" s="66" t="s">
        <v>139</v>
      </c>
      <c r="LV140" s="66">
        <v>0</v>
      </c>
      <c r="LW140" s="66">
        <v>0</v>
      </c>
      <c r="LX140" s="66">
        <v>0</v>
      </c>
      <c r="LY140" s="66">
        <v>0</v>
      </c>
      <c r="MB140" s="66" t="s">
        <v>139</v>
      </c>
      <c r="MC140" s="66">
        <v>0</v>
      </c>
      <c r="MD140" s="66">
        <v>0</v>
      </c>
      <c r="ME140" s="66">
        <v>0</v>
      </c>
      <c r="MF140" s="66">
        <v>0</v>
      </c>
      <c r="MI140" s="66" t="s">
        <v>139</v>
      </c>
      <c r="MJ140" s="66">
        <v>0</v>
      </c>
      <c r="MK140" s="66">
        <v>0</v>
      </c>
      <c r="ML140" s="66">
        <v>0</v>
      </c>
      <c r="MM140" s="66">
        <v>0</v>
      </c>
    </row>
    <row r="141" spans="1:351"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c r="KS141" s="66" t="s">
        <v>140</v>
      </c>
      <c r="KT141" s="66">
        <v>0</v>
      </c>
      <c r="KU141" s="66">
        <v>0</v>
      </c>
      <c r="KV141" s="66">
        <v>0</v>
      </c>
      <c r="KW141" s="66">
        <v>0</v>
      </c>
      <c r="KZ141" s="66" t="s">
        <v>140</v>
      </c>
      <c r="LA141" s="66">
        <v>0</v>
      </c>
      <c r="LB141" s="66">
        <v>0</v>
      </c>
      <c r="LC141" s="66">
        <v>0</v>
      </c>
      <c r="LD141" s="66">
        <v>0</v>
      </c>
      <c r="LG141" s="66" t="s">
        <v>140</v>
      </c>
      <c r="LH141" s="66">
        <v>0</v>
      </c>
      <c r="LI141" s="66">
        <v>0</v>
      </c>
      <c r="LJ141" s="66">
        <v>0</v>
      </c>
      <c r="LK141" s="66">
        <v>0</v>
      </c>
      <c r="LN141" s="66" t="s">
        <v>140</v>
      </c>
      <c r="LO141" s="66">
        <v>0</v>
      </c>
      <c r="LP141" s="66">
        <v>0</v>
      </c>
      <c r="LQ141" s="66">
        <v>0</v>
      </c>
      <c r="LR141" s="66">
        <v>0</v>
      </c>
      <c r="LU141" s="66" t="s">
        <v>140</v>
      </c>
      <c r="LV141" s="66">
        <v>0</v>
      </c>
      <c r="LW141" s="66">
        <v>0</v>
      </c>
      <c r="LX141" s="66">
        <v>0</v>
      </c>
      <c r="LY141" s="66">
        <v>0</v>
      </c>
      <c r="MB141" s="66" t="s">
        <v>140</v>
      </c>
      <c r="MC141" s="66">
        <v>0</v>
      </c>
      <c r="MD141" s="66">
        <v>0</v>
      </c>
      <c r="ME141" s="66">
        <v>0</v>
      </c>
      <c r="MF141" s="66">
        <v>0</v>
      </c>
      <c r="MI141" s="66" t="s">
        <v>140</v>
      </c>
      <c r="MJ141" s="66">
        <v>0</v>
      </c>
      <c r="MK141" s="66">
        <v>0</v>
      </c>
      <c r="ML141" s="66">
        <v>0</v>
      </c>
      <c r="MM141" s="66">
        <v>0</v>
      </c>
    </row>
    <row r="142" spans="1:351"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c r="KS142" s="66" t="s">
        <v>141</v>
      </c>
      <c r="KT142" s="66">
        <v>0</v>
      </c>
      <c r="KU142" s="66">
        <v>0</v>
      </c>
      <c r="KV142" s="66">
        <v>0</v>
      </c>
      <c r="KW142" s="66">
        <v>0</v>
      </c>
      <c r="KZ142" s="66" t="s">
        <v>141</v>
      </c>
      <c r="LA142" s="66">
        <v>0</v>
      </c>
      <c r="LB142" s="66">
        <v>0</v>
      </c>
      <c r="LC142" s="66">
        <v>0</v>
      </c>
      <c r="LD142" s="66">
        <v>0</v>
      </c>
      <c r="LG142" s="66" t="s">
        <v>141</v>
      </c>
      <c r="LH142" s="66">
        <v>0</v>
      </c>
      <c r="LI142" s="66">
        <v>0</v>
      </c>
      <c r="LJ142" s="66">
        <v>0</v>
      </c>
      <c r="LK142" s="66">
        <v>0</v>
      </c>
      <c r="LN142" s="66" t="s">
        <v>141</v>
      </c>
      <c r="LO142" s="66">
        <v>0</v>
      </c>
      <c r="LP142" s="66">
        <v>0</v>
      </c>
      <c r="LQ142" s="66">
        <v>0</v>
      </c>
      <c r="LR142" s="66">
        <v>0</v>
      </c>
      <c r="LU142" s="66" t="s">
        <v>141</v>
      </c>
      <c r="LV142" s="66">
        <v>0</v>
      </c>
      <c r="LW142" s="66">
        <v>0</v>
      </c>
      <c r="LX142" s="66">
        <v>0</v>
      </c>
      <c r="LY142" s="66">
        <v>0</v>
      </c>
      <c r="MB142" s="66" t="s">
        <v>141</v>
      </c>
      <c r="MC142" s="66">
        <v>0</v>
      </c>
      <c r="MD142" s="66">
        <v>0</v>
      </c>
      <c r="ME142" s="66">
        <v>0</v>
      </c>
      <c r="MF142" s="66">
        <v>0</v>
      </c>
      <c r="MI142" s="66" t="s">
        <v>141</v>
      </c>
      <c r="MJ142" s="66">
        <v>0.01</v>
      </c>
      <c r="MK142" s="66">
        <v>0</v>
      </c>
      <c r="ML142" s="66">
        <v>0</v>
      </c>
      <c r="MM142" s="66">
        <v>0.08</v>
      </c>
    </row>
    <row r="143" spans="1:351"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c r="KS143" s="66" t="s">
        <v>142</v>
      </c>
      <c r="KT143" s="66">
        <v>0</v>
      </c>
      <c r="KU143" s="66">
        <v>0</v>
      </c>
      <c r="KV143" s="66">
        <v>0</v>
      </c>
      <c r="KW143" s="66">
        <v>0</v>
      </c>
      <c r="KZ143" s="66" t="s">
        <v>142</v>
      </c>
      <c r="LA143" s="66">
        <v>0</v>
      </c>
      <c r="LB143" s="66">
        <v>0</v>
      </c>
      <c r="LC143" s="66">
        <v>0</v>
      </c>
      <c r="LD143" s="66">
        <v>0</v>
      </c>
      <c r="LG143" s="66" t="s">
        <v>142</v>
      </c>
      <c r="LH143" s="66">
        <v>0</v>
      </c>
      <c r="LI143" s="66">
        <v>0</v>
      </c>
      <c r="LJ143" s="66">
        <v>0</v>
      </c>
      <c r="LK143" s="66">
        <v>0</v>
      </c>
      <c r="LN143" s="66" t="s">
        <v>142</v>
      </c>
      <c r="LO143" s="66">
        <v>0</v>
      </c>
      <c r="LP143" s="66">
        <v>0</v>
      </c>
      <c r="LQ143" s="66">
        <v>0</v>
      </c>
      <c r="LR143" s="66">
        <v>0</v>
      </c>
      <c r="LU143" s="66" t="s">
        <v>142</v>
      </c>
      <c r="LV143" s="66">
        <v>0</v>
      </c>
      <c r="LW143" s="66">
        <v>0</v>
      </c>
      <c r="LX143" s="66">
        <v>0</v>
      </c>
      <c r="LY143" s="66">
        <v>0</v>
      </c>
      <c r="MB143" s="66" t="s">
        <v>142</v>
      </c>
      <c r="MC143" s="66">
        <v>0</v>
      </c>
      <c r="MD143" s="66">
        <v>0</v>
      </c>
      <c r="ME143" s="66">
        <v>0</v>
      </c>
      <c r="MF143" s="66">
        <v>0</v>
      </c>
      <c r="MI143" s="66" t="s">
        <v>142</v>
      </c>
      <c r="MJ143" s="66">
        <v>0</v>
      </c>
      <c r="MK143" s="66">
        <v>0</v>
      </c>
      <c r="ML143" s="66">
        <v>0</v>
      </c>
      <c r="MM143" s="66">
        <v>0</v>
      </c>
    </row>
    <row r="144" spans="1:351"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c r="KS144" s="66" t="s">
        <v>143</v>
      </c>
      <c r="KT144" s="66">
        <v>0</v>
      </c>
      <c r="KU144" s="66">
        <v>0</v>
      </c>
      <c r="KV144" s="66">
        <v>0</v>
      </c>
      <c r="KW144" s="66">
        <v>0</v>
      </c>
      <c r="KZ144" s="66" t="s">
        <v>143</v>
      </c>
      <c r="LA144" s="66">
        <v>0</v>
      </c>
      <c r="LB144" s="66">
        <v>0</v>
      </c>
      <c r="LC144" s="66">
        <v>0</v>
      </c>
      <c r="LD144" s="66">
        <v>0</v>
      </c>
      <c r="LG144" s="66" t="s">
        <v>143</v>
      </c>
      <c r="LH144" s="66">
        <v>0</v>
      </c>
      <c r="LI144" s="66">
        <v>0</v>
      </c>
      <c r="LJ144" s="66">
        <v>0</v>
      </c>
      <c r="LK144" s="66">
        <v>0</v>
      </c>
      <c r="LN144" s="66" t="s">
        <v>143</v>
      </c>
      <c r="LO144" s="66">
        <v>0</v>
      </c>
      <c r="LP144" s="66">
        <v>0</v>
      </c>
      <c r="LQ144" s="66">
        <v>0</v>
      </c>
      <c r="LR144" s="66">
        <v>0</v>
      </c>
      <c r="LU144" s="66" t="s">
        <v>143</v>
      </c>
      <c r="LV144" s="66">
        <v>0</v>
      </c>
      <c r="LW144" s="66">
        <v>0</v>
      </c>
      <c r="LX144" s="66">
        <v>0</v>
      </c>
      <c r="LY144" s="66">
        <v>0</v>
      </c>
      <c r="MB144" s="66" t="s">
        <v>143</v>
      </c>
      <c r="MC144" s="66">
        <v>0</v>
      </c>
      <c r="MD144" s="66">
        <v>0</v>
      </c>
      <c r="ME144" s="66">
        <v>0</v>
      </c>
      <c r="MF144" s="66">
        <v>0</v>
      </c>
      <c r="MI144" s="66" t="s">
        <v>143</v>
      </c>
      <c r="MJ144" s="66">
        <v>0</v>
      </c>
      <c r="MK144" s="66">
        <v>0</v>
      </c>
      <c r="ML144" s="66">
        <v>0</v>
      </c>
      <c r="MM144" s="66">
        <v>0</v>
      </c>
    </row>
    <row r="145" spans="1:351"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c r="KS145" s="66" t="s">
        <v>144</v>
      </c>
      <c r="KT145" s="66">
        <v>0</v>
      </c>
      <c r="KU145" s="66">
        <v>0</v>
      </c>
      <c r="KV145" s="66">
        <v>0</v>
      </c>
      <c r="KW145" s="66">
        <v>0</v>
      </c>
      <c r="KZ145" s="66" t="s">
        <v>144</v>
      </c>
      <c r="LA145" s="66">
        <v>0</v>
      </c>
      <c r="LB145" s="66">
        <v>0</v>
      </c>
      <c r="LC145" s="66">
        <v>0</v>
      </c>
      <c r="LD145" s="66">
        <v>0</v>
      </c>
      <c r="LG145" s="66" t="s">
        <v>144</v>
      </c>
      <c r="LH145" s="66">
        <v>0</v>
      </c>
      <c r="LI145" s="66">
        <v>0</v>
      </c>
      <c r="LJ145" s="66">
        <v>0</v>
      </c>
      <c r="LK145" s="66">
        <v>0</v>
      </c>
      <c r="LN145" s="66" t="s">
        <v>144</v>
      </c>
      <c r="LO145" s="66">
        <v>0</v>
      </c>
      <c r="LP145" s="66">
        <v>0</v>
      </c>
      <c r="LQ145" s="66">
        <v>0</v>
      </c>
      <c r="LR145" s="66">
        <v>0</v>
      </c>
      <c r="LU145" s="66" t="s">
        <v>144</v>
      </c>
      <c r="LV145" s="66">
        <v>0</v>
      </c>
      <c r="LW145" s="66">
        <v>0</v>
      </c>
      <c r="LX145" s="66">
        <v>0</v>
      </c>
      <c r="LY145" s="66">
        <v>0</v>
      </c>
      <c r="MB145" s="66" t="s">
        <v>144</v>
      </c>
      <c r="MC145" s="66">
        <v>0</v>
      </c>
      <c r="MD145" s="66">
        <v>0</v>
      </c>
      <c r="ME145" s="66">
        <v>0</v>
      </c>
      <c r="MF145" s="66">
        <v>0</v>
      </c>
      <c r="MI145" s="66" t="s">
        <v>144</v>
      </c>
      <c r="MJ145" s="66">
        <v>0</v>
      </c>
      <c r="MK145" s="66">
        <v>0</v>
      </c>
      <c r="ML145" s="66">
        <v>0</v>
      </c>
      <c r="MM145" s="66">
        <v>0</v>
      </c>
    </row>
    <row r="146" spans="1:351"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c r="KS146" s="66" t="s">
        <v>145</v>
      </c>
      <c r="KT146" s="66">
        <v>0</v>
      </c>
      <c r="KU146" s="66">
        <v>0</v>
      </c>
      <c r="KV146" s="66">
        <v>0</v>
      </c>
      <c r="KW146" s="66">
        <v>0</v>
      </c>
      <c r="KZ146" s="66" t="s">
        <v>145</v>
      </c>
      <c r="LA146" s="66">
        <v>0</v>
      </c>
      <c r="LB146" s="66">
        <v>0</v>
      </c>
      <c r="LC146" s="66">
        <v>0</v>
      </c>
      <c r="LD146" s="66">
        <v>0</v>
      </c>
      <c r="LG146" s="66" t="s">
        <v>145</v>
      </c>
      <c r="LH146" s="66">
        <v>0</v>
      </c>
      <c r="LI146" s="66">
        <v>0</v>
      </c>
      <c r="LJ146" s="66">
        <v>0</v>
      </c>
      <c r="LK146" s="66">
        <v>0</v>
      </c>
      <c r="LN146" s="66" t="s">
        <v>145</v>
      </c>
      <c r="LO146" s="66">
        <v>0</v>
      </c>
      <c r="LP146" s="66">
        <v>0</v>
      </c>
      <c r="LQ146" s="66">
        <v>0</v>
      </c>
      <c r="LR146" s="66">
        <v>0</v>
      </c>
      <c r="LU146" s="66" t="s">
        <v>145</v>
      </c>
      <c r="LV146" s="66">
        <v>0</v>
      </c>
      <c r="LW146" s="66">
        <v>0</v>
      </c>
      <c r="LX146" s="66">
        <v>0</v>
      </c>
      <c r="LY146" s="66">
        <v>0</v>
      </c>
      <c r="MB146" s="66" t="s">
        <v>145</v>
      </c>
      <c r="MC146" s="66">
        <v>0</v>
      </c>
      <c r="MD146" s="66">
        <v>0</v>
      </c>
      <c r="ME146" s="66">
        <v>0</v>
      </c>
      <c r="MF146" s="66">
        <v>0</v>
      </c>
      <c r="MI146" s="66" t="s">
        <v>145</v>
      </c>
      <c r="MJ146" s="66">
        <v>0</v>
      </c>
      <c r="MK146" s="66">
        <v>0</v>
      </c>
      <c r="ML146" s="66">
        <v>0</v>
      </c>
      <c r="MM146" s="66">
        <v>0</v>
      </c>
    </row>
    <row r="147" spans="1:351"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c r="KS147" s="66" t="s">
        <v>146</v>
      </c>
      <c r="KT147" s="66">
        <v>0</v>
      </c>
      <c r="KU147" s="66">
        <v>0</v>
      </c>
      <c r="KV147" s="66">
        <v>0</v>
      </c>
      <c r="KW147" s="66">
        <v>0</v>
      </c>
      <c r="KZ147" s="66" t="s">
        <v>146</v>
      </c>
      <c r="LA147" s="66">
        <v>0</v>
      </c>
      <c r="LB147" s="66">
        <v>0</v>
      </c>
      <c r="LC147" s="66">
        <v>0</v>
      </c>
      <c r="LD147" s="66">
        <v>0</v>
      </c>
      <c r="LG147" s="66" t="s">
        <v>146</v>
      </c>
      <c r="LH147" s="66">
        <v>0</v>
      </c>
      <c r="LI147" s="66">
        <v>0</v>
      </c>
      <c r="LJ147" s="66">
        <v>0</v>
      </c>
      <c r="LK147" s="66">
        <v>0</v>
      </c>
      <c r="LN147" s="66" t="s">
        <v>146</v>
      </c>
      <c r="LO147" s="66">
        <v>0.01</v>
      </c>
      <c r="LP147" s="66">
        <v>0</v>
      </c>
      <c r="LQ147" s="66">
        <v>0</v>
      </c>
      <c r="LR147" s="66">
        <v>0.05</v>
      </c>
      <c r="LU147" s="66" t="s">
        <v>146</v>
      </c>
      <c r="LV147" s="66">
        <v>0</v>
      </c>
      <c r="LW147" s="66">
        <v>0</v>
      </c>
      <c r="LX147" s="66">
        <v>0</v>
      </c>
      <c r="LY147" s="66">
        <v>0</v>
      </c>
      <c r="MB147" s="66" t="s">
        <v>146</v>
      </c>
      <c r="MC147" s="66">
        <v>0</v>
      </c>
      <c r="MD147" s="66">
        <v>0</v>
      </c>
      <c r="ME147" s="66">
        <v>0</v>
      </c>
      <c r="MF147" s="66">
        <v>0</v>
      </c>
      <c r="MI147" s="66" t="s">
        <v>146</v>
      </c>
      <c r="MJ147" s="66">
        <v>0</v>
      </c>
      <c r="MK147" s="66">
        <v>0</v>
      </c>
      <c r="ML147" s="66">
        <v>0</v>
      </c>
      <c r="MM147" s="66">
        <v>0</v>
      </c>
    </row>
    <row r="148" spans="1:351"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c r="KS148" s="66" t="s">
        <v>147</v>
      </c>
      <c r="KT148" s="66">
        <v>0</v>
      </c>
      <c r="KU148" s="66">
        <v>0</v>
      </c>
      <c r="KV148" s="66">
        <v>0</v>
      </c>
      <c r="KW148" s="66">
        <v>0</v>
      </c>
      <c r="KZ148" s="66" t="s">
        <v>147</v>
      </c>
      <c r="LA148" s="66">
        <v>0</v>
      </c>
      <c r="LB148" s="66">
        <v>0</v>
      </c>
      <c r="LC148" s="66">
        <v>0</v>
      </c>
      <c r="LD148" s="66">
        <v>0</v>
      </c>
      <c r="LG148" s="66" t="s">
        <v>147</v>
      </c>
      <c r="LH148" s="66">
        <v>0</v>
      </c>
      <c r="LI148" s="66">
        <v>0</v>
      </c>
      <c r="LJ148" s="66">
        <v>0</v>
      </c>
      <c r="LK148" s="66">
        <v>0</v>
      </c>
      <c r="LN148" s="66" t="s">
        <v>147</v>
      </c>
      <c r="LO148" s="66">
        <v>0</v>
      </c>
      <c r="LP148" s="66">
        <v>0</v>
      </c>
      <c r="LQ148" s="66">
        <v>0</v>
      </c>
      <c r="LR148" s="66">
        <v>0</v>
      </c>
      <c r="LU148" s="66" t="s">
        <v>147</v>
      </c>
      <c r="LV148" s="66">
        <v>0</v>
      </c>
      <c r="LW148" s="66">
        <v>0</v>
      </c>
      <c r="LX148" s="66">
        <v>0</v>
      </c>
      <c r="LY148" s="66">
        <v>0</v>
      </c>
      <c r="MB148" s="66" t="s">
        <v>147</v>
      </c>
      <c r="MC148" s="66">
        <v>0</v>
      </c>
      <c r="MD148" s="66">
        <v>0</v>
      </c>
      <c r="ME148" s="66">
        <v>0</v>
      </c>
      <c r="MF148" s="66">
        <v>0</v>
      </c>
      <c r="MI148" s="66" t="s">
        <v>147</v>
      </c>
      <c r="MJ148" s="66">
        <v>0</v>
      </c>
      <c r="MK148" s="66">
        <v>0</v>
      </c>
      <c r="ML148" s="66">
        <v>0</v>
      </c>
      <c r="MM148" s="66">
        <v>0</v>
      </c>
    </row>
    <row r="149" spans="1:351"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c r="KS149" s="66" t="s">
        <v>148</v>
      </c>
      <c r="KT149" s="66">
        <v>0</v>
      </c>
      <c r="KU149" s="66">
        <v>0</v>
      </c>
      <c r="KV149" s="66">
        <v>0</v>
      </c>
      <c r="KW149" s="66">
        <v>0</v>
      </c>
      <c r="KZ149" s="66" t="s">
        <v>148</v>
      </c>
      <c r="LA149" s="66">
        <v>0</v>
      </c>
      <c r="LB149" s="66">
        <v>0</v>
      </c>
      <c r="LC149" s="66">
        <v>0</v>
      </c>
      <c r="LD149" s="66">
        <v>0</v>
      </c>
      <c r="LG149" s="66" t="s">
        <v>148</v>
      </c>
      <c r="LH149" s="66">
        <v>0</v>
      </c>
      <c r="LI149" s="66">
        <v>0</v>
      </c>
      <c r="LJ149" s="66">
        <v>0</v>
      </c>
      <c r="LK149" s="66">
        <v>0</v>
      </c>
      <c r="LN149" s="66" t="s">
        <v>148</v>
      </c>
      <c r="LO149" s="66">
        <v>0</v>
      </c>
      <c r="LP149" s="66">
        <v>0</v>
      </c>
      <c r="LQ149" s="66">
        <v>0</v>
      </c>
      <c r="LR149" s="66">
        <v>0</v>
      </c>
      <c r="LU149" s="66" t="s">
        <v>148</v>
      </c>
      <c r="LV149" s="66">
        <v>0</v>
      </c>
      <c r="LW149" s="66">
        <v>0</v>
      </c>
      <c r="LX149" s="66">
        <v>0</v>
      </c>
      <c r="LY149" s="66">
        <v>0</v>
      </c>
      <c r="MB149" s="66" t="s">
        <v>148</v>
      </c>
      <c r="MC149" s="66">
        <v>0</v>
      </c>
      <c r="MD149" s="66">
        <v>0</v>
      </c>
      <c r="ME149" s="66">
        <v>0</v>
      </c>
      <c r="MF149" s="66">
        <v>0</v>
      </c>
      <c r="MI149" s="66" t="s">
        <v>148</v>
      </c>
      <c r="MJ149" s="66">
        <v>0</v>
      </c>
      <c r="MK149" s="66">
        <v>0</v>
      </c>
      <c r="ML149" s="66">
        <v>0</v>
      </c>
      <c r="MM149" s="66">
        <v>0</v>
      </c>
    </row>
    <row r="150" spans="1:351"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c r="KS150" s="66" t="s">
        <v>149</v>
      </c>
      <c r="KT150" s="66">
        <v>0</v>
      </c>
      <c r="KU150" s="66">
        <v>0</v>
      </c>
      <c r="KV150" s="66">
        <v>0</v>
      </c>
      <c r="KW150" s="66">
        <v>0</v>
      </c>
      <c r="KZ150" s="66" t="s">
        <v>149</v>
      </c>
      <c r="LA150" s="66">
        <v>0</v>
      </c>
      <c r="LB150" s="66">
        <v>0</v>
      </c>
      <c r="LC150" s="66">
        <v>0</v>
      </c>
      <c r="LD150" s="66">
        <v>0</v>
      </c>
      <c r="LG150" s="66" t="s">
        <v>149</v>
      </c>
      <c r="LH150" s="66">
        <v>0</v>
      </c>
      <c r="LI150" s="66">
        <v>0</v>
      </c>
      <c r="LJ150" s="66">
        <v>0</v>
      </c>
      <c r="LK150" s="66">
        <v>0</v>
      </c>
      <c r="LN150" s="66" t="s">
        <v>149</v>
      </c>
      <c r="LO150" s="66">
        <v>0</v>
      </c>
      <c r="LP150" s="66">
        <v>0</v>
      </c>
      <c r="LQ150" s="66">
        <v>0</v>
      </c>
      <c r="LR150" s="66">
        <v>0</v>
      </c>
      <c r="LU150" s="66" t="s">
        <v>149</v>
      </c>
      <c r="LV150" s="66">
        <v>0</v>
      </c>
      <c r="LW150" s="66">
        <v>0</v>
      </c>
      <c r="LX150" s="66">
        <v>0</v>
      </c>
      <c r="LY150" s="66">
        <v>0</v>
      </c>
      <c r="MB150" s="66" t="s">
        <v>149</v>
      </c>
      <c r="MC150" s="66">
        <v>0</v>
      </c>
      <c r="MD150" s="66">
        <v>0</v>
      </c>
      <c r="ME150" s="66">
        <v>0</v>
      </c>
      <c r="MF150" s="66">
        <v>0</v>
      </c>
      <c r="MI150" s="66" t="s">
        <v>149</v>
      </c>
      <c r="MJ150" s="66">
        <v>0</v>
      </c>
      <c r="MK150" s="66">
        <v>0</v>
      </c>
      <c r="ML150" s="66">
        <v>0</v>
      </c>
      <c r="MM150" s="66">
        <v>0</v>
      </c>
    </row>
    <row r="151" spans="1:351"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c r="KS151" s="66" t="s">
        <v>150</v>
      </c>
      <c r="KT151" s="66">
        <v>0</v>
      </c>
      <c r="KU151" s="66">
        <v>0</v>
      </c>
      <c r="KV151" s="66">
        <v>0</v>
      </c>
      <c r="KW151" s="66">
        <v>0</v>
      </c>
      <c r="KZ151" s="66" t="s">
        <v>150</v>
      </c>
      <c r="LA151" s="66">
        <v>0</v>
      </c>
      <c r="LB151" s="66">
        <v>0</v>
      </c>
      <c r="LC151" s="66">
        <v>0</v>
      </c>
      <c r="LD151" s="66">
        <v>0</v>
      </c>
      <c r="LG151" s="66" t="s">
        <v>150</v>
      </c>
      <c r="LH151" s="66">
        <v>0</v>
      </c>
      <c r="LI151" s="66">
        <v>0</v>
      </c>
      <c r="LJ151" s="66">
        <v>0</v>
      </c>
      <c r="LK151" s="66">
        <v>0</v>
      </c>
      <c r="LN151" s="66" t="s">
        <v>150</v>
      </c>
      <c r="LO151" s="66">
        <v>0</v>
      </c>
      <c r="LP151" s="66">
        <v>0</v>
      </c>
      <c r="LQ151" s="66">
        <v>0</v>
      </c>
      <c r="LR151" s="66">
        <v>0</v>
      </c>
      <c r="LU151" s="66" t="s">
        <v>150</v>
      </c>
      <c r="LV151" s="66">
        <v>0</v>
      </c>
      <c r="LW151" s="66">
        <v>0</v>
      </c>
      <c r="LX151" s="66">
        <v>0</v>
      </c>
      <c r="LY151" s="66">
        <v>0</v>
      </c>
      <c r="MB151" s="66" t="s">
        <v>150</v>
      </c>
      <c r="MC151" s="66">
        <v>0</v>
      </c>
      <c r="MD151" s="66">
        <v>0</v>
      </c>
      <c r="ME151" s="66">
        <v>0</v>
      </c>
      <c r="MF151" s="66">
        <v>0</v>
      </c>
      <c r="MI151" s="66" t="s">
        <v>150</v>
      </c>
      <c r="MJ151" s="66">
        <v>0</v>
      </c>
      <c r="MK151" s="66">
        <v>0</v>
      </c>
      <c r="ML151" s="66">
        <v>0</v>
      </c>
      <c r="MM151" s="66">
        <v>0</v>
      </c>
    </row>
    <row r="152" spans="1:351"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c r="KS152" s="66" t="s">
        <v>151</v>
      </c>
      <c r="KT152" s="66">
        <v>0</v>
      </c>
      <c r="KU152" s="66">
        <v>0</v>
      </c>
      <c r="KV152" s="66">
        <v>0</v>
      </c>
      <c r="KW152" s="66">
        <v>0</v>
      </c>
      <c r="KZ152" s="66" t="s">
        <v>151</v>
      </c>
      <c r="LA152" s="66">
        <v>0</v>
      </c>
      <c r="LB152" s="66">
        <v>0</v>
      </c>
      <c r="LC152" s="66">
        <v>0</v>
      </c>
      <c r="LD152" s="66">
        <v>0</v>
      </c>
      <c r="LG152" s="66" t="s">
        <v>151</v>
      </c>
      <c r="LH152" s="66">
        <v>0</v>
      </c>
      <c r="LI152" s="66">
        <v>0</v>
      </c>
      <c r="LJ152" s="66">
        <v>0</v>
      </c>
      <c r="LK152" s="66">
        <v>0</v>
      </c>
      <c r="LN152" s="66" t="s">
        <v>151</v>
      </c>
      <c r="LO152" s="66">
        <v>0</v>
      </c>
      <c r="LP152" s="66">
        <v>0</v>
      </c>
      <c r="LQ152" s="66">
        <v>0</v>
      </c>
      <c r="LR152" s="66">
        <v>0</v>
      </c>
      <c r="LU152" s="66" t="s">
        <v>151</v>
      </c>
      <c r="LV152" s="66">
        <v>0</v>
      </c>
      <c r="LW152" s="66">
        <v>0</v>
      </c>
      <c r="LX152" s="66">
        <v>0</v>
      </c>
      <c r="LY152" s="66">
        <v>0</v>
      </c>
      <c r="MB152" s="66" t="s">
        <v>151</v>
      </c>
      <c r="MC152" s="66">
        <v>0</v>
      </c>
      <c r="MD152" s="66">
        <v>0</v>
      </c>
      <c r="ME152" s="66">
        <v>0</v>
      </c>
      <c r="MF152" s="66">
        <v>0</v>
      </c>
      <c r="MI152" s="66" t="s">
        <v>151</v>
      </c>
      <c r="MJ152" s="66">
        <v>0</v>
      </c>
      <c r="MK152" s="66">
        <v>0</v>
      </c>
      <c r="ML152" s="66">
        <v>0</v>
      </c>
      <c r="MM152" s="66">
        <v>0</v>
      </c>
    </row>
    <row r="153" spans="1:351"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c r="KS153" s="66" t="s">
        <v>152</v>
      </c>
      <c r="KT153" s="66">
        <v>0</v>
      </c>
      <c r="KU153" s="66">
        <v>0</v>
      </c>
      <c r="KV153" s="66">
        <v>0</v>
      </c>
      <c r="KW153" s="66">
        <v>0</v>
      </c>
      <c r="KZ153" s="66" t="s">
        <v>152</v>
      </c>
      <c r="LA153" s="66">
        <v>0</v>
      </c>
      <c r="LB153" s="66">
        <v>0</v>
      </c>
      <c r="LC153" s="66">
        <v>0</v>
      </c>
      <c r="LD153" s="66">
        <v>0</v>
      </c>
      <c r="LG153" s="66" t="s">
        <v>152</v>
      </c>
      <c r="LH153" s="66">
        <v>0</v>
      </c>
      <c r="LI153" s="66">
        <v>0</v>
      </c>
      <c r="LJ153" s="66">
        <v>0</v>
      </c>
      <c r="LK153" s="66">
        <v>0</v>
      </c>
      <c r="LN153" s="66" t="s">
        <v>152</v>
      </c>
      <c r="LO153" s="66">
        <v>0</v>
      </c>
      <c r="LP153" s="66">
        <v>0</v>
      </c>
      <c r="LQ153" s="66">
        <v>0</v>
      </c>
      <c r="LR153" s="66">
        <v>0</v>
      </c>
      <c r="LU153" s="66" t="s">
        <v>152</v>
      </c>
      <c r="LV153" s="66">
        <v>0</v>
      </c>
      <c r="LW153" s="66">
        <v>0</v>
      </c>
      <c r="LX153" s="66">
        <v>0</v>
      </c>
      <c r="LY153" s="66">
        <v>0</v>
      </c>
      <c r="MB153" s="66" t="s">
        <v>152</v>
      </c>
      <c r="MC153" s="66">
        <v>0</v>
      </c>
      <c r="MD153" s="66">
        <v>0</v>
      </c>
      <c r="ME153" s="66">
        <v>0</v>
      </c>
      <c r="MF153" s="66">
        <v>0</v>
      </c>
      <c r="MI153" s="66" t="s">
        <v>152</v>
      </c>
      <c r="MJ153" s="66">
        <v>0</v>
      </c>
      <c r="MK153" s="66">
        <v>0</v>
      </c>
      <c r="ML153" s="66">
        <v>0</v>
      </c>
      <c r="MM153" s="66">
        <v>0</v>
      </c>
    </row>
    <row r="154" spans="1:351"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c r="KS154" s="66" t="s">
        <v>153</v>
      </c>
      <c r="KT154" s="66">
        <v>0</v>
      </c>
      <c r="KU154" s="66">
        <v>0</v>
      </c>
      <c r="KV154" s="66">
        <v>0</v>
      </c>
      <c r="KW154" s="66">
        <v>0</v>
      </c>
      <c r="KZ154" s="66" t="s">
        <v>153</v>
      </c>
      <c r="LA154" s="66">
        <v>0</v>
      </c>
      <c r="LB154" s="66">
        <v>0</v>
      </c>
      <c r="LC154" s="66">
        <v>0</v>
      </c>
      <c r="LD154" s="66">
        <v>0</v>
      </c>
      <c r="LG154" s="66" t="s">
        <v>153</v>
      </c>
      <c r="LH154" s="66">
        <v>0</v>
      </c>
      <c r="LI154" s="66">
        <v>0</v>
      </c>
      <c r="LJ154" s="66">
        <v>0</v>
      </c>
      <c r="LK154" s="66">
        <v>0</v>
      </c>
      <c r="LN154" s="66" t="s">
        <v>153</v>
      </c>
      <c r="LO154" s="66">
        <v>0</v>
      </c>
      <c r="LP154" s="66">
        <v>0</v>
      </c>
      <c r="LQ154" s="66">
        <v>0</v>
      </c>
      <c r="LR154" s="66">
        <v>0</v>
      </c>
      <c r="LU154" s="66" t="s">
        <v>153</v>
      </c>
      <c r="LV154" s="66">
        <v>0</v>
      </c>
      <c r="LW154" s="66">
        <v>0</v>
      </c>
      <c r="LX154" s="66">
        <v>0</v>
      </c>
      <c r="LY154" s="66">
        <v>0</v>
      </c>
      <c r="MB154" s="66" t="s">
        <v>153</v>
      </c>
      <c r="MC154" s="66">
        <v>0</v>
      </c>
      <c r="MD154" s="66">
        <v>0</v>
      </c>
      <c r="ME154" s="66">
        <v>0</v>
      </c>
      <c r="MF154" s="66">
        <v>0</v>
      </c>
      <c r="MI154" s="66" t="s">
        <v>153</v>
      </c>
      <c r="MJ154" s="66">
        <v>0</v>
      </c>
      <c r="MK154" s="66">
        <v>0</v>
      </c>
      <c r="ML154" s="66">
        <v>0</v>
      </c>
      <c r="MM154" s="66">
        <v>0</v>
      </c>
    </row>
    <row r="155" spans="1:351"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c r="KS155" s="66" t="s">
        <v>154</v>
      </c>
      <c r="KT155" s="66">
        <v>0</v>
      </c>
      <c r="KU155" s="66">
        <v>0</v>
      </c>
      <c r="KV155" s="66">
        <v>0</v>
      </c>
      <c r="KW155" s="66">
        <v>0</v>
      </c>
      <c r="KZ155" s="66" t="s">
        <v>154</v>
      </c>
      <c r="LA155" s="66">
        <v>0</v>
      </c>
      <c r="LB155" s="66">
        <v>0</v>
      </c>
      <c r="LC155" s="66">
        <v>0</v>
      </c>
      <c r="LD155" s="66">
        <v>0</v>
      </c>
      <c r="LG155" s="66" t="s">
        <v>154</v>
      </c>
      <c r="LH155" s="66">
        <v>0</v>
      </c>
      <c r="LI155" s="66">
        <v>0</v>
      </c>
      <c r="LJ155" s="66">
        <v>0</v>
      </c>
      <c r="LK155" s="66">
        <v>0</v>
      </c>
      <c r="LN155" s="66" t="s">
        <v>154</v>
      </c>
      <c r="LO155" s="66">
        <v>0</v>
      </c>
      <c r="LP155" s="66">
        <v>0</v>
      </c>
      <c r="LQ155" s="66">
        <v>0</v>
      </c>
      <c r="LR155" s="66">
        <v>0</v>
      </c>
      <c r="LU155" s="66" t="s">
        <v>154</v>
      </c>
      <c r="LV155" s="66">
        <v>0</v>
      </c>
      <c r="LW155" s="66">
        <v>0</v>
      </c>
      <c r="LX155" s="66">
        <v>0</v>
      </c>
      <c r="LY155" s="66">
        <v>0</v>
      </c>
      <c r="MB155" s="66" t="s">
        <v>154</v>
      </c>
      <c r="MC155" s="66">
        <v>0</v>
      </c>
      <c r="MD155" s="66">
        <v>0</v>
      </c>
      <c r="ME155" s="66">
        <v>0</v>
      </c>
      <c r="MF155" s="66">
        <v>0</v>
      </c>
      <c r="MI155" s="66" t="s">
        <v>154</v>
      </c>
      <c r="MJ155" s="66">
        <v>0</v>
      </c>
      <c r="MK155" s="66">
        <v>0</v>
      </c>
      <c r="ML155" s="66">
        <v>0</v>
      </c>
      <c r="MM155" s="66">
        <v>0</v>
      </c>
    </row>
    <row r="156" spans="1:351"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c r="KS156" s="66" t="s">
        <v>155</v>
      </c>
      <c r="KT156" s="66">
        <v>0</v>
      </c>
      <c r="KU156" s="66">
        <v>0</v>
      </c>
      <c r="KV156" s="66">
        <v>0</v>
      </c>
      <c r="KW156" s="66">
        <v>0</v>
      </c>
      <c r="KZ156" s="66" t="s">
        <v>155</v>
      </c>
      <c r="LA156" s="66">
        <v>0</v>
      </c>
      <c r="LB156" s="66">
        <v>0</v>
      </c>
      <c r="LC156" s="66">
        <v>0</v>
      </c>
      <c r="LD156" s="66">
        <v>0</v>
      </c>
      <c r="LG156" s="66" t="s">
        <v>155</v>
      </c>
      <c r="LH156" s="66">
        <v>0</v>
      </c>
      <c r="LI156" s="66">
        <v>0</v>
      </c>
      <c r="LJ156" s="66">
        <v>0</v>
      </c>
      <c r="LK156" s="66">
        <v>0</v>
      </c>
      <c r="LN156" s="66" t="s">
        <v>155</v>
      </c>
      <c r="LO156" s="66">
        <v>0</v>
      </c>
      <c r="LP156" s="66">
        <v>0</v>
      </c>
      <c r="LQ156" s="66">
        <v>0</v>
      </c>
      <c r="LR156" s="66">
        <v>0</v>
      </c>
      <c r="LU156" s="66" t="s">
        <v>155</v>
      </c>
      <c r="LV156" s="66">
        <v>0</v>
      </c>
      <c r="LW156" s="66">
        <v>0</v>
      </c>
      <c r="LX156" s="66">
        <v>0</v>
      </c>
      <c r="LY156" s="66">
        <v>0</v>
      </c>
      <c r="MB156" s="66" t="s">
        <v>155</v>
      </c>
      <c r="MC156" s="66">
        <v>0</v>
      </c>
      <c r="MD156" s="66">
        <v>0</v>
      </c>
      <c r="ME156" s="66">
        <v>0</v>
      </c>
      <c r="MF156" s="66">
        <v>0</v>
      </c>
      <c r="MI156" s="66" t="s">
        <v>155</v>
      </c>
      <c r="MJ156" s="66">
        <v>0</v>
      </c>
      <c r="MK156" s="66">
        <v>0</v>
      </c>
      <c r="ML156" s="66">
        <v>0</v>
      </c>
      <c r="MM156" s="66">
        <v>0</v>
      </c>
    </row>
    <row r="157" spans="1:351"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c r="KS157" s="66" t="s">
        <v>156</v>
      </c>
      <c r="KT157" s="66">
        <v>0</v>
      </c>
      <c r="KU157" s="66">
        <v>0</v>
      </c>
      <c r="KV157" s="66">
        <v>0</v>
      </c>
      <c r="KW157" s="66">
        <v>0</v>
      </c>
      <c r="KZ157" s="66" t="s">
        <v>156</v>
      </c>
      <c r="LA157" s="66">
        <v>0</v>
      </c>
      <c r="LB157" s="66">
        <v>0</v>
      </c>
      <c r="LC157" s="66">
        <v>0</v>
      </c>
      <c r="LD157" s="66">
        <v>0</v>
      </c>
      <c r="LG157" s="66" t="s">
        <v>156</v>
      </c>
      <c r="LH157" s="66">
        <v>0</v>
      </c>
      <c r="LI157" s="66">
        <v>0</v>
      </c>
      <c r="LJ157" s="66">
        <v>0</v>
      </c>
      <c r="LK157" s="66">
        <v>0</v>
      </c>
      <c r="LN157" s="66" t="s">
        <v>156</v>
      </c>
      <c r="LO157" s="66">
        <v>0</v>
      </c>
      <c r="LP157" s="66">
        <v>0</v>
      </c>
      <c r="LQ157" s="66">
        <v>0</v>
      </c>
      <c r="LR157" s="66">
        <v>0</v>
      </c>
      <c r="LU157" s="66" t="s">
        <v>156</v>
      </c>
      <c r="LV157" s="66">
        <v>0</v>
      </c>
      <c r="LW157" s="66">
        <v>0</v>
      </c>
      <c r="LX157" s="66">
        <v>0</v>
      </c>
      <c r="LY157" s="66">
        <v>0</v>
      </c>
      <c r="MB157" s="66" t="s">
        <v>156</v>
      </c>
      <c r="MC157" s="66">
        <v>0</v>
      </c>
      <c r="MD157" s="66">
        <v>0</v>
      </c>
      <c r="ME157" s="66">
        <v>0</v>
      </c>
      <c r="MF157" s="66">
        <v>0</v>
      </c>
      <c r="MI157" s="66" t="s">
        <v>156</v>
      </c>
      <c r="MJ157" s="66">
        <v>0</v>
      </c>
      <c r="MK157" s="66">
        <v>0</v>
      </c>
      <c r="ML157" s="66">
        <v>0</v>
      </c>
      <c r="MM157" s="66">
        <v>0</v>
      </c>
    </row>
    <row r="158" spans="1:351"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c r="KS158" s="66" t="s">
        <v>157</v>
      </c>
      <c r="KT158" s="66">
        <v>0</v>
      </c>
      <c r="KU158" s="66">
        <v>0</v>
      </c>
      <c r="KV158" s="66">
        <v>0</v>
      </c>
      <c r="KW158" s="66">
        <v>0</v>
      </c>
      <c r="KZ158" s="66" t="s">
        <v>157</v>
      </c>
      <c r="LA158" s="66">
        <v>0</v>
      </c>
      <c r="LB158" s="66">
        <v>0</v>
      </c>
      <c r="LC158" s="66">
        <v>0</v>
      </c>
      <c r="LD158" s="66">
        <v>0</v>
      </c>
      <c r="LG158" s="66" t="s">
        <v>157</v>
      </c>
      <c r="LH158" s="66">
        <v>0</v>
      </c>
      <c r="LI158" s="66">
        <v>0</v>
      </c>
      <c r="LJ158" s="66">
        <v>0</v>
      </c>
      <c r="LK158" s="66">
        <v>0</v>
      </c>
      <c r="LN158" s="66" t="s">
        <v>157</v>
      </c>
      <c r="LO158" s="66">
        <v>0</v>
      </c>
      <c r="LP158" s="66">
        <v>0</v>
      </c>
      <c r="LQ158" s="66">
        <v>0</v>
      </c>
      <c r="LR158" s="66">
        <v>0</v>
      </c>
      <c r="LU158" s="66" t="s">
        <v>157</v>
      </c>
      <c r="LV158" s="66">
        <v>0</v>
      </c>
      <c r="LW158" s="66">
        <v>0</v>
      </c>
      <c r="LX158" s="66">
        <v>0</v>
      </c>
      <c r="LY158" s="66">
        <v>0</v>
      </c>
      <c r="MB158" s="66" t="s">
        <v>157</v>
      </c>
      <c r="MC158" s="66">
        <v>0</v>
      </c>
      <c r="MD158" s="66">
        <v>0</v>
      </c>
      <c r="ME158" s="66">
        <v>0</v>
      </c>
      <c r="MF158" s="66">
        <v>0</v>
      </c>
      <c r="MI158" s="66" t="s">
        <v>157</v>
      </c>
      <c r="MJ158" s="66">
        <v>0</v>
      </c>
      <c r="MK158" s="66">
        <v>0</v>
      </c>
      <c r="ML158" s="66">
        <v>0</v>
      </c>
      <c r="MM158" s="66">
        <v>0</v>
      </c>
    </row>
    <row r="159" spans="1:351"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c r="KS159" s="66" t="s">
        <v>158</v>
      </c>
      <c r="KT159" s="66">
        <v>0</v>
      </c>
      <c r="KU159" s="66">
        <v>0</v>
      </c>
      <c r="KV159" s="66">
        <v>0</v>
      </c>
      <c r="KW159" s="66">
        <v>0</v>
      </c>
      <c r="KZ159" s="66" t="s">
        <v>158</v>
      </c>
      <c r="LA159" s="66">
        <v>0</v>
      </c>
      <c r="LB159" s="66">
        <v>0</v>
      </c>
      <c r="LC159" s="66">
        <v>0</v>
      </c>
      <c r="LD159" s="66">
        <v>0</v>
      </c>
      <c r="LG159" s="66" t="s">
        <v>158</v>
      </c>
      <c r="LH159" s="66">
        <v>0</v>
      </c>
      <c r="LI159" s="66">
        <v>0</v>
      </c>
      <c r="LJ159" s="66">
        <v>0</v>
      </c>
      <c r="LK159" s="66">
        <v>0</v>
      </c>
      <c r="LN159" s="66" t="s">
        <v>158</v>
      </c>
      <c r="LO159" s="66">
        <v>0</v>
      </c>
      <c r="LP159" s="66">
        <v>0</v>
      </c>
      <c r="LQ159" s="66">
        <v>0</v>
      </c>
      <c r="LR159" s="66">
        <v>0</v>
      </c>
      <c r="LU159" s="66" t="s">
        <v>158</v>
      </c>
      <c r="LV159" s="66">
        <v>0</v>
      </c>
      <c r="LW159" s="66">
        <v>0</v>
      </c>
      <c r="LX159" s="66">
        <v>0</v>
      </c>
      <c r="LY159" s="66">
        <v>0</v>
      </c>
      <c r="MB159" s="66" t="s">
        <v>158</v>
      </c>
      <c r="MC159" s="66">
        <v>0</v>
      </c>
      <c r="MD159" s="66">
        <v>0</v>
      </c>
      <c r="ME159" s="66">
        <v>0</v>
      </c>
      <c r="MF159" s="66">
        <v>0</v>
      </c>
      <c r="MI159" s="66" t="s">
        <v>158</v>
      </c>
      <c r="MJ159" s="66">
        <v>0</v>
      </c>
      <c r="MK159" s="66">
        <v>0</v>
      </c>
      <c r="ML159" s="66">
        <v>0</v>
      </c>
      <c r="MM159" s="66">
        <v>0</v>
      </c>
    </row>
    <row r="160" spans="1:351"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c r="KS160" s="66" t="s">
        <v>159</v>
      </c>
      <c r="KT160" s="66">
        <v>0</v>
      </c>
      <c r="KU160" s="66">
        <v>0</v>
      </c>
      <c r="KV160" s="66">
        <v>0</v>
      </c>
      <c r="KW160" s="66">
        <v>0</v>
      </c>
      <c r="KZ160" s="66" t="s">
        <v>159</v>
      </c>
      <c r="LA160" s="66">
        <v>0</v>
      </c>
      <c r="LB160" s="66">
        <v>0</v>
      </c>
      <c r="LC160" s="66">
        <v>0</v>
      </c>
      <c r="LD160" s="66">
        <v>0</v>
      </c>
      <c r="LG160" s="66" t="s">
        <v>159</v>
      </c>
      <c r="LH160" s="66">
        <v>0</v>
      </c>
      <c r="LI160" s="66">
        <v>0</v>
      </c>
      <c r="LJ160" s="66">
        <v>0</v>
      </c>
      <c r="LK160" s="66">
        <v>0</v>
      </c>
      <c r="LN160" s="66" t="s">
        <v>159</v>
      </c>
      <c r="LO160" s="66">
        <v>0</v>
      </c>
      <c r="LP160" s="66">
        <v>0</v>
      </c>
      <c r="LQ160" s="66">
        <v>0</v>
      </c>
      <c r="LR160" s="66">
        <v>0</v>
      </c>
      <c r="LU160" s="66" t="s">
        <v>159</v>
      </c>
      <c r="LV160" s="66">
        <v>0</v>
      </c>
      <c r="LW160" s="66">
        <v>0</v>
      </c>
      <c r="LX160" s="66">
        <v>0</v>
      </c>
      <c r="LY160" s="66">
        <v>0</v>
      </c>
      <c r="MB160" s="66" t="s">
        <v>159</v>
      </c>
      <c r="MC160" s="66">
        <v>0</v>
      </c>
      <c r="MD160" s="66">
        <v>0</v>
      </c>
      <c r="ME160" s="66">
        <v>0</v>
      </c>
      <c r="MF160" s="66">
        <v>0</v>
      </c>
      <c r="MI160" s="66" t="s">
        <v>159</v>
      </c>
      <c r="MJ160" s="66">
        <v>0</v>
      </c>
      <c r="MK160" s="66">
        <v>0</v>
      </c>
      <c r="ML160" s="66">
        <v>0</v>
      </c>
      <c r="MM160" s="66">
        <v>0</v>
      </c>
    </row>
    <row r="161" spans="1:351"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c r="KS161" s="66" t="s">
        <v>160</v>
      </c>
      <c r="KT161" s="66">
        <v>0</v>
      </c>
      <c r="KU161" s="66">
        <v>0</v>
      </c>
      <c r="KV161" s="66">
        <v>0</v>
      </c>
      <c r="KW161" s="66">
        <v>0</v>
      </c>
      <c r="KZ161" s="66" t="s">
        <v>160</v>
      </c>
      <c r="LA161" s="66">
        <v>0</v>
      </c>
      <c r="LB161" s="66">
        <v>0</v>
      </c>
      <c r="LC161" s="66">
        <v>0</v>
      </c>
      <c r="LD161" s="66">
        <v>0</v>
      </c>
      <c r="LG161" s="66" t="s">
        <v>160</v>
      </c>
      <c r="LH161" s="66">
        <v>0</v>
      </c>
      <c r="LI161" s="66">
        <v>0</v>
      </c>
      <c r="LJ161" s="66">
        <v>0</v>
      </c>
      <c r="LK161" s="66">
        <v>0</v>
      </c>
      <c r="LN161" s="66" t="s">
        <v>160</v>
      </c>
      <c r="LO161" s="66">
        <v>0</v>
      </c>
      <c r="LP161" s="66">
        <v>0</v>
      </c>
      <c r="LQ161" s="66">
        <v>0</v>
      </c>
      <c r="LR161" s="66">
        <v>0</v>
      </c>
      <c r="LU161" s="66" t="s">
        <v>160</v>
      </c>
      <c r="LV161" s="66">
        <v>0</v>
      </c>
      <c r="LW161" s="66">
        <v>0</v>
      </c>
      <c r="LX161" s="66">
        <v>0</v>
      </c>
      <c r="LY161" s="66">
        <v>0</v>
      </c>
      <c r="MB161" s="66" t="s">
        <v>160</v>
      </c>
      <c r="MC161" s="66">
        <v>0</v>
      </c>
      <c r="MD161" s="66">
        <v>0</v>
      </c>
      <c r="ME161" s="66">
        <v>0</v>
      </c>
      <c r="MF161" s="66">
        <v>0</v>
      </c>
      <c r="MI161" s="66" t="s">
        <v>160</v>
      </c>
      <c r="MJ161" s="66">
        <v>0</v>
      </c>
      <c r="MK161" s="66">
        <v>0</v>
      </c>
      <c r="ML161" s="66">
        <v>0</v>
      </c>
      <c r="MM161" s="66">
        <v>0</v>
      </c>
    </row>
    <row r="162" spans="1:351"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c r="KS162" s="66" t="s">
        <v>161</v>
      </c>
      <c r="KT162" s="66">
        <v>0</v>
      </c>
      <c r="KU162" s="66">
        <v>0</v>
      </c>
      <c r="KV162" s="66">
        <v>0</v>
      </c>
      <c r="KW162" s="66">
        <v>0</v>
      </c>
      <c r="KZ162" s="66" t="s">
        <v>161</v>
      </c>
      <c r="LA162" s="66">
        <v>0</v>
      </c>
      <c r="LB162" s="66">
        <v>0</v>
      </c>
      <c r="LC162" s="66">
        <v>0</v>
      </c>
      <c r="LD162" s="66">
        <v>0</v>
      </c>
      <c r="LG162" s="66" t="s">
        <v>161</v>
      </c>
      <c r="LH162" s="66">
        <v>0</v>
      </c>
      <c r="LI162" s="66">
        <v>0</v>
      </c>
      <c r="LJ162" s="66">
        <v>0</v>
      </c>
      <c r="LK162" s="66">
        <v>0</v>
      </c>
      <c r="LN162" s="66" t="s">
        <v>161</v>
      </c>
      <c r="LO162" s="66">
        <v>0</v>
      </c>
      <c r="LP162" s="66">
        <v>0</v>
      </c>
      <c r="LQ162" s="66">
        <v>0</v>
      </c>
      <c r="LR162" s="66">
        <v>0</v>
      </c>
      <c r="LU162" s="66" t="s">
        <v>161</v>
      </c>
      <c r="LV162" s="66">
        <v>0</v>
      </c>
      <c r="LW162" s="66">
        <v>0</v>
      </c>
      <c r="LX162" s="66">
        <v>0</v>
      </c>
      <c r="LY162" s="66">
        <v>0</v>
      </c>
      <c r="MB162" s="66" t="s">
        <v>161</v>
      </c>
      <c r="MC162" s="66">
        <v>0</v>
      </c>
      <c r="MD162" s="66">
        <v>0</v>
      </c>
      <c r="ME162" s="66">
        <v>0</v>
      </c>
      <c r="MF162" s="66">
        <v>0</v>
      </c>
      <c r="MI162" s="66" t="s">
        <v>161</v>
      </c>
      <c r="MJ162" s="66">
        <v>0</v>
      </c>
      <c r="MK162" s="66">
        <v>0</v>
      </c>
      <c r="ML162" s="66">
        <v>0</v>
      </c>
      <c r="MM162" s="66">
        <v>0</v>
      </c>
    </row>
    <row r="163" spans="1:351"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c r="KS163" s="66" t="s">
        <v>162</v>
      </c>
      <c r="KT163" s="66">
        <v>0</v>
      </c>
      <c r="KU163" s="66">
        <v>0</v>
      </c>
      <c r="KV163" s="66">
        <v>0</v>
      </c>
      <c r="KW163" s="66">
        <v>0</v>
      </c>
      <c r="KZ163" s="66" t="s">
        <v>162</v>
      </c>
      <c r="LA163" s="66">
        <v>0</v>
      </c>
      <c r="LB163" s="66">
        <v>0</v>
      </c>
      <c r="LC163" s="66">
        <v>0</v>
      </c>
      <c r="LD163" s="66">
        <v>0</v>
      </c>
      <c r="LG163" s="66" t="s">
        <v>162</v>
      </c>
      <c r="LH163" s="66">
        <v>0</v>
      </c>
      <c r="LI163" s="66">
        <v>0</v>
      </c>
      <c r="LJ163" s="66">
        <v>0</v>
      </c>
      <c r="LK163" s="66">
        <v>0</v>
      </c>
      <c r="LN163" s="66" t="s">
        <v>162</v>
      </c>
      <c r="LO163" s="66">
        <v>0</v>
      </c>
      <c r="LP163" s="66">
        <v>0</v>
      </c>
      <c r="LQ163" s="66">
        <v>0</v>
      </c>
      <c r="LR163" s="66">
        <v>0</v>
      </c>
      <c r="LU163" s="66" t="s">
        <v>162</v>
      </c>
      <c r="LV163" s="66">
        <v>0</v>
      </c>
      <c r="LW163" s="66">
        <v>0</v>
      </c>
      <c r="LX163" s="66">
        <v>0</v>
      </c>
      <c r="LY163" s="66">
        <v>0</v>
      </c>
      <c r="MB163" s="66" t="s">
        <v>162</v>
      </c>
      <c r="MC163" s="66">
        <v>0</v>
      </c>
      <c r="MD163" s="66">
        <v>0</v>
      </c>
      <c r="ME163" s="66">
        <v>0</v>
      </c>
      <c r="MF163" s="66">
        <v>0</v>
      </c>
      <c r="MI163" s="66" t="s">
        <v>162</v>
      </c>
      <c r="MJ163" s="66">
        <v>0</v>
      </c>
      <c r="MK163" s="66">
        <v>0</v>
      </c>
      <c r="ML163" s="66">
        <v>0</v>
      </c>
      <c r="MM163" s="66">
        <v>0</v>
      </c>
    </row>
    <row r="164" spans="1:351"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c r="KS164" s="66" t="s">
        <v>163</v>
      </c>
      <c r="KT164" s="66">
        <v>0</v>
      </c>
      <c r="KU164" s="66">
        <v>0</v>
      </c>
      <c r="KV164" s="66">
        <v>0</v>
      </c>
      <c r="KW164" s="66">
        <v>0</v>
      </c>
      <c r="KZ164" s="66" t="s">
        <v>163</v>
      </c>
      <c r="LA164" s="66">
        <v>0</v>
      </c>
      <c r="LB164" s="66">
        <v>0</v>
      </c>
      <c r="LC164" s="66">
        <v>0</v>
      </c>
      <c r="LD164" s="66">
        <v>0</v>
      </c>
      <c r="LG164" s="66" t="s">
        <v>163</v>
      </c>
      <c r="LH164" s="66">
        <v>0</v>
      </c>
      <c r="LI164" s="66">
        <v>0</v>
      </c>
      <c r="LJ164" s="66">
        <v>0</v>
      </c>
      <c r="LK164" s="66">
        <v>0</v>
      </c>
      <c r="LN164" s="66" t="s">
        <v>163</v>
      </c>
      <c r="LO164" s="66">
        <v>0</v>
      </c>
      <c r="LP164" s="66">
        <v>0</v>
      </c>
      <c r="LQ164" s="66">
        <v>0</v>
      </c>
      <c r="LR164" s="66">
        <v>0</v>
      </c>
      <c r="LU164" s="66" t="s">
        <v>163</v>
      </c>
      <c r="LV164" s="66">
        <v>0</v>
      </c>
      <c r="LW164" s="66">
        <v>0</v>
      </c>
      <c r="LX164" s="66">
        <v>0</v>
      </c>
      <c r="LY164" s="66">
        <v>0</v>
      </c>
      <c r="MB164" s="66" t="s">
        <v>163</v>
      </c>
      <c r="MC164" s="66">
        <v>0</v>
      </c>
      <c r="MD164" s="66">
        <v>0</v>
      </c>
      <c r="ME164" s="66">
        <v>0</v>
      </c>
      <c r="MF164" s="66">
        <v>0</v>
      </c>
      <c r="MI164" s="66" t="s">
        <v>163</v>
      </c>
      <c r="MJ164" s="66">
        <v>0</v>
      </c>
      <c r="MK164" s="66">
        <v>0</v>
      </c>
      <c r="ML164" s="66">
        <v>0</v>
      </c>
      <c r="MM164" s="66">
        <v>0</v>
      </c>
    </row>
    <row r="165" spans="1:351"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c r="KS165" s="66" t="s">
        <v>164</v>
      </c>
      <c r="KT165" s="66">
        <v>0</v>
      </c>
      <c r="KU165" s="66">
        <v>0</v>
      </c>
      <c r="KV165" s="66">
        <v>0</v>
      </c>
      <c r="KW165" s="66">
        <v>0</v>
      </c>
      <c r="KZ165" s="66" t="s">
        <v>164</v>
      </c>
      <c r="LA165" s="66">
        <v>0</v>
      </c>
      <c r="LB165" s="66">
        <v>0</v>
      </c>
      <c r="LC165" s="66">
        <v>0</v>
      </c>
      <c r="LD165" s="66">
        <v>0</v>
      </c>
      <c r="LG165" s="66" t="s">
        <v>164</v>
      </c>
      <c r="LH165" s="66">
        <v>0</v>
      </c>
      <c r="LI165" s="66">
        <v>0</v>
      </c>
      <c r="LJ165" s="66">
        <v>0</v>
      </c>
      <c r="LK165" s="66">
        <v>0</v>
      </c>
      <c r="LN165" s="66" t="s">
        <v>164</v>
      </c>
      <c r="LO165" s="66">
        <v>0</v>
      </c>
      <c r="LP165" s="66">
        <v>0</v>
      </c>
      <c r="LQ165" s="66">
        <v>0</v>
      </c>
      <c r="LR165" s="66">
        <v>0</v>
      </c>
      <c r="LU165" s="66" t="s">
        <v>164</v>
      </c>
      <c r="LV165" s="66">
        <v>0</v>
      </c>
      <c r="LW165" s="66">
        <v>0</v>
      </c>
      <c r="LX165" s="66">
        <v>0</v>
      </c>
      <c r="LY165" s="66">
        <v>0</v>
      </c>
      <c r="MB165" s="66" t="s">
        <v>164</v>
      </c>
      <c r="MC165" s="66">
        <v>0</v>
      </c>
      <c r="MD165" s="66">
        <v>0</v>
      </c>
      <c r="ME165" s="66">
        <v>0</v>
      </c>
      <c r="MF165" s="66">
        <v>0</v>
      </c>
      <c r="MI165" s="66" t="s">
        <v>164</v>
      </c>
      <c r="MJ165" s="66">
        <v>0</v>
      </c>
      <c r="MK165" s="66">
        <v>0</v>
      </c>
      <c r="ML165" s="66">
        <v>0</v>
      </c>
      <c r="MM165" s="66">
        <v>0</v>
      </c>
    </row>
    <row r="166" spans="1:351"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c r="KS166" s="66" t="s">
        <v>165</v>
      </c>
      <c r="KT166" s="66">
        <v>0</v>
      </c>
      <c r="KU166" s="66">
        <v>0</v>
      </c>
      <c r="KV166" s="66">
        <v>0</v>
      </c>
      <c r="KW166" s="66">
        <v>0</v>
      </c>
      <c r="KZ166" s="66" t="s">
        <v>165</v>
      </c>
      <c r="LA166" s="66">
        <v>0</v>
      </c>
      <c r="LB166" s="66">
        <v>0</v>
      </c>
      <c r="LC166" s="66">
        <v>0</v>
      </c>
      <c r="LD166" s="66">
        <v>0</v>
      </c>
      <c r="LG166" s="66" t="s">
        <v>165</v>
      </c>
      <c r="LH166" s="66">
        <v>0</v>
      </c>
      <c r="LI166" s="66">
        <v>0</v>
      </c>
      <c r="LJ166" s="66">
        <v>0</v>
      </c>
      <c r="LK166" s="66">
        <v>0</v>
      </c>
      <c r="LN166" s="66" t="s">
        <v>165</v>
      </c>
      <c r="LO166" s="66">
        <v>0</v>
      </c>
      <c r="LP166" s="66">
        <v>0</v>
      </c>
      <c r="LQ166" s="66">
        <v>0</v>
      </c>
      <c r="LR166" s="66">
        <v>0</v>
      </c>
      <c r="LU166" s="66" t="s">
        <v>165</v>
      </c>
      <c r="LV166" s="66">
        <v>0</v>
      </c>
      <c r="LW166" s="66">
        <v>0</v>
      </c>
      <c r="LX166" s="66">
        <v>0</v>
      </c>
      <c r="LY166" s="66">
        <v>0</v>
      </c>
      <c r="MB166" s="66" t="s">
        <v>165</v>
      </c>
      <c r="MC166" s="66">
        <v>0</v>
      </c>
      <c r="MD166" s="66">
        <v>0</v>
      </c>
      <c r="ME166" s="66">
        <v>0</v>
      </c>
      <c r="MF166" s="66">
        <v>0</v>
      </c>
      <c r="MI166" s="66" t="s">
        <v>165</v>
      </c>
      <c r="MJ166" s="66">
        <v>0</v>
      </c>
      <c r="MK166" s="66">
        <v>0</v>
      </c>
      <c r="ML166" s="66">
        <v>0</v>
      </c>
      <c r="MM166" s="66">
        <v>0</v>
      </c>
    </row>
    <row r="167" spans="1:351"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c r="KS167" s="66" t="s">
        <v>166</v>
      </c>
      <c r="KT167" s="66">
        <v>0</v>
      </c>
      <c r="KU167" s="66">
        <v>0</v>
      </c>
      <c r="KV167" s="66">
        <v>0</v>
      </c>
      <c r="KW167" s="66">
        <v>0</v>
      </c>
      <c r="KZ167" s="66" t="s">
        <v>166</v>
      </c>
      <c r="LA167" s="66">
        <v>0</v>
      </c>
      <c r="LB167" s="66">
        <v>0</v>
      </c>
      <c r="LC167" s="66">
        <v>0</v>
      </c>
      <c r="LD167" s="66">
        <v>0</v>
      </c>
      <c r="LG167" s="66" t="s">
        <v>166</v>
      </c>
      <c r="LH167" s="66">
        <v>0</v>
      </c>
      <c r="LI167" s="66">
        <v>0</v>
      </c>
      <c r="LJ167" s="66">
        <v>0</v>
      </c>
      <c r="LK167" s="66">
        <v>0</v>
      </c>
      <c r="LN167" s="66" t="s">
        <v>166</v>
      </c>
      <c r="LO167" s="66">
        <v>0</v>
      </c>
      <c r="LP167" s="66">
        <v>0</v>
      </c>
      <c r="LQ167" s="66">
        <v>0</v>
      </c>
      <c r="LR167" s="66">
        <v>0</v>
      </c>
      <c r="LU167" s="66" t="s">
        <v>166</v>
      </c>
      <c r="LV167" s="66">
        <v>0</v>
      </c>
      <c r="LW167" s="66">
        <v>0</v>
      </c>
      <c r="LX167" s="66">
        <v>0</v>
      </c>
      <c r="LY167" s="66">
        <v>0</v>
      </c>
      <c r="MB167" s="66" t="s">
        <v>166</v>
      </c>
      <c r="MC167" s="66">
        <v>0</v>
      </c>
      <c r="MD167" s="66">
        <v>0</v>
      </c>
      <c r="ME167" s="66">
        <v>0</v>
      </c>
      <c r="MF167" s="66">
        <v>0</v>
      </c>
      <c r="MI167" s="66" t="s">
        <v>166</v>
      </c>
      <c r="MJ167" s="66">
        <v>0</v>
      </c>
      <c r="MK167" s="66">
        <v>0</v>
      </c>
      <c r="ML167" s="66">
        <v>0</v>
      </c>
      <c r="MM167" s="66">
        <v>0</v>
      </c>
    </row>
    <row r="168" spans="1:351"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c r="KS168" s="66" t="s">
        <v>167</v>
      </c>
      <c r="KT168" s="66">
        <v>0</v>
      </c>
      <c r="KU168" s="66">
        <v>0</v>
      </c>
      <c r="KV168" s="66">
        <v>0</v>
      </c>
      <c r="KW168" s="66">
        <v>0</v>
      </c>
      <c r="KZ168" s="66" t="s">
        <v>167</v>
      </c>
      <c r="LA168" s="66">
        <v>0</v>
      </c>
      <c r="LB168" s="66">
        <v>0</v>
      </c>
      <c r="LC168" s="66">
        <v>0</v>
      </c>
      <c r="LD168" s="66">
        <v>0</v>
      </c>
      <c r="LG168" s="66" t="s">
        <v>167</v>
      </c>
      <c r="LH168" s="66">
        <v>0</v>
      </c>
      <c r="LI168" s="66">
        <v>0</v>
      </c>
      <c r="LJ168" s="66">
        <v>0</v>
      </c>
      <c r="LK168" s="66">
        <v>0</v>
      </c>
      <c r="LN168" s="66" t="s">
        <v>167</v>
      </c>
      <c r="LO168" s="66">
        <v>0</v>
      </c>
      <c r="LP168" s="66">
        <v>0</v>
      </c>
      <c r="LQ168" s="66">
        <v>0</v>
      </c>
      <c r="LR168" s="66">
        <v>0</v>
      </c>
      <c r="LU168" s="66" t="s">
        <v>167</v>
      </c>
      <c r="LV168" s="66">
        <v>0</v>
      </c>
      <c r="LW168" s="66">
        <v>0</v>
      </c>
      <c r="LX168" s="66">
        <v>0</v>
      </c>
      <c r="LY168" s="66">
        <v>0</v>
      </c>
      <c r="MB168" s="66" t="s">
        <v>167</v>
      </c>
      <c r="MC168" s="66">
        <v>0</v>
      </c>
      <c r="MD168" s="66">
        <v>0</v>
      </c>
      <c r="ME168" s="66">
        <v>0</v>
      </c>
      <c r="MF168" s="66">
        <v>0</v>
      </c>
      <c r="MI168" s="66" t="s">
        <v>167</v>
      </c>
      <c r="MJ168" s="66">
        <v>0</v>
      </c>
      <c r="MK168" s="66">
        <v>0</v>
      </c>
      <c r="ML168" s="66">
        <v>0</v>
      </c>
      <c r="MM168" s="66">
        <v>0</v>
      </c>
    </row>
    <row r="169" spans="1:351"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c r="KS169" s="66" t="s">
        <v>168</v>
      </c>
      <c r="KT169" s="66">
        <v>0</v>
      </c>
      <c r="KU169" s="66">
        <v>0</v>
      </c>
      <c r="KV169" s="66">
        <v>0</v>
      </c>
      <c r="KW169" s="66">
        <v>0</v>
      </c>
      <c r="KZ169" s="66" t="s">
        <v>168</v>
      </c>
      <c r="LA169" s="66">
        <v>0</v>
      </c>
      <c r="LB169" s="66">
        <v>0</v>
      </c>
      <c r="LC169" s="66">
        <v>0</v>
      </c>
      <c r="LD169" s="66">
        <v>0</v>
      </c>
      <c r="LG169" s="66" t="s">
        <v>168</v>
      </c>
      <c r="LH169" s="66">
        <v>0</v>
      </c>
      <c r="LI169" s="66">
        <v>0</v>
      </c>
      <c r="LJ169" s="66">
        <v>0</v>
      </c>
      <c r="LK169" s="66">
        <v>0</v>
      </c>
      <c r="LN169" s="66" t="s">
        <v>168</v>
      </c>
      <c r="LO169" s="66">
        <v>0</v>
      </c>
      <c r="LP169" s="66">
        <v>0</v>
      </c>
      <c r="LQ169" s="66">
        <v>0</v>
      </c>
      <c r="LR169" s="66">
        <v>0</v>
      </c>
      <c r="LU169" s="66" t="s">
        <v>168</v>
      </c>
      <c r="LV169" s="66">
        <v>0</v>
      </c>
      <c r="LW169" s="66">
        <v>0</v>
      </c>
      <c r="LX169" s="66">
        <v>0</v>
      </c>
      <c r="LY169" s="66">
        <v>0</v>
      </c>
      <c r="MB169" s="66" t="s">
        <v>168</v>
      </c>
      <c r="MC169" s="66">
        <v>0</v>
      </c>
      <c r="MD169" s="66">
        <v>0</v>
      </c>
      <c r="ME169" s="66">
        <v>0</v>
      </c>
      <c r="MF169" s="66">
        <v>0</v>
      </c>
      <c r="MI169" s="66" t="s">
        <v>168</v>
      </c>
      <c r="MJ169" s="66">
        <v>0</v>
      </c>
      <c r="MK169" s="66">
        <v>0</v>
      </c>
      <c r="ML169" s="66">
        <v>0</v>
      </c>
      <c r="MM169" s="66">
        <v>0</v>
      </c>
    </row>
    <row r="170" spans="1:351"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c r="KS170" s="66" t="s">
        <v>169</v>
      </c>
      <c r="KT170" s="66">
        <v>0</v>
      </c>
      <c r="KU170" s="66">
        <v>0</v>
      </c>
      <c r="KV170" s="66">
        <v>0</v>
      </c>
      <c r="KW170" s="66">
        <v>0</v>
      </c>
      <c r="KZ170" s="66" t="s">
        <v>169</v>
      </c>
      <c r="LA170" s="66">
        <v>0</v>
      </c>
      <c r="LB170" s="66">
        <v>0</v>
      </c>
      <c r="LC170" s="66">
        <v>0</v>
      </c>
      <c r="LD170" s="66">
        <v>0</v>
      </c>
      <c r="LG170" s="66" t="s">
        <v>169</v>
      </c>
      <c r="LH170" s="66">
        <v>0</v>
      </c>
      <c r="LI170" s="66">
        <v>0</v>
      </c>
      <c r="LJ170" s="66">
        <v>0</v>
      </c>
      <c r="LK170" s="66">
        <v>0</v>
      </c>
      <c r="LN170" s="66" t="s">
        <v>169</v>
      </c>
      <c r="LO170" s="66">
        <v>0</v>
      </c>
      <c r="LP170" s="66">
        <v>0</v>
      </c>
      <c r="LQ170" s="66">
        <v>0</v>
      </c>
      <c r="LR170" s="66">
        <v>0</v>
      </c>
      <c r="LU170" s="66" t="s">
        <v>169</v>
      </c>
      <c r="LV170" s="66">
        <v>0</v>
      </c>
      <c r="LW170" s="66">
        <v>0</v>
      </c>
      <c r="LX170" s="66">
        <v>0</v>
      </c>
      <c r="LY170" s="66">
        <v>0</v>
      </c>
      <c r="MB170" s="66" t="s">
        <v>169</v>
      </c>
      <c r="MC170" s="66">
        <v>0</v>
      </c>
      <c r="MD170" s="66">
        <v>0</v>
      </c>
      <c r="ME170" s="66">
        <v>0</v>
      </c>
      <c r="MF170" s="66">
        <v>0</v>
      </c>
      <c r="MI170" s="66" t="s">
        <v>169</v>
      </c>
      <c r="MJ170" s="66">
        <v>0</v>
      </c>
      <c r="MK170" s="66">
        <v>0</v>
      </c>
      <c r="ML170" s="66">
        <v>0</v>
      </c>
      <c r="MM170" s="66">
        <v>0</v>
      </c>
    </row>
    <row r="171" spans="1:351"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c r="KS171" s="66" t="s">
        <v>170</v>
      </c>
      <c r="KT171" s="66">
        <v>0</v>
      </c>
      <c r="KU171" s="66">
        <v>0</v>
      </c>
      <c r="KV171" s="66">
        <v>0</v>
      </c>
      <c r="KW171" s="66">
        <v>0</v>
      </c>
      <c r="KZ171" s="66" t="s">
        <v>170</v>
      </c>
      <c r="LA171" s="66">
        <v>0</v>
      </c>
      <c r="LB171" s="66">
        <v>0</v>
      </c>
      <c r="LC171" s="66">
        <v>0</v>
      </c>
      <c r="LD171" s="66">
        <v>0</v>
      </c>
      <c r="LG171" s="66" t="s">
        <v>170</v>
      </c>
      <c r="LH171" s="66">
        <v>0</v>
      </c>
      <c r="LI171" s="66">
        <v>0</v>
      </c>
      <c r="LJ171" s="66">
        <v>0</v>
      </c>
      <c r="LK171" s="66">
        <v>0</v>
      </c>
      <c r="LN171" s="66" t="s">
        <v>170</v>
      </c>
      <c r="LO171" s="66">
        <v>0</v>
      </c>
      <c r="LP171" s="66">
        <v>0</v>
      </c>
      <c r="LQ171" s="66">
        <v>0</v>
      </c>
      <c r="LR171" s="66">
        <v>0</v>
      </c>
      <c r="LU171" s="66" t="s">
        <v>170</v>
      </c>
      <c r="LV171" s="66">
        <v>0</v>
      </c>
      <c r="LW171" s="66">
        <v>0</v>
      </c>
      <c r="LX171" s="66">
        <v>0</v>
      </c>
      <c r="LY171" s="66">
        <v>0</v>
      </c>
      <c r="MB171" s="66" t="s">
        <v>170</v>
      </c>
      <c r="MC171" s="66">
        <v>0</v>
      </c>
      <c r="MD171" s="66">
        <v>0</v>
      </c>
      <c r="ME171" s="66">
        <v>0</v>
      </c>
      <c r="MF171" s="66">
        <v>0</v>
      </c>
      <c r="MI171" s="66" t="s">
        <v>170</v>
      </c>
      <c r="MJ171" s="66">
        <v>0</v>
      </c>
      <c r="MK171" s="66">
        <v>0</v>
      </c>
      <c r="ML171" s="66">
        <v>0</v>
      </c>
      <c r="MM171" s="66">
        <v>0</v>
      </c>
    </row>
    <row r="172" spans="1:351"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c r="KS172" s="66" t="s">
        <v>171</v>
      </c>
      <c r="KT172" s="66">
        <v>0</v>
      </c>
      <c r="KU172" s="66">
        <v>0</v>
      </c>
      <c r="KV172" s="66">
        <v>0</v>
      </c>
      <c r="KW172" s="66">
        <v>0</v>
      </c>
      <c r="KZ172" s="66" t="s">
        <v>171</v>
      </c>
      <c r="LA172" s="66">
        <v>0</v>
      </c>
      <c r="LB172" s="66">
        <v>0</v>
      </c>
      <c r="LC172" s="66">
        <v>0</v>
      </c>
      <c r="LD172" s="66">
        <v>0</v>
      </c>
      <c r="LG172" s="66" t="s">
        <v>171</v>
      </c>
      <c r="LH172" s="66">
        <v>0</v>
      </c>
      <c r="LI172" s="66">
        <v>0</v>
      </c>
      <c r="LJ172" s="66">
        <v>0</v>
      </c>
      <c r="LK172" s="66">
        <v>0</v>
      </c>
      <c r="LN172" s="66" t="s">
        <v>171</v>
      </c>
      <c r="LO172" s="66">
        <v>0</v>
      </c>
      <c r="LP172" s="66">
        <v>0</v>
      </c>
      <c r="LQ172" s="66">
        <v>0</v>
      </c>
      <c r="LR172" s="66">
        <v>0</v>
      </c>
      <c r="LU172" s="66" t="s">
        <v>171</v>
      </c>
      <c r="LV172" s="66">
        <v>0</v>
      </c>
      <c r="LW172" s="66">
        <v>0</v>
      </c>
      <c r="LX172" s="66">
        <v>0</v>
      </c>
      <c r="LY172" s="66">
        <v>0</v>
      </c>
      <c r="MB172" s="66" t="s">
        <v>171</v>
      </c>
      <c r="MC172" s="66">
        <v>0</v>
      </c>
      <c r="MD172" s="66">
        <v>0</v>
      </c>
      <c r="ME172" s="66">
        <v>0</v>
      </c>
      <c r="MF172" s="66">
        <v>0</v>
      </c>
      <c r="MI172" s="66" t="s">
        <v>171</v>
      </c>
      <c r="MJ172" s="66">
        <v>0</v>
      </c>
      <c r="MK172" s="66">
        <v>0</v>
      </c>
      <c r="ML172" s="66">
        <v>0</v>
      </c>
      <c r="MM172" s="66">
        <v>0</v>
      </c>
    </row>
    <row r="173" spans="1:351"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c r="KS173" s="66" t="s">
        <v>172</v>
      </c>
      <c r="KT173" s="66">
        <v>0</v>
      </c>
      <c r="KU173" s="66">
        <v>0</v>
      </c>
      <c r="KV173" s="66">
        <v>0</v>
      </c>
      <c r="KW173" s="66">
        <v>0</v>
      </c>
      <c r="KZ173" s="66" t="s">
        <v>172</v>
      </c>
      <c r="LA173" s="66">
        <v>0</v>
      </c>
      <c r="LB173" s="66">
        <v>0</v>
      </c>
      <c r="LC173" s="66">
        <v>0</v>
      </c>
      <c r="LD173" s="66">
        <v>0</v>
      </c>
      <c r="LG173" s="66" t="s">
        <v>172</v>
      </c>
      <c r="LH173" s="66">
        <v>0</v>
      </c>
      <c r="LI173" s="66">
        <v>0</v>
      </c>
      <c r="LJ173" s="66">
        <v>0</v>
      </c>
      <c r="LK173" s="66">
        <v>0</v>
      </c>
      <c r="LN173" s="66" t="s">
        <v>172</v>
      </c>
      <c r="LO173" s="66">
        <v>0</v>
      </c>
      <c r="LP173" s="66">
        <v>0</v>
      </c>
      <c r="LQ173" s="66">
        <v>0</v>
      </c>
      <c r="LR173" s="66">
        <v>0</v>
      </c>
      <c r="LU173" s="66" t="s">
        <v>172</v>
      </c>
      <c r="LV173" s="66">
        <v>0</v>
      </c>
      <c r="LW173" s="66">
        <v>0</v>
      </c>
      <c r="LX173" s="66">
        <v>0</v>
      </c>
      <c r="LY173" s="66">
        <v>0</v>
      </c>
      <c r="MB173" s="66" t="s">
        <v>172</v>
      </c>
      <c r="MC173" s="66">
        <v>0</v>
      </c>
      <c r="MD173" s="66">
        <v>0</v>
      </c>
      <c r="ME173" s="66">
        <v>0</v>
      </c>
      <c r="MF173" s="66">
        <v>0</v>
      </c>
      <c r="MI173" s="66" t="s">
        <v>172</v>
      </c>
      <c r="MJ173" s="66">
        <v>0</v>
      </c>
      <c r="MK173" s="66">
        <v>0</v>
      </c>
      <c r="ML173" s="66">
        <v>0</v>
      </c>
      <c r="MM173" s="66">
        <v>0</v>
      </c>
    </row>
    <row r="174" spans="1:351"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c r="KS174" s="66" t="s">
        <v>173</v>
      </c>
      <c r="KT174" s="66">
        <v>0</v>
      </c>
      <c r="KU174" s="66">
        <v>0</v>
      </c>
      <c r="KV174" s="66">
        <v>0</v>
      </c>
      <c r="KW174" s="66">
        <v>0</v>
      </c>
      <c r="KZ174" s="66" t="s">
        <v>173</v>
      </c>
      <c r="LA174" s="66">
        <v>0</v>
      </c>
      <c r="LB174" s="66">
        <v>0</v>
      </c>
      <c r="LC174" s="66">
        <v>0</v>
      </c>
      <c r="LD174" s="66">
        <v>0</v>
      </c>
      <c r="LG174" s="66" t="s">
        <v>173</v>
      </c>
      <c r="LH174" s="66">
        <v>0</v>
      </c>
      <c r="LI174" s="66">
        <v>0</v>
      </c>
      <c r="LJ174" s="66">
        <v>0</v>
      </c>
      <c r="LK174" s="66">
        <v>0</v>
      </c>
      <c r="LN174" s="66" t="s">
        <v>173</v>
      </c>
      <c r="LO174" s="66">
        <v>0</v>
      </c>
      <c r="LP174" s="66">
        <v>0</v>
      </c>
      <c r="LQ174" s="66">
        <v>0</v>
      </c>
      <c r="LR174" s="66">
        <v>0</v>
      </c>
      <c r="LU174" s="66" t="s">
        <v>173</v>
      </c>
      <c r="LV174" s="66">
        <v>0</v>
      </c>
      <c r="LW174" s="66">
        <v>0</v>
      </c>
      <c r="LX174" s="66">
        <v>0</v>
      </c>
      <c r="LY174" s="66">
        <v>0</v>
      </c>
      <c r="MB174" s="66" t="s">
        <v>173</v>
      </c>
      <c r="MC174" s="66">
        <v>0</v>
      </c>
      <c r="MD174" s="66">
        <v>0</v>
      </c>
      <c r="ME174" s="66">
        <v>0</v>
      </c>
      <c r="MF174" s="66">
        <v>0</v>
      </c>
      <c r="MI174" s="66" t="s">
        <v>173</v>
      </c>
      <c r="MJ174" s="66">
        <v>0</v>
      </c>
      <c r="MK174" s="66">
        <v>0</v>
      </c>
      <c r="ML174" s="66">
        <v>0</v>
      </c>
      <c r="MM174" s="66">
        <v>0</v>
      </c>
    </row>
    <row r="175" spans="1:351"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c r="KS175" s="66" t="s">
        <v>174</v>
      </c>
      <c r="KT175" s="66">
        <v>0</v>
      </c>
      <c r="KU175" s="66">
        <v>0</v>
      </c>
      <c r="KV175" s="66">
        <v>0</v>
      </c>
      <c r="KW175" s="66">
        <v>0</v>
      </c>
      <c r="KZ175" s="66" t="s">
        <v>174</v>
      </c>
      <c r="LA175" s="66">
        <v>0</v>
      </c>
      <c r="LB175" s="66">
        <v>0</v>
      </c>
      <c r="LC175" s="66">
        <v>0</v>
      </c>
      <c r="LD175" s="66">
        <v>0</v>
      </c>
      <c r="LG175" s="66" t="s">
        <v>174</v>
      </c>
      <c r="LH175" s="66">
        <v>0</v>
      </c>
      <c r="LI175" s="66">
        <v>0</v>
      </c>
      <c r="LJ175" s="66">
        <v>0</v>
      </c>
      <c r="LK175" s="66">
        <v>0</v>
      </c>
      <c r="LN175" s="66" t="s">
        <v>174</v>
      </c>
      <c r="LO175" s="66">
        <v>0</v>
      </c>
      <c r="LP175" s="66">
        <v>0</v>
      </c>
      <c r="LQ175" s="66">
        <v>0</v>
      </c>
      <c r="LR175" s="66">
        <v>0</v>
      </c>
      <c r="LU175" s="66" t="s">
        <v>174</v>
      </c>
      <c r="LV175" s="66">
        <v>0</v>
      </c>
      <c r="LW175" s="66">
        <v>0</v>
      </c>
      <c r="LX175" s="66">
        <v>0</v>
      </c>
      <c r="LY175" s="66">
        <v>0</v>
      </c>
      <c r="MB175" s="66" t="s">
        <v>174</v>
      </c>
      <c r="MC175" s="66">
        <v>0</v>
      </c>
      <c r="MD175" s="66">
        <v>0</v>
      </c>
      <c r="ME175" s="66">
        <v>0</v>
      </c>
      <c r="MF175" s="66">
        <v>0</v>
      </c>
      <c r="MI175" s="66" t="s">
        <v>174</v>
      </c>
      <c r="MJ175" s="66">
        <v>0</v>
      </c>
      <c r="MK175" s="66">
        <v>0</v>
      </c>
      <c r="ML175" s="66">
        <v>0</v>
      </c>
      <c r="MM175" s="66">
        <v>0</v>
      </c>
    </row>
    <row r="176" spans="1:351"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c r="KS176" s="66" t="s">
        <v>175</v>
      </c>
      <c r="KT176" s="66">
        <v>0</v>
      </c>
      <c r="KU176" s="66">
        <v>0</v>
      </c>
      <c r="KV176" s="66">
        <v>0</v>
      </c>
      <c r="KW176" s="66">
        <v>0</v>
      </c>
      <c r="KZ176" s="66" t="s">
        <v>175</v>
      </c>
      <c r="LA176" s="66">
        <v>0</v>
      </c>
      <c r="LB176" s="66">
        <v>0</v>
      </c>
      <c r="LC176" s="66">
        <v>0</v>
      </c>
      <c r="LD176" s="66">
        <v>0</v>
      </c>
      <c r="LG176" s="66" t="s">
        <v>175</v>
      </c>
      <c r="LH176" s="66">
        <v>0</v>
      </c>
      <c r="LI176" s="66">
        <v>0</v>
      </c>
      <c r="LJ176" s="66">
        <v>0</v>
      </c>
      <c r="LK176" s="66">
        <v>0</v>
      </c>
      <c r="LN176" s="66" t="s">
        <v>175</v>
      </c>
      <c r="LO176" s="66">
        <v>0</v>
      </c>
      <c r="LP176" s="66">
        <v>0</v>
      </c>
      <c r="LQ176" s="66">
        <v>0</v>
      </c>
      <c r="LR176" s="66">
        <v>0</v>
      </c>
      <c r="LU176" s="66" t="s">
        <v>175</v>
      </c>
      <c r="LV176" s="66">
        <v>0</v>
      </c>
      <c r="LW176" s="66">
        <v>0</v>
      </c>
      <c r="LX176" s="66">
        <v>0</v>
      </c>
      <c r="LY176" s="66">
        <v>0</v>
      </c>
      <c r="MB176" s="66" t="s">
        <v>175</v>
      </c>
      <c r="MC176" s="66">
        <v>0</v>
      </c>
      <c r="MD176" s="66">
        <v>0</v>
      </c>
      <c r="ME176" s="66">
        <v>0</v>
      </c>
      <c r="MF176" s="66">
        <v>0</v>
      </c>
      <c r="MI176" s="66" t="s">
        <v>175</v>
      </c>
      <c r="MJ176" s="66">
        <v>0</v>
      </c>
      <c r="MK176" s="66">
        <v>0</v>
      </c>
      <c r="ML176" s="66">
        <v>0</v>
      </c>
      <c r="MM176" s="66">
        <v>0</v>
      </c>
    </row>
    <row r="177" spans="1:351"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c r="KS177" s="66" t="s">
        <v>176</v>
      </c>
      <c r="KT177" s="66">
        <v>0</v>
      </c>
      <c r="KU177" s="66">
        <v>0</v>
      </c>
      <c r="KV177" s="66">
        <v>0</v>
      </c>
      <c r="KW177" s="66">
        <v>0</v>
      </c>
      <c r="KZ177" s="66" t="s">
        <v>176</v>
      </c>
      <c r="LA177" s="66">
        <v>0</v>
      </c>
      <c r="LB177" s="66">
        <v>0</v>
      </c>
      <c r="LC177" s="66">
        <v>0</v>
      </c>
      <c r="LD177" s="66">
        <v>0</v>
      </c>
      <c r="LG177" s="66" t="s">
        <v>176</v>
      </c>
      <c r="LH177" s="66">
        <v>0</v>
      </c>
      <c r="LI177" s="66">
        <v>0</v>
      </c>
      <c r="LJ177" s="66">
        <v>0</v>
      </c>
      <c r="LK177" s="66">
        <v>0</v>
      </c>
      <c r="LN177" s="66" t="s">
        <v>176</v>
      </c>
      <c r="LO177" s="66">
        <v>0</v>
      </c>
      <c r="LP177" s="66">
        <v>0</v>
      </c>
      <c r="LQ177" s="66">
        <v>0</v>
      </c>
      <c r="LR177" s="66">
        <v>0</v>
      </c>
      <c r="LU177" s="66" t="s">
        <v>176</v>
      </c>
      <c r="LV177" s="66">
        <v>0</v>
      </c>
      <c r="LW177" s="66">
        <v>0</v>
      </c>
      <c r="LX177" s="66">
        <v>0</v>
      </c>
      <c r="LY177" s="66">
        <v>0</v>
      </c>
      <c r="MB177" s="66" t="s">
        <v>176</v>
      </c>
      <c r="MC177" s="66">
        <v>0</v>
      </c>
      <c r="MD177" s="66">
        <v>0</v>
      </c>
      <c r="ME177" s="66">
        <v>0</v>
      </c>
      <c r="MF177" s="66">
        <v>0</v>
      </c>
      <c r="MI177" s="66" t="s">
        <v>176</v>
      </c>
      <c r="MJ177" s="66">
        <v>0</v>
      </c>
      <c r="MK177" s="66">
        <v>0</v>
      </c>
      <c r="ML177" s="66">
        <v>0</v>
      </c>
      <c r="MM177" s="66">
        <v>0</v>
      </c>
    </row>
    <row r="178" spans="1:351"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c r="KS178" s="66" t="s">
        <v>177</v>
      </c>
      <c r="KT178" s="66">
        <v>0</v>
      </c>
      <c r="KU178" s="66">
        <v>0</v>
      </c>
      <c r="KV178" s="66">
        <v>0</v>
      </c>
      <c r="KW178" s="66">
        <v>0</v>
      </c>
      <c r="KZ178" s="66" t="s">
        <v>177</v>
      </c>
      <c r="LA178" s="66">
        <v>0</v>
      </c>
      <c r="LB178" s="66">
        <v>0</v>
      </c>
      <c r="LC178" s="66">
        <v>0</v>
      </c>
      <c r="LD178" s="66">
        <v>0</v>
      </c>
      <c r="LG178" s="66" t="s">
        <v>177</v>
      </c>
      <c r="LH178" s="66">
        <v>0</v>
      </c>
      <c r="LI178" s="66">
        <v>0</v>
      </c>
      <c r="LJ178" s="66">
        <v>0</v>
      </c>
      <c r="LK178" s="66">
        <v>0</v>
      </c>
      <c r="LN178" s="66" t="s">
        <v>177</v>
      </c>
      <c r="LO178" s="66">
        <v>0</v>
      </c>
      <c r="LP178" s="66">
        <v>0</v>
      </c>
      <c r="LQ178" s="66">
        <v>0</v>
      </c>
      <c r="LR178" s="66">
        <v>0</v>
      </c>
      <c r="LU178" s="66" t="s">
        <v>177</v>
      </c>
      <c r="LV178" s="66">
        <v>0</v>
      </c>
      <c r="LW178" s="66">
        <v>0</v>
      </c>
      <c r="LX178" s="66">
        <v>0</v>
      </c>
      <c r="LY178" s="66">
        <v>0</v>
      </c>
      <c r="MB178" s="66" t="s">
        <v>177</v>
      </c>
      <c r="MC178" s="66">
        <v>0</v>
      </c>
      <c r="MD178" s="66">
        <v>0</v>
      </c>
      <c r="ME178" s="66">
        <v>0</v>
      </c>
      <c r="MF178" s="66">
        <v>0</v>
      </c>
      <c r="MI178" s="66" t="s">
        <v>177</v>
      </c>
      <c r="MJ178" s="66">
        <v>0</v>
      </c>
      <c r="MK178" s="66">
        <v>0</v>
      </c>
      <c r="ML178" s="66">
        <v>0</v>
      </c>
      <c r="MM178" s="66">
        <v>0</v>
      </c>
    </row>
    <row r="179" spans="1:351"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c r="KS179" s="66" t="s">
        <v>178</v>
      </c>
      <c r="KT179" s="66">
        <v>0</v>
      </c>
      <c r="KU179" s="66">
        <v>0</v>
      </c>
      <c r="KV179" s="66">
        <v>0</v>
      </c>
      <c r="KW179" s="66">
        <v>0</v>
      </c>
      <c r="KZ179" s="66" t="s">
        <v>178</v>
      </c>
      <c r="LA179" s="66">
        <v>0</v>
      </c>
      <c r="LB179" s="66">
        <v>0</v>
      </c>
      <c r="LC179" s="66">
        <v>0</v>
      </c>
      <c r="LD179" s="66">
        <v>0</v>
      </c>
      <c r="LG179" s="66" t="s">
        <v>178</v>
      </c>
      <c r="LH179" s="66">
        <v>0</v>
      </c>
      <c r="LI179" s="66">
        <v>0</v>
      </c>
      <c r="LJ179" s="66">
        <v>0</v>
      </c>
      <c r="LK179" s="66">
        <v>0</v>
      </c>
      <c r="LN179" s="66" t="s">
        <v>178</v>
      </c>
      <c r="LO179" s="66">
        <v>0</v>
      </c>
      <c r="LP179" s="66">
        <v>0</v>
      </c>
      <c r="LQ179" s="66">
        <v>0</v>
      </c>
      <c r="LR179" s="66">
        <v>0</v>
      </c>
      <c r="LU179" s="66" t="s">
        <v>178</v>
      </c>
      <c r="LV179" s="66">
        <v>0</v>
      </c>
      <c r="LW179" s="66">
        <v>0</v>
      </c>
      <c r="LX179" s="66">
        <v>0</v>
      </c>
      <c r="LY179" s="66">
        <v>0</v>
      </c>
      <c r="MB179" s="66" t="s">
        <v>178</v>
      </c>
      <c r="MC179" s="66">
        <v>0</v>
      </c>
      <c r="MD179" s="66">
        <v>0</v>
      </c>
      <c r="ME179" s="66">
        <v>0</v>
      </c>
      <c r="MF179" s="66">
        <v>0</v>
      </c>
      <c r="MI179" s="66" t="s">
        <v>178</v>
      </c>
      <c r="MJ179" s="66">
        <v>0</v>
      </c>
      <c r="MK179" s="66">
        <v>0</v>
      </c>
      <c r="ML179" s="66">
        <v>0</v>
      </c>
      <c r="MM179" s="66">
        <v>0</v>
      </c>
    </row>
    <row r="180" spans="1:351"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c r="KS180" s="66" t="s">
        <v>179</v>
      </c>
      <c r="KT180" s="66">
        <v>0</v>
      </c>
      <c r="KU180" s="66">
        <v>0</v>
      </c>
      <c r="KV180" s="66">
        <v>0</v>
      </c>
      <c r="KW180" s="66">
        <v>0</v>
      </c>
      <c r="KZ180" s="66" t="s">
        <v>179</v>
      </c>
      <c r="LA180" s="66">
        <v>0</v>
      </c>
      <c r="LB180" s="66">
        <v>0</v>
      </c>
      <c r="LC180" s="66">
        <v>0</v>
      </c>
      <c r="LD180" s="66">
        <v>0</v>
      </c>
      <c r="LG180" s="66" t="s">
        <v>179</v>
      </c>
      <c r="LH180" s="66">
        <v>0</v>
      </c>
      <c r="LI180" s="66">
        <v>0</v>
      </c>
      <c r="LJ180" s="66">
        <v>0</v>
      </c>
      <c r="LK180" s="66">
        <v>0</v>
      </c>
      <c r="LN180" s="66" t="s">
        <v>179</v>
      </c>
      <c r="LO180" s="66">
        <v>0</v>
      </c>
      <c r="LP180" s="66">
        <v>0</v>
      </c>
      <c r="LQ180" s="66">
        <v>0</v>
      </c>
      <c r="LR180" s="66">
        <v>0</v>
      </c>
      <c r="LU180" s="66" t="s">
        <v>179</v>
      </c>
      <c r="LV180" s="66">
        <v>0</v>
      </c>
      <c r="LW180" s="66">
        <v>0</v>
      </c>
      <c r="LX180" s="66">
        <v>0</v>
      </c>
      <c r="LY180" s="66">
        <v>0</v>
      </c>
      <c r="MB180" s="66" t="s">
        <v>179</v>
      </c>
      <c r="MC180" s="66">
        <v>0</v>
      </c>
      <c r="MD180" s="66">
        <v>0</v>
      </c>
      <c r="ME180" s="66">
        <v>0</v>
      </c>
      <c r="MF180" s="66">
        <v>0</v>
      </c>
      <c r="MI180" s="66" t="s">
        <v>179</v>
      </c>
      <c r="MJ180" s="66">
        <v>0</v>
      </c>
      <c r="MK180" s="66">
        <v>0</v>
      </c>
      <c r="ML180" s="66">
        <v>0</v>
      </c>
      <c r="MM180" s="66">
        <v>0</v>
      </c>
    </row>
    <row r="181" spans="1:351"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c r="KS181" s="66" t="s">
        <v>180</v>
      </c>
      <c r="KT181" s="66">
        <v>0</v>
      </c>
      <c r="KU181" s="66">
        <v>0</v>
      </c>
      <c r="KV181" s="66">
        <v>0</v>
      </c>
      <c r="KW181" s="66">
        <v>0</v>
      </c>
      <c r="KZ181" s="66" t="s">
        <v>180</v>
      </c>
      <c r="LA181" s="66">
        <v>0</v>
      </c>
      <c r="LB181" s="66">
        <v>0</v>
      </c>
      <c r="LC181" s="66">
        <v>0</v>
      </c>
      <c r="LD181" s="66">
        <v>0</v>
      </c>
      <c r="LG181" s="66" t="s">
        <v>180</v>
      </c>
      <c r="LH181" s="66">
        <v>0</v>
      </c>
      <c r="LI181" s="66">
        <v>0</v>
      </c>
      <c r="LJ181" s="66">
        <v>0</v>
      </c>
      <c r="LK181" s="66">
        <v>0</v>
      </c>
      <c r="LN181" s="66" t="s">
        <v>180</v>
      </c>
      <c r="LO181" s="66">
        <v>0</v>
      </c>
      <c r="LP181" s="66">
        <v>0</v>
      </c>
      <c r="LQ181" s="66">
        <v>0</v>
      </c>
      <c r="LR181" s="66">
        <v>0</v>
      </c>
      <c r="LU181" s="66" t="s">
        <v>180</v>
      </c>
      <c r="LV181" s="66">
        <v>0</v>
      </c>
      <c r="LW181" s="66">
        <v>0</v>
      </c>
      <c r="LX181" s="66">
        <v>0</v>
      </c>
      <c r="LY181" s="66">
        <v>0</v>
      </c>
      <c r="MB181" s="66" t="s">
        <v>180</v>
      </c>
      <c r="MC181" s="66">
        <v>0</v>
      </c>
      <c r="MD181" s="66">
        <v>0</v>
      </c>
      <c r="ME181" s="66">
        <v>0</v>
      </c>
      <c r="MF181" s="66">
        <v>0</v>
      </c>
      <c r="MI181" s="66" t="s">
        <v>180</v>
      </c>
      <c r="MJ181" s="66">
        <v>0</v>
      </c>
      <c r="MK181" s="66">
        <v>0</v>
      </c>
      <c r="ML181" s="66">
        <v>0</v>
      </c>
      <c r="MM181" s="66">
        <v>0</v>
      </c>
    </row>
    <row r="182" spans="1:351"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c r="KS182" s="66" t="s">
        <v>181</v>
      </c>
      <c r="KT182" s="66">
        <v>0</v>
      </c>
      <c r="KU182" s="66">
        <v>0</v>
      </c>
      <c r="KV182" s="66">
        <v>0</v>
      </c>
      <c r="KW182" s="66">
        <v>0</v>
      </c>
      <c r="KZ182" s="66" t="s">
        <v>181</v>
      </c>
      <c r="LA182" s="66">
        <v>0</v>
      </c>
      <c r="LB182" s="66">
        <v>0</v>
      </c>
      <c r="LC182" s="66">
        <v>0</v>
      </c>
      <c r="LD182" s="66">
        <v>0</v>
      </c>
      <c r="LG182" s="66" t="s">
        <v>181</v>
      </c>
      <c r="LH182" s="66">
        <v>0</v>
      </c>
      <c r="LI182" s="66">
        <v>0</v>
      </c>
      <c r="LJ182" s="66">
        <v>0</v>
      </c>
      <c r="LK182" s="66">
        <v>0</v>
      </c>
      <c r="LN182" s="66" t="s">
        <v>181</v>
      </c>
      <c r="LO182" s="66">
        <v>0</v>
      </c>
      <c r="LP182" s="66">
        <v>0</v>
      </c>
      <c r="LQ182" s="66">
        <v>0</v>
      </c>
      <c r="LR182" s="66">
        <v>0</v>
      </c>
      <c r="LU182" s="66" t="s">
        <v>181</v>
      </c>
      <c r="LV182" s="66">
        <v>0</v>
      </c>
      <c r="LW182" s="66">
        <v>0</v>
      </c>
      <c r="LX182" s="66">
        <v>0</v>
      </c>
      <c r="LY182" s="66">
        <v>0</v>
      </c>
      <c r="MB182" s="66" t="s">
        <v>181</v>
      </c>
      <c r="MC182" s="66">
        <v>0</v>
      </c>
      <c r="MD182" s="66">
        <v>0</v>
      </c>
      <c r="ME182" s="66">
        <v>0</v>
      </c>
      <c r="MF182" s="66">
        <v>0</v>
      </c>
      <c r="MI182" s="66" t="s">
        <v>181</v>
      </c>
      <c r="MJ182" s="66">
        <v>0</v>
      </c>
      <c r="MK182" s="66">
        <v>0</v>
      </c>
      <c r="ML182" s="66">
        <v>0</v>
      </c>
      <c r="MM182" s="66">
        <v>0</v>
      </c>
    </row>
    <row r="183" spans="1:351"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c r="KS183" s="66" t="s">
        <v>182</v>
      </c>
      <c r="KT183" s="66">
        <v>0</v>
      </c>
      <c r="KU183" s="66">
        <v>0</v>
      </c>
      <c r="KV183" s="66">
        <v>0</v>
      </c>
      <c r="KW183" s="66">
        <v>0</v>
      </c>
      <c r="KZ183" s="66" t="s">
        <v>182</v>
      </c>
      <c r="LA183" s="66">
        <v>0</v>
      </c>
      <c r="LB183" s="66">
        <v>0</v>
      </c>
      <c r="LC183" s="66">
        <v>0</v>
      </c>
      <c r="LD183" s="66">
        <v>0</v>
      </c>
      <c r="LG183" s="66" t="s">
        <v>182</v>
      </c>
      <c r="LH183" s="66">
        <v>0</v>
      </c>
      <c r="LI183" s="66">
        <v>0</v>
      </c>
      <c r="LJ183" s="66">
        <v>0</v>
      </c>
      <c r="LK183" s="66">
        <v>0</v>
      </c>
      <c r="LN183" s="66" t="s">
        <v>182</v>
      </c>
      <c r="LO183" s="66">
        <v>0</v>
      </c>
      <c r="LP183" s="66">
        <v>0</v>
      </c>
      <c r="LQ183" s="66">
        <v>0</v>
      </c>
      <c r="LR183" s="66">
        <v>0</v>
      </c>
      <c r="LU183" s="66" t="s">
        <v>182</v>
      </c>
      <c r="LV183" s="66">
        <v>0</v>
      </c>
      <c r="LW183" s="66">
        <v>0</v>
      </c>
      <c r="LX183" s="66">
        <v>0</v>
      </c>
      <c r="LY183" s="66">
        <v>0</v>
      </c>
      <c r="MB183" s="66" t="s">
        <v>182</v>
      </c>
      <c r="MC183" s="66">
        <v>0</v>
      </c>
      <c r="MD183" s="66">
        <v>0</v>
      </c>
      <c r="ME183" s="66">
        <v>0</v>
      </c>
      <c r="MF183" s="66">
        <v>0</v>
      </c>
      <c r="MI183" s="66" t="s">
        <v>182</v>
      </c>
      <c r="MJ183" s="66">
        <v>0</v>
      </c>
      <c r="MK183" s="66">
        <v>0</v>
      </c>
      <c r="ML183" s="66">
        <v>0</v>
      </c>
      <c r="MM183" s="66">
        <v>0</v>
      </c>
    </row>
    <row r="184" spans="1:351"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c r="KS184" s="66" t="s">
        <v>183</v>
      </c>
      <c r="KT184" s="66">
        <v>0</v>
      </c>
      <c r="KU184" s="66">
        <v>0</v>
      </c>
      <c r="KV184" s="66">
        <v>0</v>
      </c>
      <c r="KW184" s="66">
        <v>0</v>
      </c>
      <c r="KZ184" s="66" t="s">
        <v>183</v>
      </c>
      <c r="LA184" s="66">
        <v>0</v>
      </c>
      <c r="LB184" s="66">
        <v>0</v>
      </c>
      <c r="LC184" s="66">
        <v>0</v>
      </c>
      <c r="LD184" s="66">
        <v>0</v>
      </c>
      <c r="LG184" s="66" t="s">
        <v>183</v>
      </c>
      <c r="LH184" s="66">
        <v>0</v>
      </c>
      <c r="LI184" s="66">
        <v>0</v>
      </c>
      <c r="LJ184" s="66">
        <v>0</v>
      </c>
      <c r="LK184" s="66">
        <v>0</v>
      </c>
      <c r="LN184" s="66" t="s">
        <v>183</v>
      </c>
      <c r="LO184" s="66">
        <v>0</v>
      </c>
      <c r="LP184" s="66">
        <v>0</v>
      </c>
      <c r="LQ184" s="66">
        <v>0</v>
      </c>
      <c r="LR184" s="66">
        <v>0</v>
      </c>
      <c r="LU184" s="66" t="s">
        <v>183</v>
      </c>
      <c r="LV184" s="66">
        <v>0</v>
      </c>
      <c r="LW184" s="66">
        <v>0</v>
      </c>
      <c r="LX184" s="66">
        <v>0</v>
      </c>
      <c r="LY184" s="66">
        <v>0</v>
      </c>
      <c r="MB184" s="66" t="s">
        <v>183</v>
      </c>
      <c r="MC184" s="66">
        <v>0</v>
      </c>
      <c r="MD184" s="66">
        <v>0</v>
      </c>
      <c r="ME184" s="66">
        <v>0</v>
      </c>
      <c r="MF184" s="66">
        <v>0</v>
      </c>
      <c r="MI184" s="66" t="s">
        <v>183</v>
      </c>
      <c r="MJ184" s="66">
        <v>0</v>
      </c>
      <c r="MK184" s="66">
        <v>0</v>
      </c>
      <c r="ML184" s="66">
        <v>0</v>
      </c>
      <c r="MM184" s="66">
        <v>0</v>
      </c>
    </row>
    <row r="185" spans="1:351"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c r="KS185" s="66" t="s">
        <v>184</v>
      </c>
      <c r="KT185" s="66">
        <v>0</v>
      </c>
      <c r="KU185" s="66">
        <v>0</v>
      </c>
      <c r="KV185" s="66">
        <v>0</v>
      </c>
      <c r="KW185" s="66">
        <v>0</v>
      </c>
      <c r="KZ185" s="66" t="s">
        <v>184</v>
      </c>
      <c r="LA185" s="66">
        <v>0</v>
      </c>
      <c r="LB185" s="66">
        <v>0</v>
      </c>
      <c r="LC185" s="66">
        <v>0</v>
      </c>
      <c r="LD185" s="66">
        <v>0</v>
      </c>
      <c r="LG185" s="66" t="s">
        <v>184</v>
      </c>
      <c r="LH185" s="66">
        <v>0</v>
      </c>
      <c r="LI185" s="66">
        <v>0</v>
      </c>
      <c r="LJ185" s="66">
        <v>0</v>
      </c>
      <c r="LK185" s="66">
        <v>0</v>
      </c>
      <c r="LN185" s="66" t="s">
        <v>184</v>
      </c>
      <c r="LO185" s="66">
        <v>0</v>
      </c>
      <c r="LP185" s="66">
        <v>0</v>
      </c>
      <c r="LQ185" s="66">
        <v>0</v>
      </c>
      <c r="LR185" s="66">
        <v>0</v>
      </c>
      <c r="LU185" s="66" t="s">
        <v>184</v>
      </c>
      <c r="LV185" s="66">
        <v>0</v>
      </c>
      <c r="LW185" s="66">
        <v>0</v>
      </c>
      <c r="LX185" s="66">
        <v>0</v>
      </c>
      <c r="LY185" s="66">
        <v>0</v>
      </c>
      <c r="MB185" s="66" t="s">
        <v>184</v>
      </c>
      <c r="MC185" s="66">
        <v>0</v>
      </c>
      <c r="MD185" s="66">
        <v>0</v>
      </c>
      <c r="ME185" s="66">
        <v>0</v>
      </c>
      <c r="MF185" s="66">
        <v>0</v>
      </c>
      <c r="MI185" s="66" t="s">
        <v>184</v>
      </c>
      <c r="MJ185" s="66">
        <v>0</v>
      </c>
      <c r="MK185" s="66">
        <v>0</v>
      </c>
      <c r="ML185" s="66">
        <v>0</v>
      </c>
      <c r="MM185" s="66">
        <v>0</v>
      </c>
    </row>
    <row r="186" spans="1:351"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c r="KS186" s="66" t="s">
        <v>185</v>
      </c>
      <c r="KT186" s="66">
        <v>0</v>
      </c>
      <c r="KU186" s="66">
        <v>0</v>
      </c>
      <c r="KV186" s="66">
        <v>0</v>
      </c>
      <c r="KW186" s="66">
        <v>0</v>
      </c>
      <c r="KZ186" s="66" t="s">
        <v>185</v>
      </c>
      <c r="LA186" s="66">
        <v>0</v>
      </c>
      <c r="LB186" s="66">
        <v>0</v>
      </c>
      <c r="LC186" s="66">
        <v>0</v>
      </c>
      <c r="LD186" s="66">
        <v>0</v>
      </c>
      <c r="LG186" s="66" t="s">
        <v>185</v>
      </c>
      <c r="LH186" s="66">
        <v>0</v>
      </c>
      <c r="LI186" s="66">
        <v>0</v>
      </c>
      <c r="LJ186" s="66">
        <v>0</v>
      </c>
      <c r="LK186" s="66">
        <v>0</v>
      </c>
      <c r="LN186" s="66" t="s">
        <v>185</v>
      </c>
      <c r="LO186" s="66">
        <v>0</v>
      </c>
      <c r="LP186" s="66">
        <v>0</v>
      </c>
      <c r="LQ186" s="66">
        <v>0</v>
      </c>
      <c r="LR186" s="66">
        <v>0</v>
      </c>
      <c r="LU186" s="66" t="s">
        <v>185</v>
      </c>
      <c r="LV186" s="66">
        <v>0</v>
      </c>
      <c r="LW186" s="66">
        <v>0</v>
      </c>
      <c r="LX186" s="66">
        <v>0</v>
      </c>
      <c r="LY186" s="66">
        <v>0</v>
      </c>
      <c r="MB186" s="66" t="s">
        <v>185</v>
      </c>
      <c r="MC186" s="66">
        <v>0</v>
      </c>
      <c r="MD186" s="66">
        <v>0</v>
      </c>
      <c r="ME186" s="66">
        <v>0</v>
      </c>
      <c r="MF186" s="66">
        <v>0</v>
      </c>
      <c r="MI186" s="66" t="s">
        <v>185</v>
      </c>
      <c r="MJ186" s="66">
        <v>0</v>
      </c>
      <c r="MK186" s="66">
        <v>0</v>
      </c>
      <c r="ML186" s="66">
        <v>0</v>
      </c>
      <c r="MM186" s="66">
        <v>0</v>
      </c>
    </row>
    <row r="187" spans="1:351"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c r="KS187" s="66" t="s">
        <v>186</v>
      </c>
      <c r="KT187" s="66">
        <v>0</v>
      </c>
      <c r="KU187" s="66">
        <v>0</v>
      </c>
      <c r="KV187" s="66">
        <v>0</v>
      </c>
      <c r="KW187" s="66">
        <v>0</v>
      </c>
      <c r="KZ187" s="66" t="s">
        <v>186</v>
      </c>
      <c r="LA187" s="66">
        <v>0</v>
      </c>
      <c r="LB187" s="66">
        <v>0</v>
      </c>
      <c r="LC187" s="66">
        <v>0</v>
      </c>
      <c r="LD187" s="66">
        <v>0</v>
      </c>
      <c r="LG187" s="66" t="s">
        <v>186</v>
      </c>
      <c r="LH187" s="66">
        <v>0</v>
      </c>
      <c r="LI187" s="66">
        <v>0</v>
      </c>
      <c r="LJ187" s="66">
        <v>0</v>
      </c>
      <c r="LK187" s="66">
        <v>0</v>
      </c>
      <c r="LN187" s="66" t="s">
        <v>186</v>
      </c>
      <c r="LO187" s="66">
        <v>0</v>
      </c>
      <c r="LP187" s="66">
        <v>0</v>
      </c>
      <c r="LQ187" s="66">
        <v>0</v>
      </c>
      <c r="LR187" s="66">
        <v>0</v>
      </c>
      <c r="LU187" s="66" t="s">
        <v>186</v>
      </c>
      <c r="LV187" s="66">
        <v>0</v>
      </c>
      <c r="LW187" s="66">
        <v>0</v>
      </c>
      <c r="LX187" s="66">
        <v>0</v>
      </c>
      <c r="LY187" s="66">
        <v>0</v>
      </c>
      <c r="MB187" s="66" t="s">
        <v>186</v>
      </c>
      <c r="MC187" s="66">
        <v>0</v>
      </c>
      <c r="MD187" s="66">
        <v>0</v>
      </c>
      <c r="ME187" s="66">
        <v>0</v>
      </c>
      <c r="MF187" s="66">
        <v>0</v>
      </c>
      <c r="MI187" s="66" t="s">
        <v>186</v>
      </c>
      <c r="MJ187" s="66">
        <v>0</v>
      </c>
      <c r="MK187" s="66">
        <v>0</v>
      </c>
      <c r="ML187" s="66">
        <v>0</v>
      </c>
      <c r="MM187" s="66">
        <v>0</v>
      </c>
    </row>
    <row r="188" spans="1:351"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c r="KS188" s="66" t="s">
        <v>187</v>
      </c>
      <c r="KT188" s="66">
        <v>0</v>
      </c>
      <c r="KU188" s="66">
        <v>0</v>
      </c>
      <c r="KV188" s="66">
        <v>0</v>
      </c>
      <c r="KW188" s="66">
        <v>0</v>
      </c>
      <c r="KZ188" s="66" t="s">
        <v>187</v>
      </c>
      <c r="LA188" s="66">
        <v>0</v>
      </c>
      <c r="LB188" s="66">
        <v>0</v>
      </c>
      <c r="LC188" s="66">
        <v>0</v>
      </c>
      <c r="LD188" s="66">
        <v>0</v>
      </c>
      <c r="LG188" s="66" t="s">
        <v>187</v>
      </c>
      <c r="LH188" s="66">
        <v>0</v>
      </c>
      <c r="LI188" s="66">
        <v>0</v>
      </c>
      <c r="LJ188" s="66">
        <v>0</v>
      </c>
      <c r="LK188" s="66">
        <v>0</v>
      </c>
      <c r="LN188" s="66" t="s">
        <v>187</v>
      </c>
      <c r="LO188" s="66">
        <v>0</v>
      </c>
      <c r="LP188" s="66">
        <v>0</v>
      </c>
      <c r="LQ188" s="66">
        <v>0</v>
      </c>
      <c r="LR188" s="66">
        <v>0</v>
      </c>
      <c r="LU188" s="66" t="s">
        <v>187</v>
      </c>
      <c r="LV188" s="66">
        <v>0</v>
      </c>
      <c r="LW188" s="66">
        <v>0</v>
      </c>
      <c r="LX188" s="66">
        <v>0</v>
      </c>
      <c r="LY188" s="66">
        <v>0</v>
      </c>
      <c r="MB188" s="66" t="s">
        <v>187</v>
      </c>
      <c r="MC188" s="66">
        <v>0</v>
      </c>
      <c r="MD188" s="66">
        <v>0</v>
      </c>
      <c r="ME188" s="66">
        <v>0</v>
      </c>
      <c r="MF188" s="66">
        <v>0</v>
      </c>
      <c r="MI188" s="66" t="s">
        <v>187</v>
      </c>
      <c r="MJ188" s="66">
        <v>0</v>
      </c>
      <c r="MK188" s="66">
        <v>0</v>
      </c>
      <c r="ML188" s="66">
        <v>0</v>
      </c>
      <c r="MM188" s="66">
        <v>0</v>
      </c>
    </row>
    <row r="189" spans="1:351"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c r="KS189" s="66" t="s">
        <v>188</v>
      </c>
      <c r="KT189" s="66">
        <v>0</v>
      </c>
      <c r="KU189" s="66">
        <v>0</v>
      </c>
      <c r="KV189" s="66">
        <v>0</v>
      </c>
      <c r="KW189" s="66">
        <v>0</v>
      </c>
      <c r="KZ189" s="66" t="s">
        <v>188</v>
      </c>
      <c r="LA189" s="66">
        <v>0</v>
      </c>
      <c r="LB189" s="66">
        <v>0</v>
      </c>
      <c r="LC189" s="66">
        <v>0</v>
      </c>
      <c r="LD189" s="66">
        <v>0</v>
      </c>
      <c r="LG189" s="66" t="s">
        <v>188</v>
      </c>
      <c r="LH189" s="66">
        <v>0</v>
      </c>
      <c r="LI189" s="66">
        <v>0</v>
      </c>
      <c r="LJ189" s="66">
        <v>0</v>
      </c>
      <c r="LK189" s="66">
        <v>0</v>
      </c>
      <c r="LN189" s="66" t="s">
        <v>188</v>
      </c>
      <c r="LO189" s="66">
        <v>0</v>
      </c>
      <c r="LP189" s="66">
        <v>0</v>
      </c>
      <c r="LQ189" s="66">
        <v>0</v>
      </c>
      <c r="LR189" s="66">
        <v>0</v>
      </c>
      <c r="LU189" s="66" t="s">
        <v>188</v>
      </c>
      <c r="LV189" s="66">
        <v>0</v>
      </c>
      <c r="LW189" s="66">
        <v>0</v>
      </c>
      <c r="LX189" s="66">
        <v>0</v>
      </c>
      <c r="LY189" s="66">
        <v>0</v>
      </c>
      <c r="MB189" s="66" t="s">
        <v>188</v>
      </c>
      <c r="MC189" s="66">
        <v>0</v>
      </c>
      <c r="MD189" s="66">
        <v>0</v>
      </c>
      <c r="ME189" s="66">
        <v>0</v>
      </c>
      <c r="MF189" s="66">
        <v>0</v>
      </c>
      <c r="MI189" s="66" t="s">
        <v>188</v>
      </c>
      <c r="MJ189" s="66">
        <v>0</v>
      </c>
      <c r="MK189" s="66">
        <v>0</v>
      </c>
      <c r="ML189" s="66">
        <v>0</v>
      </c>
      <c r="MM189" s="66">
        <v>0</v>
      </c>
    </row>
    <row r="190" spans="1:351"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c r="KS190" s="66" t="s">
        <v>189</v>
      </c>
      <c r="KT190" s="66">
        <v>0</v>
      </c>
      <c r="KU190" s="66">
        <v>0</v>
      </c>
      <c r="KV190" s="66">
        <v>0</v>
      </c>
      <c r="KW190" s="66">
        <v>0</v>
      </c>
      <c r="KZ190" s="66" t="s">
        <v>189</v>
      </c>
      <c r="LA190" s="66">
        <v>0</v>
      </c>
      <c r="LB190" s="66">
        <v>0</v>
      </c>
      <c r="LC190" s="66">
        <v>0</v>
      </c>
      <c r="LD190" s="66">
        <v>0</v>
      </c>
      <c r="LG190" s="66" t="s">
        <v>189</v>
      </c>
      <c r="LH190" s="66">
        <v>0</v>
      </c>
      <c r="LI190" s="66">
        <v>0</v>
      </c>
      <c r="LJ190" s="66">
        <v>0</v>
      </c>
      <c r="LK190" s="66">
        <v>0</v>
      </c>
      <c r="LN190" s="66" t="s">
        <v>189</v>
      </c>
      <c r="LO190" s="66">
        <v>0</v>
      </c>
      <c r="LP190" s="66">
        <v>0</v>
      </c>
      <c r="LQ190" s="66">
        <v>0</v>
      </c>
      <c r="LR190" s="66">
        <v>0</v>
      </c>
      <c r="LU190" s="66" t="s">
        <v>189</v>
      </c>
      <c r="LV190" s="66">
        <v>0</v>
      </c>
      <c r="LW190" s="66">
        <v>0</v>
      </c>
      <c r="LX190" s="66">
        <v>0</v>
      </c>
      <c r="LY190" s="66">
        <v>0</v>
      </c>
      <c r="MB190" s="66" t="s">
        <v>189</v>
      </c>
      <c r="MC190" s="66">
        <v>0</v>
      </c>
      <c r="MD190" s="66">
        <v>0</v>
      </c>
      <c r="ME190" s="66">
        <v>0</v>
      </c>
      <c r="MF190" s="66">
        <v>0</v>
      </c>
      <c r="MI190" s="66" t="s">
        <v>189</v>
      </c>
      <c r="MJ190" s="66">
        <v>0</v>
      </c>
      <c r="MK190" s="66">
        <v>0</v>
      </c>
      <c r="ML190" s="66">
        <v>0</v>
      </c>
      <c r="MM190" s="66">
        <v>0</v>
      </c>
    </row>
    <row r="191" spans="1:351"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c r="KS191" s="66" t="s">
        <v>190</v>
      </c>
      <c r="KT191" s="66">
        <v>0</v>
      </c>
      <c r="KU191" s="66">
        <v>0</v>
      </c>
      <c r="KV191" s="66">
        <v>0</v>
      </c>
      <c r="KW191" s="66">
        <v>0</v>
      </c>
      <c r="KZ191" s="66" t="s">
        <v>190</v>
      </c>
      <c r="LA191" s="66">
        <v>0</v>
      </c>
      <c r="LB191" s="66">
        <v>0</v>
      </c>
      <c r="LC191" s="66">
        <v>0</v>
      </c>
      <c r="LD191" s="66">
        <v>0</v>
      </c>
      <c r="LG191" s="66" t="s">
        <v>190</v>
      </c>
      <c r="LH191" s="66">
        <v>0</v>
      </c>
      <c r="LI191" s="66">
        <v>0</v>
      </c>
      <c r="LJ191" s="66">
        <v>0</v>
      </c>
      <c r="LK191" s="66">
        <v>0</v>
      </c>
      <c r="LN191" s="66" t="s">
        <v>190</v>
      </c>
      <c r="LO191" s="66">
        <v>0</v>
      </c>
      <c r="LP191" s="66">
        <v>0</v>
      </c>
      <c r="LQ191" s="66">
        <v>0</v>
      </c>
      <c r="LR191" s="66">
        <v>0</v>
      </c>
      <c r="LU191" s="66" t="s">
        <v>190</v>
      </c>
      <c r="LV191" s="66">
        <v>0</v>
      </c>
      <c r="LW191" s="66">
        <v>0</v>
      </c>
      <c r="LX191" s="66">
        <v>0</v>
      </c>
      <c r="LY191" s="66">
        <v>0</v>
      </c>
      <c r="MB191" s="66" t="s">
        <v>190</v>
      </c>
      <c r="MC191" s="66">
        <v>0</v>
      </c>
      <c r="MD191" s="66">
        <v>0</v>
      </c>
      <c r="ME191" s="66">
        <v>0</v>
      </c>
      <c r="MF191" s="66">
        <v>0</v>
      </c>
      <c r="MI191" s="66" t="s">
        <v>190</v>
      </c>
      <c r="MJ191" s="66">
        <v>0</v>
      </c>
      <c r="MK191" s="66">
        <v>0</v>
      </c>
      <c r="ML191" s="66">
        <v>0</v>
      </c>
      <c r="MM191" s="66">
        <v>0</v>
      </c>
    </row>
    <row r="192" spans="1:351"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c r="KS192" s="66" t="s">
        <v>191</v>
      </c>
      <c r="KT192" s="66">
        <v>0</v>
      </c>
      <c r="KU192" s="66">
        <v>0</v>
      </c>
      <c r="KV192" s="66">
        <v>0</v>
      </c>
      <c r="KW192" s="66">
        <v>0</v>
      </c>
      <c r="KZ192" s="66" t="s">
        <v>191</v>
      </c>
      <c r="LA192" s="66">
        <v>0</v>
      </c>
      <c r="LB192" s="66">
        <v>0</v>
      </c>
      <c r="LC192" s="66">
        <v>0</v>
      </c>
      <c r="LD192" s="66">
        <v>0</v>
      </c>
      <c r="LG192" s="66" t="s">
        <v>191</v>
      </c>
      <c r="LH192" s="66">
        <v>0</v>
      </c>
      <c r="LI192" s="66">
        <v>0</v>
      </c>
      <c r="LJ192" s="66">
        <v>0</v>
      </c>
      <c r="LK192" s="66">
        <v>0</v>
      </c>
      <c r="LN192" s="66" t="s">
        <v>191</v>
      </c>
      <c r="LO192" s="66">
        <v>0</v>
      </c>
      <c r="LP192" s="66">
        <v>0</v>
      </c>
      <c r="LQ192" s="66">
        <v>0</v>
      </c>
      <c r="LR192" s="66">
        <v>0</v>
      </c>
      <c r="LU192" s="66" t="s">
        <v>191</v>
      </c>
      <c r="LV192" s="66">
        <v>0</v>
      </c>
      <c r="LW192" s="66">
        <v>0</v>
      </c>
      <c r="LX192" s="66">
        <v>0</v>
      </c>
      <c r="LY192" s="66">
        <v>0</v>
      </c>
      <c r="MB192" s="66" t="s">
        <v>191</v>
      </c>
      <c r="MC192" s="66">
        <v>0</v>
      </c>
      <c r="MD192" s="66">
        <v>0</v>
      </c>
      <c r="ME192" s="66">
        <v>0</v>
      </c>
      <c r="MF192" s="66">
        <v>0</v>
      </c>
      <c r="MI192" s="66" t="s">
        <v>191</v>
      </c>
      <c r="MJ192" s="66">
        <v>0</v>
      </c>
      <c r="MK192" s="66">
        <v>0</v>
      </c>
      <c r="ML192" s="66">
        <v>0</v>
      </c>
      <c r="MM192" s="66">
        <v>0</v>
      </c>
    </row>
    <row r="193" spans="1:351"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c r="KS193" s="66" t="s">
        <v>192</v>
      </c>
      <c r="KT193" s="66">
        <v>0</v>
      </c>
      <c r="KU193" s="66">
        <v>0</v>
      </c>
      <c r="KV193" s="66">
        <v>0</v>
      </c>
      <c r="KW193" s="66">
        <v>0</v>
      </c>
      <c r="KZ193" s="66" t="s">
        <v>192</v>
      </c>
      <c r="LA193" s="66">
        <v>0</v>
      </c>
      <c r="LB193" s="66">
        <v>0</v>
      </c>
      <c r="LC193" s="66">
        <v>0</v>
      </c>
      <c r="LD193" s="66">
        <v>0</v>
      </c>
      <c r="LG193" s="66" t="s">
        <v>192</v>
      </c>
      <c r="LH193" s="66">
        <v>0</v>
      </c>
      <c r="LI193" s="66">
        <v>0</v>
      </c>
      <c r="LJ193" s="66">
        <v>0</v>
      </c>
      <c r="LK193" s="66">
        <v>0</v>
      </c>
      <c r="LN193" s="66" t="s">
        <v>192</v>
      </c>
      <c r="LO193" s="66">
        <v>0</v>
      </c>
      <c r="LP193" s="66">
        <v>0</v>
      </c>
      <c r="LQ193" s="66">
        <v>0</v>
      </c>
      <c r="LR193" s="66">
        <v>0</v>
      </c>
      <c r="LU193" s="66" t="s">
        <v>192</v>
      </c>
      <c r="LV193" s="66">
        <v>0</v>
      </c>
      <c r="LW193" s="66">
        <v>0</v>
      </c>
      <c r="LX193" s="66">
        <v>0</v>
      </c>
      <c r="LY193" s="66">
        <v>0</v>
      </c>
      <c r="MB193" s="66" t="s">
        <v>192</v>
      </c>
      <c r="MC193" s="66">
        <v>0</v>
      </c>
      <c r="MD193" s="66">
        <v>0</v>
      </c>
      <c r="ME193" s="66">
        <v>0</v>
      </c>
      <c r="MF193" s="66">
        <v>0</v>
      </c>
      <c r="MI193" s="66" t="s">
        <v>192</v>
      </c>
      <c r="MJ193" s="66">
        <v>0</v>
      </c>
      <c r="MK193" s="66">
        <v>0</v>
      </c>
      <c r="ML193" s="66">
        <v>0</v>
      </c>
      <c r="MM193" s="66">
        <v>0</v>
      </c>
    </row>
    <row r="194" spans="1:351"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c r="KS194" s="66" t="s">
        <v>193</v>
      </c>
      <c r="KT194" s="66">
        <v>0</v>
      </c>
      <c r="KU194" s="66">
        <v>0</v>
      </c>
      <c r="KV194" s="66">
        <v>0</v>
      </c>
      <c r="KW194" s="66">
        <v>0</v>
      </c>
      <c r="KZ194" s="66" t="s">
        <v>193</v>
      </c>
      <c r="LA194" s="66">
        <v>0</v>
      </c>
      <c r="LB194" s="66">
        <v>0</v>
      </c>
      <c r="LC194" s="66">
        <v>0</v>
      </c>
      <c r="LD194" s="66">
        <v>0</v>
      </c>
      <c r="LG194" s="66" t="s">
        <v>193</v>
      </c>
      <c r="LH194" s="66">
        <v>0</v>
      </c>
      <c r="LI194" s="66">
        <v>0</v>
      </c>
      <c r="LJ194" s="66">
        <v>0</v>
      </c>
      <c r="LK194" s="66">
        <v>0</v>
      </c>
      <c r="LN194" s="66" t="s">
        <v>193</v>
      </c>
      <c r="LO194" s="66">
        <v>0</v>
      </c>
      <c r="LP194" s="66">
        <v>0</v>
      </c>
      <c r="LQ194" s="66">
        <v>0</v>
      </c>
      <c r="LR194" s="66">
        <v>0</v>
      </c>
      <c r="LU194" s="66" t="s">
        <v>193</v>
      </c>
      <c r="LV194" s="66">
        <v>0</v>
      </c>
      <c r="LW194" s="66">
        <v>0</v>
      </c>
      <c r="LX194" s="66">
        <v>0</v>
      </c>
      <c r="LY194" s="66">
        <v>0</v>
      </c>
      <c r="MB194" s="66" t="s">
        <v>193</v>
      </c>
      <c r="MC194" s="66">
        <v>0</v>
      </c>
      <c r="MD194" s="66">
        <v>0</v>
      </c>
      <c r="ME194" s="66">
        <v>0</v>
      </c>
      <c r="MF194" s="66">
        <v>0</v>
      </c>
      <c r="MI194" s="66" t="s">
        <v>193</v>
      </c>
      <c r="MJ194" s="66">
        <v>0</v>
      </c>
      <c r="MK194" s="66">
        <v>0</v>
      </c>
      <c r="ML194" s="66">
        <v>0</v>
      </c>
      <c r="MM194" s="66">
        <v>0</v>
      </c>
    </row>
    <row r="195" spans="1:351"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c r="KS195" s="66" t="s">
        <v>194</v>
      </c>
      <c r="KT195" s="66">
        <v>0</v>
      </c>
      <c r="KU195" s="66">
        <v>0</v>
      </c>
      <c r="KV195" s="66">
        <v>0</v>
      </c>
      <c r="KW195" s="66">
        <v>0</v>
      </c>
      <c r="KZ195" s="66" t="s">
        <v>194</v>
      </c>
      <c r="LA195" s="66">
        <v>0</v>
      </c>
      <c r="LB195" s="66">
        <v>0</v>
      </c>
      <c r="LC195" s="66">
        <v>0</v>
      </c>
      <c r="LD195" s="66">
        <v>0</v>
      </c>
      <c r="LG195" s="66" t="s">
        <v>194</v>
      </c>
      <c r="LH195" s="66">
        <v>0</v>
      </c>
      <c r="LI195" s="66">
        <v>0</v>
      </c>
      <c r="LJ195" s="66">
        <v>0</v>
      </c>
      <c r="LK195" s="66">
        <v>0</v>
      </c>
      <c r="LN195" s="66" t="s">
        <v>194</v>
      </c>
      <c r="LO195" s="66">
        <v>0</v>
      </c>
      <c r="LP195" s="66">
        <v>0</v>
      </c>
      <c r="LQ195" s="66">
        <v>0</v>
      </c>
      <c r="LR195" s="66">
        <v>0</v>
      </c>
      <c r="LU195" s="66" t="s">
        <v>194</v>
      </c>
      <c r="LV195" s="66">
        <v>0</v>
      </c>
      <c r="LW195" s="66">
        <v>0</v>
      </c>
      <c r="LX195" s="66">
        <v>0</v>
      </c>
      <c r="LY195" s="66">
        <v>0</v>
      </c>
      <c r="MB195" s="66" t="s">
        <v>194</v>
      </c>
      <c r="MC195" s="66">
        <v>0</v>
      </c>
      <c r="MD195" s="66">
        <v>0</v>
      </c>
      <c r="ME195" s="66">
        <v>0</v>
      </c>
      <c r="MF195" s="66">
        <v>0</v>
      </c>
      <c r="MI195" s="66" t="s">
        <v>194</v>
      </c>
      <c r="MJ195" s="66">
        <v>0</v>
      </c>
      <c r="MK195" s="66">
        <v>0</v>
      </c>
      <c r="ML195" s="66">
        <v>0</v>
      </c>
      <c r="MM195" s="66">
        <v>0</v>
      </c>
    </row>
    <row r="196" spans="1:351"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c r="KS196" s="66" t="s">
        <v>195</v>
      </c>
      <c r="KT196" s="66">
        <v>0</v>
      </c>
      <c r="KU196" s="66">
        <v>0</v>
      </c>
      <c r="KV196" s="66">
        <v>0</v>
      </c>
      <c r="KW196" s="66">
        <v>0</v>
      </c>
      <c r="KZ196" s="66" t="s">
        <v>195</v>
      </c>
      <c r="LA196" s="66">
        <v>0</v>
      </c>
      <c r="LB196" s="66">
        <v>0</v>
      </c>
      <c r="LC196" s="66">
        <v>0</v>
      </c>
      <c r="LD196" s="66">
        <v>0</v>
      </c>
      <c r="LG196" s="66" t="s">
        <v>195</v>
      </c>
      <c r="LH196" s="66">
        <v>0</v>
      </c>
      <c r="LI196" s="66">
        <v>0</v>
      </c>
      <c r="LJ196" s="66">
        <v>0</v>
      </c>
      <c r="LK196" s="66">
        <v>0</v>
      </c>
      <c r="LN196" s="66" t="s">
        <v>195</v>
      </c>
      <c r="LO196" s="66">
        <v>0</v>
      </c>
      <c r="LP196" s="66">
        <v>0</v>
      </c>
      <c r="LQ196" s="66">
        <v>0</v>
      </c>
      <c r="LR196" s="66">
        <v>0</v>
      </c>
      <c r="LU196" s="66" t="s">
        <v>195</v>
      </c>
      <c r="LV196" s="66">
        <v>0</v>
      </c>
      <c r="LW196" s="66">
        <v>0</v>
      </c>
      <c r="LX196" s="66">
        <v>0</v>
      </c>
      <c r="LY196" s="66">
        <v>0</v>
      </c>
      <c r="MB196" s="66" t="s">
        <v>195</v>
      </c>
      <c r="MC196" s="66">
        <v>0</v>
      </c>
      <c r="MD196" s="66">
        <v>0</v>
      </c>
      <c r="ME196" s="66">
        <v>0</v>
      </c>
      <c r="MF196" s="66">
        <v>0</v>
      </c>
      <c r="MI196" s="66" t="s">
        <v>195</v>
      </c>
      <c r="MJ196" s="66">
        <v>0</v>
      </c>
      <c r="MK196" s="66">
        <v>0</v>
      </c>
      <c r="ML196" s="66">
        <v>0</v>
      </c>
      <c r="MM196" s="66">
        <v>0</v>
      </c>
    </row>
    <row r="197" spans="1:351"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c r="KS197" s="66" t="s">
        <v>196</v>
      </c>
      <c r="KT197" s="66">
        <v>0</v>
      </c>
      <c r="KU197" s="66">
        <v>0</v>
      </c>
      <c r="KV197" s="66">
        <v>0</v>
      </c>
      <c r="KW197" s="66">
        <v>0</v>
      </c>
      <c r="KZ197" s="66" t="s">
        <v>196</v>
      </c>
      <c r="LA197" s="66">
        <v>0</v>
      </c>
      <c r="LB197" s="66">
        <v>0</v>
      </c>
      <c r="LC197" s="66">
        <v>0</v>
      </c>
      <c r="LD197" s="66">
        <v>0</v>
      </c>
      <c r="LG197" s="66" t="s">
        <v>196</v>
      </c>
      <c r="LH197" s="66">
        <v>0</v>
      </c>
      <c r="LI197" s="66">
        <v>0</v>
      </c>
      <c r="LJ197" s="66">
        <v>0</v>
      </c>
      <c r="LK197" s="66">
        <v>0</v>
      </c>
      <c r="LN197" s="66" t="s">
        <v>196</v>
      </c>
      <c r="LO197" s="66">
        <v>0</v>
      </c>
      <c r="LP197" s="66">
        <v>0</v>
      </c>
      <c r="LQ197" s="66">
        <v>0</v>
      </c>
      <c r="LR197" s="66">
        <v>0</v>
      </c>
      <c r="LU197" s="66" t="s">
        <v>196</v>
      </c>
      <c r="LV197" s="66">
        <v>0</v>
      </c>
      <c r="LW197" s="66">
        <v>0</v>
      </c>
      <c r="LX197" s="66">
        <v>0</v>
      </c>
      <c r="LY197" s="66">
        <v>0</v>
      </c>
      <c r="MB197" s="66" t="s">
        <v>196</v>
      </c>
      <c r="MC197" s="66">
        <v>0</v>
      </c>
      <c r="MD197" s="66">
        <v>0</v>
      </c>
      <c r="ME197" s="66">
        <v>0</v>
      </c>
      <c r="MF197" s="66">
        <v>0</v>
      </c>
      <c r="MI197" s="66" t="s">
        <v>196</v>
      </c>
      <c r="MJ197" s="66">
        <v>0</v>
      </c>
      <c r="MK197" s="66">
        <v>0</v>
      </c>
      <c r="ML197" s="66">
        <v>0</v>
      </c>
      <c r="MM197" s="66">
        <v>0</v>
      </c>
    </row>
    <row r="198" spans="1:351"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c r="KS198" s="66" t="s">
        <v>197</v>
      </c>
      <c r="KT198" s="66">
        <v>0</v>
      </c>
      <c r="KU198" s="66">
        <v>0</v>
      </c>
      <c r="KV198" s="66">
        <v>0</v>
      </c>
      <c r="KW198" s="66">
        <v>0</v>
      </c>
      <c r="KZ198" s="66" t="s">
        <v>197</v>
      </c>
      <c r="LA198" s="66">
        <v>0</v>
      </c>
      <c r="LB198" s="66">
        <v>0</v>
      </c>
      <c r="LC198" s="66">
        <v>0</v>
      </c>
      <c r="LD198" s="66">
        <v>0</v>
      </c>
      <c r="LG198" s="66" t="s">
        <v>197</v>
      </c>
      <c r="LH198" s="66">
        <v>0</v>
      </c>
      <c r="LI198" s="66">
        <v>0</v>
      </c>
      <c r="LJ198" s="66">
        <v>0</v>
      </c>
      <c r="LK198" s="66">
        <v>0</v>
      </c>
      <c r="LN198" s="66" t="s">
        <v>197</v>
      </c>
      <c r="LO198" s="66">
        <v>0</v>
      </c>
      <c r="LP198" s="66">
        <v>0</v>
      </c>
      <c r="LQ198" s="66">
        <v>0</v>
      </c>
      <c r="LR198" s="66">
        <v>0</v>
      </c>
      <c r="LU198" s="66" t="s">
        <v>197</v>
      </c>
      <c r="LV198" s="66">
        <v>0</v>
      </c>
      <c r="LW198" s="66">
        <v>0</v>
      </c>
      <c r="LX198" s="66">
        <v>0</v>
      </c>
      <c r="LY198" s="66">
        <v>0</v>
      </c>
      <c r="MB198" s="66" t="s">
        <v>197</v>
      </c>
      <c r="MC198" s="66">
        <v>0</v>
      </c>
      <c r="MD198" s="66">
        <v>0</v>
      </c>
      <c r="ME198" s="66">
        <v>0</v>
      </c>
      <c r="MF198" s="66">
        <v>0</v>
      </c>
      <c r="MI198" s="66" t="s">
        <v>197</v>
      </c>
      <c r="MJ198" s="66">
        <v>0</v>
      </c>
      <c r="MK198" s="66">
        <v>0</v>
      </c>
      <c r="ML198" s="66">
        <v>0</v>
      </c>
      <c r="MM198" s="66">
        <v>0</v>
      </c>
    </row>
    <row r="199" spans="1:351"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c r="KS199" s="66" t="s">
        <v>198</v>
      </c>
      <c r="KT199" s="66">
        <v>0</v>
      </c>
      <c r="KU199" s="66">
        <v>0</v>
      </c>
      <c r="KV199" s="66">
        <v>0</v>
      </c>
      <c r="KW199" s="66">
        <v>0</v>
      </c>
      <c r="KZ199" s="66" t="s">
        <v>198</v>
      </c>
      <c r="LA199" s="66">
        <v>0</v>
      </c>
      <c r="LB199" s="66">
        <v>0</v>
      </c>
      <c r="LC199" s="66">
        <v>0</v>
      </c>
      <c r="LD199" s="66">
        <v>0</v>
      </c>
      <c r="LG199" s="66" t="s">
        <v>198</v>
      </c>
      <c r="LH199" s="66">
        <v>0</v>
      </c>
      <c r="LI199" s="66">
        <v>0</v>
      </c>
      <c r="LJ199" s="66">
        <v>0</v>
      </c>
      <c r="LK199" s="66">
        <v>0</v>
      </c>
      <c r="LN199" s="66" t="s">
        <v>198</v>
      </c>
      <c r="LO199" s="66">
        <v>0</v>
      </c>
      <c r="LP199" s="66">
        <v>0</v>
      </c>
      <c r="LQ199" s="66">
        <v>0</v>
      </c>
      <c r="LR199" s="66">
        <v>0</v>
      </c>
      <c r="LU199" s="66" t="s">
        <v>198</v>
      </c>
      <c r="LV199" s="66">
        <v>0</v>
      </c>
      <c r="LW199" s="66">
        <v>0</v>
      </c>
      <c r="LX199" s="66">
        <v>0</v>
      </c>
      <c r="LY199" s="66">
        <v>0</v>
      </c>
      <c r="MB199" s="66" t="s">
        <v>198</v>
      </c>
      <c r="MC199" s="66">
        <v>0</v>
      </c>
      <c r="MD199" s="66">
        <v>0</v>
      </c>
      <c r="ME199" s="66">
        <v>0</v>
      </c>
      <c r="MF199" s="66">
        <v>0</v>
      </c>
      <c r="MI199" s="66" t="s">
        <v>198</v>
      </c>
      <c r="MJ199" s="66">
        <v>0</v>
      </c>
      <c r="MK199" s="66">
        <v>0</v>
      </c>
      <c r="ML199" s="66">
        <v>0</v>
      </c>
      <c r="MM199" s="66">
        <v>0</v>
      </c>
    </row>
    <row r="200" spans="1:351"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c r="KS200" s="66" t="s">
        <v>199</v>
      </c>
      <c r="KT200" s="66">
        <v>0</v>
      </c>
      <c r="KU200" s="66">
        <v>0</v>
      </c>
      <c r="KV200" s="66">
        <v>0</v>
      </c>
      <c r="KW200" s="66">
        <v>0</v>
      </c>
      <c r="KZ200" s="66" t="s">
        <v>199</v>
      </c>
      <c r="LA200" s="66">
        <v>0</v>
      </c>
      <c r="LB200" s="66">
        <v>0</v>
      </c>
      <c r="LC200" s="66">
        <v>0</v>
      </c>
      <c r="LD200" s="66">
        <v>0</v>
      </c>
      <c r="LG200" s="66" t="s">
        <v>199</v>
      </c>
      <c r="LH200" s="66">
        <v>0</v>
      </c>
      <c r="LI200" s="66">
        <v>0</v>
      </c>
      <c r="LJ200" s="66">
        <v>0</v>
      </c>
      <c r="LK200" s="66">
        <v>0</v>
      </c>
      <c r="LN200" s="66" t="s">
        <v>199</v>
      </c>
      <c r="LO200" s="66">
        <v>0</v>
      </c>
      <c r="LP200" s="66">
        <v>0</v>
      </c>
      <c r="LQ200" s="66">
        <v>0</v>
      </c>
      <c r="LR200" s="66">
        <v>0</v>
      </c>
      <c r="LU200" s="66" t="s">
        <v>199</v>
      </c>
      <c r="LV200" s="66">
        <v>0</v>
      </c>
      <c r="LW200" s="66">
        <v>0</v>
      </c>
      <c r="LX200" s="66">
        <v>0</v>
      </c>
      <c r="LY200" s="66">
        <v>0</v>
      </c>
      <c r="MB200" s="66" t="s">
        <v>199</v>
      </c>
      <c r="MC200" s="66">
        <v>0</v>
      </c>
      <c r="MD200" s="66">
        <v>0</v>
      </c>
      <c r="ME200" s="66">
        <v>0</v>
      </c>
      <c r="MF200" s="66">
        <v>0</v>
      </c>
      <c r="MI200" s="66" t="s">
        <v>199</v>
      </c>
      <c r="MJ200" s="66">
        <v>0</v>
      </c>
      <c r="MK200" s="66">
        <v>0</v>
      </c>
      <c r="ML200" s="66">
        <v>0</v>
      </c>
      <c r="MM200" s="66">
        <v>0</v>
      </c>
    </row>
    <row r="201" spans="1:351"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c r="KS201" s="66" t="s">
        <v>200</v>
      </c>
      <c r="KT201" s="66">
        <v>0</v>
      </c>
      <c r="KU201" s="66">
        <v>0</v>
      </c>
      <c r="KV201" s="66">
        <v>0</v>
      </c>
      <c r="KW201" s="66">
        <v>0</v>
      </c>
      <c r="KZ201" s="66" t="s">
        <v>200</v>
      </c>
      <c r="LA201" s="66">
        <v>0</v>
      </c>
      <c r="LB201" s="66">
        <v>0</v>
      </c>
      <c r="LC201" s="66">
        <v>0</v>
      </c>
      <c r="LD201" s="66">
        <v>0</v>
      </c>
      <c r="LG201" s="66" t="s">
        <v>200</v>
      </c>
      <c r="LH201" s="66">
        <v>0</v>
      </c>
      <c r="LI201" s="66">
        <v>0</v>
      </c>
      <c r="LJ201" s="66">
        <v>0</v>
      </c>
      <c r="LK201" s="66">
        <v>0</v>
      </c>
      <c r="LN201" s="66" t="s">
        <v>200</v>
      </c>
      <c r="LO201" s="66">
        <v>0</v>
      </c>
      <c r="LP201" s="66">
        <v>0</v>
      </c>
      <c r="LQ201" s="66">
        <v>0</v>
      </c>
      <c r="LR201" s="66">
        <v>0</v>
      </c>
      <c r="LU201" s="66" t="s">
        <v>200</v>
      </c>
      <c r="LV201" s="66">
        <v>0</v>
      </c>
      <c r="LW201" s="66">
        <v>0</v>
      </c>
      <c r="LX201" s="66">
        <v>0</v>
      </c>
      <c r="LY201" s="66">
        <v>0</v>
      </c>
      <c r="MB201" s="66" t="s">
        <v>200</v>
      </c>
      <c r="MC201" s="66">
        <v>0</v>
      </c>
      <c r="MD201" s="66">
        <v>0</v>
      </c>
      <c r="ME201" s="66">
        <v>0</v>
      </c>
      <c r="MF201" s="66">
        <v>0</v>
      </c>
      <c r="MI201" s="66" t="s">
        <v>200</v>
      </c>
      <c r="MJ201" s="66">
        <v>0</v>
      </c>
      <c r="MK201" s="66">
        <v>0</v>
      </c>
      <c r="ML201" s="66">
        <v>0</v>
      </c>
      <c r="MM201" s="66">
        <v>0</v>
      </c>
    </row>
    <row r="202" spans="1:351"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c r="KS202" s="66" t="s">
        <v>201</v>
      </c>
      <c r="KT202" s="66">
        <v>0</v>
      </c>
      <c r="KU202" s="66">
        <v>0</v>
      </c>
      <c r="KV202" s="66">
        <v>0</v>
      </c>
      <c r="KW202" s="66">
        <v>0</v>
      </c>
      <c r="KZ202" s="66" t="s">
        <v>201</v>
      </c>
      <c r="LA202" s="66">
        <v>0</v>
      </c>
      <c r="LB202" s="66">
        <v>0</v>
      </c>
      <c r="LC202" s="66">
        <v>0</v>
      </c>
      <c r="LD202" s="66">
        <v>0</v>
      </c>
      <c r="LG202" s="66" t="s">
        <v>201</v>
      </c>
      <c r="LH202" s="66">
        <v>0</v>
      </c>
      <c r="LI202" s="66">
        <v>0</v>
      </c>
      <c r="LJ202" s="66">
        <v>0</v>
      </c>
      <c r="LK202" s="66">
        <v>0</v>
      </c>
      <c r="LN202" s="66" t="s">
        <v>201</v>
      </c>
      <c r="LO202" s="66">
        <v>0</v>
      </c>
      <c r="LP202" s="66">
        <v>0</v>
      </c>
      <c r="LQ202" s="66">
        <v>0</v>
      </c>
      <c r="LR202" s="66">
        <v>0</v>
      </c>
      <c r="LU202" s="66" t="s">
        <v>201</v>
      </c>
      <c r="LV202" s="66">
        <v>0</v>
      </c>
      <c r="LW202" s="66">
        <v>0</v>
      </c>
      <c r="LX202" s="66">
        <v>0</v>
      </c>
      <c r="LY202" s="66">
        <v>0</v>
      </c>
      <c r="MB202" s="66" t="s">
        <v>201</v>
      </c>
      <c r="MC202" s="66">
        <v>0</v>
      </c>
      <c r="MD202" s="66">
        <v>0</v>
      </c>
      <c r="ME202" s="66">
        <v>0</v>
      </c>
      <c r="MF202" s="66">
        <v>0</v>
      </c>
      <c r="MI202" s="66" t="s">
        <v>201</v>
      </c>
      <c r="MJ202" s="66">
        <v>0</v>
      </c>
      <c r="MK202" s="66">
        <v>0</v>
      </c>
      <c r="ML202" s="66">
        <v>0</v>
      </c>
      <c r="MM202" s="66">
        <v>0</v>
      </c>
    </row>
    <row r="203" spans="1:351"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c r="KS203" s="66" t="s">
        <v>202</v>
      </c>
      <c r="KT203" s="66">
        <v>0</v>
      </c>
      <c r="KU203" s="66">
        <v>0</v>
      </c>
      <c r="KV203" s="66">
        <v>0</v>
      </c>
      <c r="KW203" s="66">
        <v>0</v>
      </c>
      <c r="KZ203" s="66" t="s">
        <v>202</v>
      </c>
      <c r="LA203" s="66">
        <v>0</v>
      </c>
      <c r="LB203" s="66">
        <v>0</v>
      </c>
      <c r="LC203" s="66">
        <v>0</v>
      </c>
      <c r="LD203" s="66">
        <v>0</v>
      </c>
      <c r="LG203" s="66" t="s">
        <v>202</v>
      </c>
      <c r="LH203" s="66">
        <v>0</v>
      </c>
      <c r="LI203" s="66">
        <v>0</v>
      </c>
      <c r="LJ203" s="66">
        <v>0</v>
      </c>
      <c r="LK203" s="66">
        <v>0</v>
      </c>
      <c r="LN203" s="66" t="s">
        <v>202</v>
      </c>
      <c r="LO203" s="66">
        <v>0</v>
      </c>
      <c r="LP203" s="66">
        <v>0</v>
      </c>
      <c r="LQ203" s="66">
        <v>0</v>
      </c>
      <c r="LR203" s="66">
        <v>0</v>
      </c>
      <c r="LU203" s="66" t="s">
        <v>202</v>
      </c>
      <c r="LV203" s="66">
        <v>0</v>
      </c>
      <c r="LW203" s="66">
        <v>0</v>
      </c>
      <c r="LX203" s="66">
        <v>0</v>
      </c>
      <c r="LY203" s="66">
        <v>0</v>
      </c>
      <c r="MB203" s="66" t="s">
        <v>202</v>
      </c>
      <c r="MC203" s="66">
        <v>0</v>
      </c>
      <c r="MD203" s="66">
        <v>0</v>
      </c>
      <c r="ME203" s="66">
        <v>0</v>
      </c>
      <c r="MF203" s="66">
        <v>0</v>
      </c>
      <c r="MI203" s="66" t="s">
        <v>202</v>
      </c>
      <c r="MJ203" s="66">
        <v>0</v>
      </c>
      <c r="MK203" s="66">
        <v>0</v>
      </c>
      <c r="ML203" s="66">
        <v>0</v>
      </c>
      <c r="MM203" s="66">
        <v>0</v>
      </c>
    </row>
    <row r="204" spans="1:351"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c r="KS204" s="66" t="s">
        <v>203</v>
      </c>
      <c r="KT204" s="66">
        <v>0</v>
      </c>
      <c r="KU204" s="66">
        <v>0</v>
      </c>
      <c r="KV204" s="66">
        <v>0</v>
      </c>
      <c r="KW204" s="66">
        <v>0</v>
      </c>
      <c r="KZ204" s="66" t="s">
        <v>203</v>
      </c>
      <c r="LA204" s="66">
        <v>0</v>
      </c>
      <c r="LB204" s="66">
        <v>0</v>
      </c>
      <c r="LC204" s="66">
        <v>0</v>
      </c>
      <c r="LD204" s="66">
        <v>0</v>
      </c>
      <c r="LG204" s="66" t="s">
        <v>203</v>
      </c>
      <c r="LH204" s="66">
        <v>0</v>
      </c>
      <c r="LI204" s="66">
        <v>0</v>
      </c>
      <c r="LJ204" s="66">
        <v>0</v>
      </c>
      <c r="LK204" s="66">
        <v>0</v>
      </c>
      <c r="LN204" s="66" t="s">
        <v>203</v>
      </c>
      <c r="LO204" s="66">
        <v>0</v>
      </c>
      <c r="LP204" s="66">
        <v>0</v>
      </c>
      <c r="LQ204" s="66">
        <v>0</v>
      </c>
      <c r="LR204" s="66">
        <v>0</v>
      </c>
      <c r="LU204" s="66" t="s">
        <v>203</v>
      </c>
      <c r="LV204" s="66">
        <v>0</v>
      </c>
      <c r="LW204" s="66">
        <v>0</v>
      </c>
      <c r="LX204" s="66">
        <v>0</v>
      </c>
      <c r="LY204" s="66">
        <v>0</v>
      </c>
      <c r="MB204" s="66" t="s">
        <v>203</v>
      </c>
      <c r="MC204" s="66">
        <v>0</v>
      </c>
      <c r="MD204" s="66">
        <v>0</v>
      </c>
      <c r="ME204" s="66">
        <v>0</v>
      </c>
      <c r="MF204" s="66">
        <v>0</v>
      </c>
      <c r="MI204" s="66" t="s">
        <v>203</v>
      </c>
      <c r="MJ204" s="66">
        <v>0</v>
      </c>
      <c r="MK204" s="66">
        <v>0</v>
      </c>
      <c r="ML204" s="66">
        <v>0</v>
      </c>
      <c r="MM204" s="66">
        <v>0</v>
      </c>
    </row>
    <row r="205" spans="1:351"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c r="KS205" s="66" t="s">
        <v>204</v>
      </c>
      <c r="KT205" s="66">
        <v>0</v>
      </c>
      <c r="KU205" s="66">
        <v>0</v>
      </c>
      <c r="KV205" s="66">
        <v>0</v>
      </c>
      <c r="KW205" s="66">
        <v>0</v>
      </c>
      <c r="KZ205" s="66" t="s">
        <v>204</v>
      </c>
      <c r="LA205" s="66">
        <v>0</v>
      </c>
      <c r="LB205" s="66">
        <v>0</v>
      </c>
      <c r="LC205" s="66">
        <v>0</v>
      </c>
      <c r="LD205" s="66">
        <v>0</v>
      </c>
      <c r="LG205" s="66" t="s">
        <v>204</v>
      </c>
      <c r="LH205" s="66">
        <v>0</v>
      </c>
      <c r="LI205" s="66">
        <v>0</v>
      </c>
      <c r="LJ205" s="66">
        <v>0</v>
      </c>
      <c r="LK205" s="66">
        <v>0</v>
      </c>
      <c r="LN205" s="66" t="s">
        <v>204</v>
      </c>
      <c r="LO205" s="66">
        <v>0</v>
      </c>
      <c r="LP205" s="66">
        <v>0</v>
      </c>
      <c r="LQ205" s="66">
        <v>0</v>
      </c>
      <c r="LR205" s="66">
        <v>0</v>
      </c>
      <c r="LU205" s="66" t="s">
        <v>204</v>
      </c>
      <c r="LV205" s="66">
        <v>0</v>
      </c>
      <c r="LW205" s="66">
        <v>0</v>
      </c>
      <c r="LX205" s="66">
        <v>0</v>
      </c>
      <c r="LY205" s="66">
        <v>0</v>
      </c>
      <c r="MB205" s="66" t="s">
        <v>204</v>
      </c>
      <c r="MC205" s="66">
        <v>0</v>
      </c>
      <c r="MD205" s="66">
        <v>0</v>
      </c>
      <c r="ME205" s="66">
        <v>0</v>
      </c>
      <c r="MF205" s="66">
        <v>0</v>
      </c>
      <c r="MI205" s="66" t="s">
        <v>204</v>
      </c>
      <c r="MJ205" s="66">
        <v>0</v>
      </c>
      <c r="MK205" s="66">
        <v>0</v>
      </c>
      <c r="ML205" s="66">
        <v>0</v>
      </c>
      <c r="MM205" s="66">
        <v>0</v>
      </c>
    </row>
    <row r="206" spans="1:351"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c r="KS206" s="66" t="s">
        <v>205</v>
      </c>
      <c r="KT206" s="66">
        <v>0</v>
      </c>
      <c r="KU206" s="66">
        <v>0</v>
      </c>
      <c r="KV206" s="66">
        <v>0</v>
      </c>
      <c r="KW206" s="66">
        <v>0</v>
      </c>
      <c r="KZ206" s="66" t="s">
        <v>205</v>
      </c>
      <c r="LA206" s="66">
        <v>0</v>
      </c>
      <c r="LB206" s="66">
        <v>0</v>
      </c>
      <c r="LC206" s="66">
        <v>0</v>
      </c>
      <c r="LD206" s="66">
        <v>0</v>
      </c>
      <c r="LG206" s="66" t="s">
        <v>205</v>
      </c>
      <c r="LH206" s="66">
        <v>0</v>
      </c>
      <c r="LI206" s="66">
        <v>0</v>
      </c>
      <c r="LJ206" s="66">
        <v>0</v>
      </c>
      <c r="LK206" s="66">
        <v>0</v>
      </c>
      <c r="LN206" s="66" t="s">
        <v>205</v>
      </c>
      <c r="LO206" s="66">
        <v>0</v>
      </c>
      <c r="LP206" s="66">
        <v>0</v>
      </c>
      <c r="LQ206" s="66">
        <v>0</v>
      </c>
      <c r="LR206" s="66">
        <v>0</v>
      </c>
      <c r="LU206" s="66" t="s">
        <v>205</v>
      </c>
      <c r="LV206" s="66">
        <v>0</v>
      </c>
      <c r="LW206" s="66">
        <v>0</v>
      </c>
      <c r="LX206" s="66">
        <v>0</v>
      </c>
      <c r="LY206" s="66">
        <v>0</v>
      </c>
      <c r="MB206" s="66" t="s">
        <v>205</v>
      </c>
      <c r="MC206" s="66">
        <v>0</v>
      </c>
      <c r="MD206" s="66">
        <v>0</v>
      </c>
      <c r="ME206" s="66">
        <v>0</v>
      </c>
      <c r="MF206" s="66">
        <v>0</v>
      </c>
      <c r="MI206" s="66" t="s">
        <v>205</v>
      </c>
      <c r="MJ206" s="66">
        <v>0.02</v>
      </c>
      <c r="MK206" s="66">
        <v>0</v>
      </c>
      <c r="ML206" s="66">
        <v>0.03</v>
      </c>
      <c r="MM206" s="66">
        <v>0</v>
      </c>
    </row>
    <row r="207" spans="1:351"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c r="KS207" s="66" t="s">
        <v>206</v>
      </c>
      <c r="KT207" s="66">
        <v>0</v>
      </c>
      <c r="KU207" s="66">
        <v>0</v>
      </c>
      <c r="KV207" s="66">
        <v>0</v>
      </c>
      <c r="KW207" s="66">
        <v>0</v>
      </c>
      <c r="KZ207" s="66" t="s">
        <v>206</v>
      </c>
      <c r="LA207" s="66">
        <v>0</v>
      </c>
      <c r="LB207" s="66">
        <v>0</v>
      </c>
      <c r="LC207" s="66">
        <v>0</v>
      </c>
      <c r="LD207" s="66">
        <v>0</v>
      </c>
      <c r="LG207" s="66" t="s">
        <v>206</v>
      </c>
      <c r="LH207" s="66">
        <v>0</v>
      </c>
      <c r="LI207" s="66">
        <v>0</v>
      </c>
      <c r="LJ207" s="66">
        <v>0</v>
      </c>
      <c r="LK207" s="66">
        <v>0</v>
      </c>
      <c r="LN207" s="66" t="s">
        <v>206</v>
      </c>
      <c r="LO207" s="66">
        <v>0</v>
      </c>
      <c r="LP207" s="66">
        <v>0</v>
      </c>
      <c r="LQ207" s="66">
        <v>0</v>
      </c>
      <c r="LR207" s="66">
        <v>0</v>
      </c>
      <c r="LU207" s="66" t="s">
        <v>206</v>
      </c>
      <c r="LV207" s="66">
        <v>0</v>
      </c>
      <c r="LW207" s="66">
        <v>0</v>
      </c>
      <c r="LX207" s="66">
        <v>0</v>
      </c>
      <c r="LY207" s="66">
        <v>0</v>
      </c>
      <c r="MB207" s="66" t="s">
        <v>206</v>
      </c>
      <c r="MC207" s="66">
        <v>0</v>
      </c>
      <c r="MD207" s="66">
        <v>0</v>
      </c>
      <c r="ME207" s="66">
        <v>0</v>
      </c>
      <c r="MF207" s="66">
        <v>0</v>
      </c>
      <c r="MI207" s="66" t="s">
        <v>206</v>
      </c>
      <c r="MJ207" s="66">
        <v>0</v>
      </c>
      <c r="MK207" s="66">
        <v>0</v>
      </c>
      <c r="ML207" s="66">
        <v>0</v>
      </c>
      <c r="MM207" s="66">
        <v>0</v>
      </c>
    </row>
    <row r="208" spans="1:351"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c r="KS208" s="66" t="s">
        <v>207</v>
      </c>
      <c r="KT208" s="66">
        <v>0</v>
      </c>
      <c r="KU208" s="66">
        <v>0</v>
      </c>
      <c r="KV208" s="66">
        <v>0</v>
      </c>
      <c r="KW208" s="66">
        <v>0</v>
      </c>
      <c r="KZ208" s="66" t="s">
        <v>207</v>
      </c>
      <c r="LA208" s="66">
        <v>0</v>
      </c>
      <c r="LB208" s="66">
        <v>0</v>
      </c>
      <c r="LC208" s="66">
        <v>0</v>
      </c>
      <c r="LD208" s="66">
        <v>0</v>
      </c>
      <c r="LG208" s="66" t="s">
        <v>207</v>
      </c>
      <c r="LH208" s="66">
        <v>0</v>
      </c>
      <c r="LI208" s="66">
        <v>0</v>
      </c>
      <c r="LJ208" s="66">
        <v>0</v>
      </c>
      <c r="LK208" s="66">
        <v>0</v>
      </c>
      <c r="LN208" s="66" t="s">
        <v>207</v>
      </c>
      <c r="LO208" s="66">
        <v>0</v>
      </c>
      <c r="LP208" s="66">
        <v>0</v>
      </c>
      <c r="LQ208" s="66">
        <v>0</v>
      </c>
      <c r="LR208" s="66">
        <v>0</v>
      </c>
      <c r="LU208" s="66" t="s">
        <v>207</v>
      </c>
      <c r="LV208" s="66">
        <v>0</v>
      </c>
      <c r="LW208" s="66">
        <v>0</v>
      </c>
      <c r="LX208" s="66">
        <v>0</v>
      </c>
      <c r="LY208" s="66">
        <v>0</v>
      </c>
      <c r="MB208" s="66" t="s">
        <v>207</v>
      </c>
      <c r="MC208" s="66">
        <v>0</v>
      </c>
      <c r="MD208" s="66">
        <v>0</v>
      </c>
      <c r="ME208" s="66">
        <v>0</v>
      </c>
      <c r="MF208" s="66">
        <v>0</v>
      </c>
      <c r="MI208" s="66" t="s">
        <v>207</v>
      </c>
      <c r="MJ208" s="66">
        <v>0</v>
      </c>
      <c r="MK208" s="66">
        <v>0</v>
      </c>
      <c r="ML208" s="66">
        <v>0</v>
      </c>
      <c r="MM208" s="66">
        <v>0</v>
      </c>
    </row>
    <row r="209" spans="1:351"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c r="KS209" s="66" t="s">
        <v>208</v>
      </c>
      <c r="KT209" s="66">
        <v>0</v>
      </c>
      <c r="KU209" s="66">
        <v>0</v>
      </c>
      <c r="KV209" s="66">
        <v>0</v>
      </c>
      <c r="KW209" s="66">
        <v>0</v>
      </c>
      <c r="KZ209" s="66" t="s">
        <v>208</v>
      </c>
      <c r="LA209" s="66">
        <v>0</v>
      </c>
      <c r="LB209" s="66">
        <v>0</v>
      </c>
      <c r="LC209" s="66">
        <v>0</v>
      </c>
      <c r="LD209" s="66">
        <v>0</v>
      </c>
      <c r="LG209" s="66" t="s">
        <v>208</v>
      </c>
      <c r="LH209" s="66">
        <v>0</v>
      </c>
      <c r="LI209" s="66">
        <v>0</v>
      </c>
      <c r="LJ209" s="66">
        <v>0</v>
      </c>
      <c r="LK209" s="66">
        <v>0</v>
      </c>
      <c r="LN209" s="66" t="s">
        <v>208</v>
      </c>
      <c r="LO209" s="66">
        <v>0</v>
      </c>
      <c r="LP209" s="66">
        <v>0</v>
      </c>
      <c r="LQ209" s="66">
        <v>0</v>
      </c>
      <c r="LR209" s="66">
        <v>0</v>
      </c>
      <c r="LU209" s="66" t="s">
        <v>208</v>
      </c>
      <c r="LV209" s="66">
        <v>0</v>
      </c>
      <c r="LW209" s="66">
        <v>0</v>
      </c>
      <c r="LX209" s="66">
        <v>0</v>
      </c>
      <c r="LY209" s="66">
        <v>0</v>
      </c>
      <c r="MB209" s="66" t="s">
        <v>208</v>
      </c>
      <c r="MC209" s="66">
        <v>0</v>
      </c>
      <c r="MD209" s="66">
        <v>0</v>
      </c>
      <c r="ME209" s="66">
        <v>0</v>
      </c>
      <c r="MF209" s="66">
        <v>0</v>
      </c>
      <c r="MI209" s="66" t="s">
        <v>208</v>
      </c>
      <c r="MJ209" s="66">
        <v>0</v>
      </c>
      <c r="MK209" s="66">
        <v>0</v>
      </c>
      <c r="ML209" s="66">
        <v>0</v>
      </c>
      <c r="MM209" s="66">
        <v>0</v>
      </c>
    </row>
    <row r="210" spans="1:351"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c r="KS210" s="66" t="s">
        <v>209</v>
      </c>
      <c r="KT210" s="66">
        <v>0</v>
      </c>
      <c r="KU210" s="66">
        <v>0</v>
      </c>
      <c r="KV210" s="66">
        <v>0</v>
      </c>
      <c r="KW210" s="66">
        <v>0</v>
      </c>
      <c r="KZ210" s="66" t="s">
        <v>209</v>
      </c>
      <c r="LA210" s="66">
        <v>0</v>
      </c>
      <c r="LB210" s="66">
        <v>0</v>
      </c>
      <c r="LC210" s="66">
        <v>0</v>
      </c>
      <c r="LD210" s="66">
        <v>0</v>
      </c>
      <c r="LG210" s="66" t="s">
        <v>209</v>
      </c>
      <c r="LH210" s="66">
        <v>0</v>
      </c>
      <c r="LI210" s="66">
        <v>0</v>
      </c>
      <c r="LJ210" s="66">
        <v>0</v>
      </c>
      <c r="LK210" s="66">
        <v>0</v>
      </c>
      <c r="LN210" s="66" t="s">
        <v>209</v>
      </c>
      <c r="LO210" s="66">
        <v>0</v>
      </c>
      <c r="LP210" s="66">
        <v>0</v>
      </c>
      <c r="LQ210" s="66">
        <v>0</v>
      </c>
      <c r="LR210" s="66">
        <v>0</v>
      </c>
      <c r="LU210" s="66" t="s">
        <v>209</v>
      </c>
      <c r="LV210" s="66">
        <v>0</v>
      </c>
      <c r="LW210" s="66">
        <v>0</v>
      </c>
      <c r="LX210" s="66">
        <v>0</v>
      </c>
      <c r="LY210" s="66">
        <v>0</v>
      </c>
      <c r="MB210" s="66" t="s">
        <v>209</v>
      </c>
      <c r="MC210" s="66">
        <v>0</v>
      </c>
      <c r="MD210" s="66">
        <v>0</v>
      </c>
      <c r="ME210" s="66">
        <v>0</v>
      </c>
      <c r="MF210" s="66">
        <v>0</v>
      </c>
      <c r="MI210" s="66" t="s">
        <v>209</v>
      </c>
      <c r="MJ210" s="66">
        <v>0</v>
      </c>
      <c r="MK210" s="66">
        <v>0</v>
      </c>
      <c r="ML210" s="66">
        <v>0</v>
      </c>
      <c r="MM210" s="66">
        <v>0</v>
      </c>
    </row>
    <row r="211" spans="1:351"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c r="KS211" s="66" t="s">
        <v>210</v>
      </c>
      <c r="KT211" s="66">
        <v>0</v>
      </c>
      <c r="KU211" s="66">
        <v>0</v>
      </c>
      <c r="KV211" s="66">
        <v>0</v>
      </c>
      <c r="KW211" s="66">
        <v>0</v>
      </c>
      <c r="KZ211" s="66" t="s">
        <v>210</v>
      </c>
      <c r="LA211" s="66">
        <v>0</v>
      </c>
      <c r="LB211" s="66">
        <v>0</v>
      </c>
      <c r="LC211" s="66">
        <v>0</v>
      </c>
      <c r="LD211" s="66">
        <v>0</v>
      </c>
      <c r="LG211" s="66" t="s">
        <v>210</v>
      </c>
      <c r="LH211" s="66">
        <v>0</v>
      </c>
      <c r="LI211" s="66">
        <v>0</v>
      </c>
      <c r="LJ211" s="66">
        <v>0</v>
      </c>
      <c r="LK211" s="66">
        <v>0</v>
      </c>
      <c r="LN211" s="66" t="s">
        <v>210</v>
      </c>
      <c r="LO211" s="66">
        <v>0</v>
      </c>
      <c r="LP211" s="66">
        <v>0</v>
      </c>
      <c r="LQ211" s="66">
        <v>0</v>
      </c>
      <c r="LR211" s="66">
        <v>0</v>
      </c>
      <c r="LU211" s="66" t="s">
        <v>210</v>
      </c>
      <c r="LV211" s="66">
        <v>0</v>
      </c>
      <c r="LW211" s="66">
        <v>0</v>
      </c>
      <c r="LX211" s="66">
        <v>0</v>
      </c>
      <c r="LY211" s="66">
        <v>0</v>
      </c>
      <c r="MB211" s="66" t="s">
        <v>210</v>
      </c>
      <c r="MC211" s="66">
        <v>0</v>
      </c>
      <c r="MD211" s="66">
        <v>0</v>
      </c>
      <c r="ME211" s="66">
        <v>0</v>
      </c>
      <c r="MF211" s="66">
        <v>0</v>
      </c>
      <c r="MI211" s="66" t="s">
        <v>210</v>
      </c>
      <c r="MJ211" s="66">
        <v>0</v>
      </c>
      <c r="MK211" s="66">
        <v>0</v>
      </c>
      <c r="ML211" s="66">
        <v>0</v>
      </c>
      <c r="MM211" s="66">
        <v>0</v>
      </c>
    </row>
    <row r="212" spans="1:351"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c r="KS212" s="66" t="s">
        <v>211</v>
      </c>
      <c r="KT212" s="66">
        <v>0</v>
      </c>
      <c r="KU212" s="66">
        <v>0</v>
      </c>
      <c r="KV212" s="66">
        <v>0</v>
      </c>
      <c r="KW212" s="66">
        <v>0</v>
      </c>
      <c r="KZ212" s="66" t="s">
        <v>211</v>
      </c>
      <c r="LA212" s="66">
        <v>0</v>
      </c>
      <c r="LB212" s="66">
        <v>0</v>
      </c>
      <c r="LC212" s="66">
        <v>0</v>
      </c>
      <c r="LD212" s="66">
        <v>0</v>
      </c>
      <c r="LG212" s="66" t="s">
        <v>211</v>
      </c>
      <c r="LH212" s="66">
        <v>0</v>
      </c>
      <c r="LI212" s="66">
        <v>0</v>
      </c>
      <c r="LJ212" s="66">
        <v>0</v>
      </c>
      <c r="LK212" s="66">
        <v>0</v>
      </c>
      <c r="LN212" s="66" t="s">
        <v>211</v>
      </c>
      <c r="LO212" s="66">
        <v>0</v>
      </c>
      <c r="LP212" s="66">
        <v>0</v>
      </c>
      <c r="LQ212" s="66">
        <v>0</v>
      </c>
      <c r="LR212" s="66">
        <v>0</v>
      </c>
      <c r="LU212" s="66" t="s">
        <v>211</v>
      </c>
      <c r="LV212" s="66">
        <v>0</v>
      </c>
      <c r="LW212" s="66">
        <v>0</v>
      </c>
      <c r="LX212" s="66">
        <v>0</v>
      </c>
      <c r="LY212" s="66">
        <v>0</v>
      </c>
      <c r="MB212" s="66" t="s">
        <v>211</v>
      </c>
      <c r="MC212" s="66">
        <v>0</v>
      </c>
      <c r="MD212" s="66">
        <v>0</v>
      </c>
      <c r="ME212" s="66">
        <v>0</v>
      </c>
      <c r="MF212" s="66">
        <v>0</v>
      </c>
      <c r="MI212" s="66" t="s">
        <v>211</v>
      </c>
      <c r="MJ212" s="66">
        <v>0</v>
      </c>
      <c r="MK212" s="66">
        <v>0</v>
      </c>
      <c r="ML212" s="66">
        <v>0</v>
      </c>
      <c r="MM212" s="66">
        <v>0</v>
      </c>
    </row>
    <row r="213" spans="1:351"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c r="KS213" s="66" t="s">
        <v>212</v>
      </c>
      <c r="KT213" s="66">
        <v>0</v>
      </c>
      <c r="KU213" s="66">
        <v>0</v>
      </c>
      <c r="KV213" s="66">
        <v>0</v>
      </c>
      <c r="KW213" s="66">
        <v>0</v>
      </c>
      <c r="KZ213" s="66" t="s">
        <v>212</v>
      </c>
      <c r="LA213" s="66">
        <v>0</v>
      </c>
      <c r="LB213" s="66">
        <v>0</v>
      </c>
      <c r="LC213" s="66">
        <v>0</v>
      </c>
      <c r="LD213" s="66">
        <v>0</v>
      </c>
      <c r="LG213" s="66" t="s">
        <v>212</v>
      </c>
      <c r="LH213" s="66">
        <v>0</v>
      </c>
      <c r="LI213" s="66">
        <v>0</v>
      </c>
      <c r="LJ213" s="66">
        <v>0</v>
      </c>
      <c r="LK213" s="66">
        <v>0</v>
      </c>
      <c r="LN213" s="66" t="s">
        <v>212</v>
      </c>
      <c r="LO213" s="66">
        <v>0</v>
      </c>
      <c r="LP213" s="66">
        <v>0</v>
      </c>
      <c r="LQ213" s="66">
        <v>0</v>
      </c>
      <c r="LR213" s="66">
        <v>0</v>
      </c>
      <c r="LU213" s="66" t="s">
        <v>212</v>
      </c>
      <c r="LV213" s="66">
        <v>0</v>
      </c>
      <c r="LW213" s="66">
        <v>0</v>
      </c>
      <c r="LX213" s="66">
        <v>0</v>
      </c>
      <c r="LY213" s="66">
        <v>0</v>
      </c>
      <c r="MB213" s="66" t="s">
        <v>212</v>
      </c>
      <c r="MC213" s="66">
        <v>0</v>
      </c>
      <c r="MD213" s="66">
        <v>0</v>
      </c>
      <c r="ME213" s="66">
        <v>0</v>
      </c>
      <c r="MF213" s="66">
        <v>0</v>
      </c>
      <c r="MI213" s="66" t="s">
        <v>212</v>
      </c>
      <c r="MJ213" s="66">
        <v>0</v>
      </c>
      <c r="MK213" s="66">
        <v>0</v>
      </c>
      <c r="ML213" s="66">
        <v>0</v>
      </c>
      <c r="MM213" s="66">
        <v>0</v>
      </c>
    </row>
    <row r="214" spans="1:351"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c r="KS214" s="66" t="s">
        <v>213</v>
      </c>
      <c r="KT214" s="66">
        <v>0</v>
      </c>
      <c r="KU214" s="66">
        <v>0</v>
      </c>
      <c r="KV214" s="66">
        <v>0</v>
      </c>
      <c r="KW214" s="66">
        <v>0</v>
      </c>
      <c r="KZ214" s="66" t="s">
        <v>213</v>
      </c>
      <c r="LA214" s="66">
        <v>0</v>
      </c>
      <c r="LB214" s="66">
        <v>0</v>
      </c>
      <c r="LC214" s="66">
        <v>0</v>
      </c>
      <c r="LD214" s="66">
        <v>0</v>
      </c>
      <c r="LG214" s="66" t="s">
        <v>213</v>
      </c>
      <c r="LH214" s="66">
        <v>0</v>
      </c>
      <c r="LI214" s="66">
        <v>0</v>
      </c>
      <c r="LJ214" s="66">
        <v>0</v>
      </c>
      <c r="LK214" s="66">
        <v>0</v>
      </c>
      <c r="LN214" s="66" t="s">
        <v>213</v>
      </c>
      <c r="LO214" s="66">
        <v>0</v>
      </c>
      <c r="LP214" s="66">
        <v>0</v>
      </c>
      <c r="LQ214" s="66">
        <v>0</v>
      </c>
      <c r="LR214" s="66">
        <v>0</v>
      </c>
      <c r="LU214" s="66" t="s">
        <v>213</v>
      </c>
      <c r="LV214" s="66">
        <v>0</v>
      </c>
      <c r="LW214" s="66">
        <v>0</v>
      </c>
      <c r="LX214" s="66">
        <v>0</v>
      </c>
      <c r="LY214" s="66">
        <v>0</v>
      </c>
      <c r="MB214" s="66" t="s">
        <v>213</v>
      </c>
      <c r="MC214" s="66">
        <v>0</v>
      </c>
      <c r="MD214" s="66">
        <v>0</v>
      </c>
      <c r="ME214" s="66">
        <v>0</v>
      </c>
      <c r="MF214" s="66">
        <v>0</v>
      </c>
      <c r="MI214" s="66" t="s">
        <v>213</v>
      </c>
      <c r="MJ214" s="66">
        <v>0</v>
      </c>
      <c r="MK214" s="66">
        <v>0</v>
      </c>
      <c r="ML214" s="66">
        <v>0</v>
      </c>
      <c r="MM214" s="66">
        <v>0</v>
      </c>
    </row>
    <row r="215" spans="1:351"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c r="KS215" s="66" t="s">
        <v>214</v>
      </c>
      <c r="KT215" s="66">
        <v>0</v>
      </c>
      <c r="KU215" s="66">
        <v>0</v>
      </c>
      <c r="KV215" s="66">
        <v>0</v>
      </c>
      <c r="KW215" s="66">
        <v>0</v>
      </c>
      <c r="KZ215" s="66" t="s">
        <v>214</v>
      </c>
      <c r="LA215" s="66">
        <v>0</v>
      </c>
      <c r="LB215" s="66">
        <v>0</v>
      </c>
      <c r="LC215" s="66">
        <v>0</v>
      </c>
      <c r="LD215" s="66">
        <v>0</v>
      </c>
      <c r="LG215" s="66" t="s">
        <v>214</v>
      </c>
      <c r="LH215" s="66">
        <v>0</v>
      </c>
      <c r="LI215" s="66">
        <v>0</v>
      </c>
      <c r="LJ215" s="66">
        <v>0</v>
      </c>
      <c r="LK215" s="66">
        <v>0</v>
      </c>
      <c r="LN215" s="66" t="s">
        <v>214</v>
      </c>
      <c r="LO215" s="66">
        <v>0</v>
      </c>
      <c r="LP215" s="66">
        <v>0</v>
      </c>
      <c r="LQ215" s="66">
        <v>0</v>
      </c>
      <c r="LR215" s="66">
        <v>0</v>
      </c>
      <c r="LU215" s="66" t="s">
        <v>214</v>
      </c>
      <c r="LV215" s="66">
        <v>0</v>
      </c>
      <c r="LW215" s="66">
        <v>0</v>
      </c>
      <c r="LX215" s="66">
        <v>0</v>
      </c>
      <c r="LY215" s="66">
        <v>0</v>
      </c>
      <c r="MB215" s="66" t="s">
        <v>214</v>
      </c>
      <c r="MC215" s="66">
        <v>0</v>
      </c>
      <c r="MD215" s="66">
        <v>0</v>
      </c>
      <c r="ME215" s="66">
        <v>0</v>
      </c>
      <c r="MF215" s="66">
        <v>0</v>
      </c>
      <c r="MI215" s="66" t="s">
        <v>214</v>
      </c>
      <c r="MJ215" s="66">
        <v>0</v>
      </c>
      <c r="MK215" s="66">
        <v>0</v>
      </c>
      <c r="ML215" s="66">
        <v>0</v>
      </c>
      <c r="MM215" s="66">
        <v>0</v>
      </c>
    </row>
    <row r="216" spans="1:351"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c r="KS216" s="66" t="s">
        <v>215</v>
      </c>
      <c r="KT216" s="66">
        <v>0</v>
      </c>
      <c r="KU216" s="66">
        <v>0</v>
      </c>
      <c r="KV216" s="66">
        <v>0</v>
      </c>
      <c r="KW216" s="66">
        <v>0</v>
      </c>
      <c r="KZ216" s="66" t="s">
        <v>215</v>
      </c>
      <c r="LA216" s="66">
        <v>0</v>
      </c>
      <c r="LB216" s="66">
        <v>0</v>
      </c>
      <c r="LC216" s="66">
        <v>0</v>
      </c>
      <c r="LD216" s="66">
        <v>0</v>
      </c>
      <c r="LG216" s="66" t="s">
        <v>215</v>
      </c>
      <c r="LH216" s="66">
        <v>0</v>
      </c>
      <c r="LI216" s="66">
        <v>0</v>
      </c>
      <c r="LJ216" s="66">
        <v>0</v>
      </c>
      <c r="LK216" s="66">
        <v>0</v>
      </c>
      <c r="LN216" s="66" t="s">
        <v>215</v>
      </c>
      <c r="LO216" s="66">
        <v>0</v>
      </c>
      <c r="LP216" s="66">
        <v>0</v>
      </c>
      <c r="LQ216" s="66">
        <v>0</v>
      </c>
      <c r="LR216" s="66">
        <v>0</v>
      </c>
      <c r="LU216" s="66" t="s">
        <v>215</v>
      </c>
      <c r="LV216" s="66">
        <v>0.03</v>
      </c>
      <c r="LW216" s="66">
        <v>0</v>
      </c>
      <c r="LX216" s="66">
        <v>0.06</v>
      </c>
      <c r="LY216" s="66">
        <v>0</v>
      </c>
      <c r="MB216" s="66" t="s">
        <v>215</v>
      </c>
      <c r="MC216" s="66">
        <v>0</v>
      </c>
      <c r="MD216" s="66">
        <v>0</v>
      </c>
      <c r="ME216" s="66">
        <v>0</v>
      </c>
      <c r="MF216" s="66">
        <v>0</v>
      </c>
      <c r="MI216" s="66" t="s">
        <v>215</v>
      </c>
      <c r="MJ216" s="66">
        <v>0</v>
      </c>
      <c r="MK216" s="66">
        <v>0</v>
      </c>
      <c r="ML216" s="66">
        <v>0</v>
      </c>
      <c r="MM216" s="66">
        <v>0</v>
      </c>
    </row>
    <row r="217" spans="1:351"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c r="KS217" s="66" t="s">
        <v>216</v>
      </c>
      <c r="KT217" s="66">
        <v>0</v>
      </c>
      <c r="KU217" s="66">
        <v>0</v>
      </c>
      <c r="KV217" s="66">
        <v>0</v>
      </c>
      <c r="KW217" s="66">
        <v>0</v>
      </c>
      <c r="KZ217" s="66" t="s">
        <v>216</v>
      </c>
      <c r="LA217" s="66">
        <v>0</v>
      </c>
      <c r="LB217" s="66">
        <v>0</v>
      </c>
      <c r="LC217" s="66">
        <v>0</v>
      </c>
      <c r="LD217" s="66">
        <v>0</v>
      </c>
      <c r="LG217" s="66" t="s">
        <v>216</v>
      </c>
      <c r="LH217" s="66">
        <v>0</v>
      </c>
      <c r="LI217" s="66">
        <v>0</v>
      </c>
      <c r="LJ217" s="66">
        <v>0</v>
      </c>
      <c r="LK217" s="66">
        <v>0</v>
      </c>
      <c r="LN217" s="66" t="s">
        <v>216</v>
      </c>
      <c r="LO217" s="66">
        <v>0</v>
      </c>
      <c r="LP217" s="66">
        <v>0</v>
      </c>
      <c r="LQ217" s="66">
        <v>0</v>
      </c>
      <c r="LR217" s="66">
        <v>0</v>
      </c>
      <c r="LU217" s="66" t="s">
        <v>216</v>
      </c>
      <c r="LV217" s="66">
        <v>0</v>
      </c>
      <c r="LW217" s="66">
        <v>0</v>
      </c>
      <c r="LX217" s="66">
        <v>0</v>
      </c>
      <c r="LY217" s="66">
        <v>0</v>
      </c>
      <c r="MB217" s="66" t="s">
        <v>216</v>
      </c>
      <c r="MC217" s="66">
        <v>0</v>
      </c>
      <c r="MD217" s="66">
        <v>0</v>
      </c>
      <c r="ME217" s="66">
        <v>0</v>
      </c>
      <c r="MF217" s="66">
        <v>0</v>
      </c>
      <c r="MI217" s="66" t="s">
        <v>216</v>
      </c>
      <c r="MJ217" s="66">
        <v>0</v>
      </c>
      <c r="MK217" s="66">
        <v>0</v>
      </c>
      <c r="ML217" s="66">
        <v>0</v>
      </c>
      <c r="MM217" s="66">
        <v>0</v>
      </c>
    </row>
    <row r="218" spans="1:351"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c r="KS218" s="66" t="s">
        <v>217</v>
      </c>
      <c r="KT218" s="66">
        <v>0</v>
      </c>
      <c r="KU218" s="66">
        <v>0</v>
      </c>
      <c r="KV218" s="66">
        <v>0</v>
      </c>
      <c r="KW218" s="66">
        <v>0</v>
      </c>
      <c r="KZ218" s="66" t="s">
        <v>217</v>
      </c>
      <c r="LA218" s="66">
        <v>0</v>
      </c>
      <c r="LB218" s="66">
        <v>0</v>
      </c>
      <c r="LC218" s="66">
        <v>0</v>
      </c>
      <c r="LD218" s="66">
        <v>0</v>
      </c>
      <c r="LG218" s="66" t="s">
        <v>217</v>
      </c>
      <c r="LH218" s="66">
        <v>0</v>
      </c>
      <c r="LI218" s="66">
        <v>0</v>
      </c>
      <c r="LJ218" s="66">
        <v>0</v>
      </c>
      <c r="LK218" s="66">
        <v>0</v>
      </c>
      <c r="LN218" s="66" t="s">
        <v>217</v>
      </c>
      <c r="LO218" s="66">
        <v>0</v>
      </c>
      <c r="LP218" s="66">
        <v>0</v>
      </c>
      <c r="LQ218" s="66">
        <v>0</v>
      </c>
      <c r="LR218" s="66">
        <v>0</v>
      </c>
      <c r="LU218" s="66" t="s">
        <v>217</v>
      </c>
      <c r="LV218" s="66">
        <v>0</v>
      </c>
      <c r="LW218" s="66">
        <v>0</v>
      </c>
      <c r="LX218" s="66">
        <v>0</v>
      </c>
      <c r="LY218" s="66">
        <v>0</v>
      </c>
      <c r="MB218" s="66" t="s">
        <v>217</v>
      </c>
      <c r="MC218" s="66">
        <v>0</v>
      </c>
      <c r="MD218" s="66">
        <v>0</v>
      </c>
      <c r="ME218" s="66">
        <v>0</v>
      </c>
      <c r="MF218" s="66">
        <v>0</v>
      </c>
      <c r="MI218" s="66" t="s">
        <v>217</v>
      </c>
      <c r="MJ218" s="66">
        <v>0</v>
      </c>
      <c r="MK218" s="66">
        <v>0</v>
      </c>
      <c r="ML218" s="66">
        <v>0</v>
      </c>
      <c r="MM218" s="66">
        <v>0</v>
      </c>
    </row>
    <row r="219" spans="1:351"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c r="KS219" s="66" t="s">
        <v>218</v>
      </c>
      <c r="KT219" s="66">
        <v>0</v>
      </c>
      <c r="KU219" s="66">
        <v>0</v>
      </c>
      <c r="KV219" s="66">
        <v>0</v>
      </c>
      <c r="KW219" s="66">
        <v>0</v>
      </c>
      <c r="KZ219" s="66" t="s">
        <v>218</v>
      </c>
      <c r="LA219" s="66">
        <v>0</v>
      </c>
      <c r="LB219" s="66">
        <v>0</v>
      </c>
      <c r="LC219" s="66">
        <v>0</v>
      </c>
      <c r="LD219" s="66">
        <v>0</v>
      </c>
      <c r="LG219" s="66" t="s">
        <v>218</v>
      </c>
      <c r="LH219" s="66">
        <v>0</v>
      </c>
      <c r="LI219" s="66">
        <v>0</v>
      </c>
      <c r="LJ219" s="66">
        <v>0</v>
      </c>
      <c r="LK219" s="66">
        <v>0</v>
      </c>
      <c r="LN219" s="66" t="s">
        <v>218</v>
      </c>
      <c r="LO219" s="66">
        <v>0</v>
      </c>
      <c r="LP219" s="66">
        <v>0</v>
      </c>
      <c r="LQ219" s="66">
        <v>0</v>
      </c>
      <c r="LR219" s="66">
        <v>0</v>
      </c>
      <c r="LU219" s="66" t="s">
        <v>218</v>
      </c>
      <c r="LV219" s="66">
        <v>0</v>
      </c>
      <c r="LW219" s="66">
        <v>0</v>
      </c>
      <c r="LX219" s="66">
        <v>0</v>
      </c>
      <c r="LY219" s="66">
        <v>0</v>
      </c>
      <c r="MB219" s="66" t="s">
        <v>218</v>
      </c>
      <c r="MC219" s="66">
        <v>0</v>
      </c>
      <c r="MD219" s="66">
        <v>0</v>
      </c>
      <c r="ME219" s="66">
        <v>0</v>
      </c>
      <c r="MF219" s="66">
        <v>0</v>
      </c>
      <c r="MI219" s="66" t="s">
        <v>218</v>
      </c>
      <c r="MJ219" s="66">
        <v>0</v>
      </c>
      <c r="MK219" s="66">
        <v>0</v>
      </c>
      <c r="ML219" s="66">
        <v>0</v>
      </c>
      <c r="MM219" s="66">
        <v>0</v>
      </c>
    </row>
    <row r="220" spans="1:351"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c r="KS220" s="66" t="s">
        <v>219</v>
      </c>
      <c r="KT220" s="66">
        <v>0</v>
      </c>
      <c r="KU220" s="66">
        <v>0</v>
      </c>
      <c r="KV220" s="66">
        <v>0</v>
      </c>
      <c r="KW220" s="66">
        <v>0</v>
      </c>
      <c r="KZ220" s="66" t="s">
        <v>219</v>
      </c>
      <c r="LA220" s="66">
        <v>0</v>
      </c>
      <c r="LB220" s="66">
        <v>0</v>
      </c>
      <c r="LC220" s="66">
        <v>0</v>
      </c>
      <c r="LD220" s="66">
        <v>0</v>
      </c>
      <c r="LG220" s="66" t="s">
        <v>219</v>
      </c>
      <c r="LH220" s="66">
        <v>0</v>
      </c>
      <c r="LI220" s="66">
        <v>0</v>
      </c>
      <c r="LJ220" s="66">
        <v>0</v>
      </c>
      <c r="LK220" s="66">
        <v>0</v>
      </c>
      <c r="LN220" s="66" t="s">
        <v>219</v>
      </c>
      <c r="LO220" s="66">
        <v>0</v>
      </c>
      <c r="LP220" s="66">
        <v>0</v>
      </c>
      <c r="LQ220" s="66">
        <v>0</v>
      </c>
      <c r="LR220" s="66">
        <v>0</v>
      </c>
      <c r="LU220" s="66" t="s">
        <v>219</v>
      </c>
      <c r="LV220" s="66">
        <v>0</v>
      </c>
      <c r="LW220" s="66">
        <v>0</v>
      </c>
      <c r="LX220" s="66">
        <v>0</v>
      </c>
      <c r="LY220" s="66">
        <v>0</v>
      </c>
      <c r="MB220" s="66" t="s">
        <v>219</v>
      </c>
      <c r="MC220" s="66">
        <v>0</v>
      </c>
      <c r="MD220" s="66">
        <v>0</v>
      </c>
      <c r="ME220" s="66">
        <v>0</v>
      </c>
      <c r="MF220" s="66">
        <v>0</v>
      </c>
      <c r="MI220" s="66" t="s">
        <v>219</v>
      </c>
      <c r="MJ220" s="66">
        <v>0</v>
      </c>
      <c r="MK220" s="66">
        <v>0</v>
      </c>
      <c r="ML220" s="66">
        <v>0</v>
      </c>
      <c r="MM220" s="66">
        <v>0</v>
      </c>
    </row>
    <row r="221" spans="1:351"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c r="KS221" s="66" t="s">
        <v>220</v>
      </c>
      <c r="KT221" s="66">
        <v>0</v>
      </c>
      <c r="KU221" s="66">
        <v>0</v>
      </c>
      <c r="KV221" s="66">
        <v>0</v>
      </c>
      <c r="KW221" s="66">
        <v>0</v>
      </c>
      <c r="KZ221" s="66" t="s">
        <v>220</v>
      </c>
      <c r="LA221" s="66">
        <v>0</v>
      </c>
      <c r="LB221" s="66">
        <v>0</v>
      </c>
      <c r="LC221" s="66">
        <v>0</v>
      </c>
      <c r="LD221" s="66">
        <v>0</v>
      </c>
      <c r="LG221" s="66" t="s">
        <v>220</v>
      </c>
      <c r="LH221" s="66">
        <v>0</v>
      </c>
      <c r="LI221" s="66">
        <v>0</v>
      </c>
      <c r="LJ221" s="66">
        <v>0</v>
      </c>
      <c r="LK221" s="66">
        <v>0</v>
      </c>
      <c r="LN221" s="66" t="s">
        <v>220</v>
      </c>
      <c r="LO221" s="66">
        <v>0</v>
      </c>
      <c r="LP221" s="66">
        <v>0</v>
      </c>
      <c r="LQ221" s="66">
        <v>0</v>
      </c>
      <c r="LR221" s="66">
        <v>0</v>
      </c>
      <c r="LU221" s="66" t="s">
        <v>220</v>
      </c>
      <c r="LV221" s="66">
        <v>0</v>
      </c>
      <c r="LW221" s="66">
        <v>0</v>
      </c>
      <c r="LX221" s="66">
        <v>0</v>
      </c>
      <c r="LY221" s="66">
        <v>0</v>
      </c>
      <c r="MB221" s="66" t="s">
        <v>220</v>
      </c>
      <c r="MC221" s="66">
        <v>0</v>
      </c>
      <c r="MD221" s="66">
        <v>0</v>
      </c>
      <c r="ME221" s="66">
        <v>0</v>
      </c>
      <c r="MF221" s="66">
        <v>0</v>
      </c>
      <c r="MI221" s="66" t="s">
        <v>220</v>
      </c>
      <c r="MJ221" s="66">
        <v>0</v>
      </c>
      <c r="MK221" s="66">
        <v>0</v>
      </c>
      <c r="ML221" s="66">
        <v>0</v>
      </c>
      <c r="MM221" s="66">
        <v>0</v>
      </c>
    </row>
    <row r="222" spans="1:351"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c r="KS222" s="66" t="s">
        <v>221</v>
      </c>
      <c r="KT222" s="66">
        <v>0</v>
      </c>
      <c r="KU222" s="66">
        <v>0</v>
      </c>
      <c r="KV222" s="66">
        <v>0</v>
      </c>
      <c r="KW222" s="66">
        <v>0</v>
      </c>
      <c r="KZ222" s="66" t="s">
        <v>221</v>
      </c>
      <c r="LA222" s="66">
        <v>0</v>
      </c>
      <c r="LB222" s="66">
        <v>0</v>
      </c>
      <c r="LC222" s="66">
        <v>0</v>
      </c>
      <c r="LD222" s="66">
        <v>0</v>
      </c>
      <c r="LG222" s="66" t="s">
        <v>221</v>
      </c>
      <c r="LH222" s="66">
        <v>0</v>
      </c>
      <c r="LI222" s="66">
        <v>0</v>
      </c>
      <c r="LJ222" s="66">
        <v>0</v>
      </c>
      <c r="LK222" s="66">
        <v>0</v>
      </c>
      <c r="LN222" s="66" t="s">
        <v>221</v>
      </c>
      <c r="LO222" s="66">
        <v>0</v>
      </c>
      <c r="LP222" s="66">
        <v>0</v>
      </c>
      <c r="LQ222" s="66">
        <v>0</v>
      </c>
      <c r="LR222" s="66">
        <v>0</v>
      </c>
      <c r="LU222" s="66" t="s">
        <v>221</v>
      </c>
      <c r="LV222" s="66">
        <v>0</v>
      </c>
      <c r="LW222" s="66">
        <v>0</v>
      </c>
      <c r="LX222" s="66">
        <v>0</v>
      </c>
      <c r="LY222" s="66">
        <v>0</v>
      </c>
      <c r="MB222" s="66" t="s">
        <v>221</v>
      </c>
      <c r="MC222" s="66">
        <v>0</v>
      </c>
      <c r="MD222" s="66">
        <v>0</v>
      </c>
      <c r="ME222" s="66">
        <v>0</v>
      </c>
      <c r="MF222" s="66">
        <v>0</v>
      </c>
      <c r="MI222" s="66" t="s">
        <v>221</v>
      </c>
      <c r="MJ222" s="66">
        <v>0</v>
      </c>
      <c r="MK222" s="66">
        <v>0</v>
      </c>
      <c r="ML222" s="66">
        <v>0</v>
      </c>
      <c r="MM222" s="66">
        <v>0</v>
      </c>
    </row>
    <row r="223" spans="1:351"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c r="KS223" s="66" t="s">
        <v>222</v>
      </c>
      <c r="KT223" s="66">
        <v>0</v>
      </c>
      <c r="KU223" s="66">
        <v>0</v>
      </c>
      <c r="KV223" s="66">
        <v>0</v>
      </c>
      <c r="KW223" s="66">
        <v>0</v>
      </c>
      <c r="KZ223" s="66" t="s">
        <v>222</v>
      </c>
      <c r="LA223" s="66">
        <v>0</v>
      </c>
      <c r="LB223" s="66">
        <v>0</v>
      </c>
      <c r="LC223" s="66">
        <v>0</v>
      </c>
      <c r="LD223" s="66">
        <v>0</v>
      </c>
      <c r="LG223" s="66" t="s">
        <v>222</v>
      </c>
      <c r="LH223" s="66">
        <v>0</v>
      </c>
      <c r="LI223" s="66">
        <v>0</v>
      </c>
      <c r="LJ223" s="66">
        <v>0</v>
      </c>
      <c r="LK223" s="66">
        <v>0</v>
      </c>
      <c r="LN223" s="66" t="s">
        <v>222</v>
      </c>
      <c r="LO223" s="66">
        <v>0</v>
      </c>
      <c r="LP223" s="66">
        <v>0</v>
      </c>
      <c r="LQ223" s="66">
        <v>0</v>
      </c>
      <c r="LR223" s="66">
        <v>0</v>
      </c>
      <c r="LU223" s="66" t="s">
        <v>222</v>
      </c>
      <c r="LV223" s="66">
        <v>0</v>
      </c>
      <c r="LW223" s="66">
        <v>0</v>
      </c>
      <c r="LX223" s="66">
        <v>0</v>
      </c>
      <c r="LY223" s="66">
        <v>0</v>
      </c>
      <c r="MB223" s="66" t="s">
        <v>222</v>
      </c>
      <c r="MC223" s="66">
        <v>0</v>
      </c>
      <c r="MD223" s="66">
        <v>0</v>
      </c>
      <c r="ME223" s="66">
        <v>0</v>
      </c>
      <c r="MF223" s="66">
        <v>0</v>
      </c>
      <c r="MI223" s="66" t="s">
        <v>222</v>
      </c>
      <c r="MJ223" s="66">
        <v>0</v>
      </c>
      <c r="MK223" s="66">
        <v>0</v>
      </c>
      <c r="ML223" s="66">
        <v>0</v>
      </c>
      <c r="MM223" s="66">
        <v>0</v>
      </c>
    </row>
    <row r="224" spans="1:351"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c r="KS224" s="66" t="s">
        <v>223</v>
      </c>
      <c r="KT224" s="66">
        <v>0</v>
      </c>
      <c r="KU224" s="66">
        <v>0</v>
      </c>
      <c r="KV224" s="66">
        <v>0</v>
      </c>
      <c r="KW224" s="66">
        <v>0</v>
      </c>
      <c r="KZ224" s="66" t="s">
        <v>223</v>
      </c>
      <c r="LA224" s="66">
        <v>0</v>
      </c>
      <c r="LB224" s="66">
        <v>0</v>
      </c>
      <c r="LC224" s="66">
        <v>0</v>
      </c>
      <c r="LD224" s="66">
        <v>0</v>
      </c>
      <c r="LG224" s="66" t="s">
        <v>223</v>
      </c>
      <c r="LH224" s="66">
        <v>0</v>
      </c>
      <c r="LI224" s="66">
        <v>0</v>
      </c>
      <c r="LJ224" s="66">
        <v>0</v>
      </c>
      <c r="LK224" s="66">
        <v>0</v>
      </c>
      <c r="LN224" s="66" t="s">
        <v>223</v>
      </c>
      <c r="LO224" s="66">
        <v>0</v>
      </c>
      <c r="LP224" s="66">
        <v>0</v>
      </c>
      <c r="LQ224" s="66">
        <v>0</v>
      </c>
      <c r="LR224" s="66">
        <v>0</v>
      </c>
      <c r="LU224" s="66" t="s">
        <v>223</v>
      </c>
      <c r="LV224" s="66">
        <v>0</v>
      </c>
      <c r="LW224" s="66">
        <v>0</v>
      </c>
      <c r="LX224" s="66">
        <v>0</v>
      </c>
      <c r="LY224" s="66">
        <v>0</v>
      </c>
      <c r="MB224" s="66" t="s">
        <v>223</v>
      </c>
      <c r="MC224" s="66">
        <v>0</v>
      </c>
      <c r="MD224" s="66">
        <v>0</v>
      </c>
      <c r="ME224" s="66">
        <v>0</v>
      </c>
      <c r="MF224" s="66">
        <v>0</v>
      </c>
      <c r="MI224" s="66" t="s">
        <v>223</v>
      </c>
      <c r="MJ224" s="66">
        <v>0</v>
      </c>
      <c r="MK224" s="66">
        <v>0</v>
      </c>
      <c r="ML224" s="66">
        <v>0</v>
      </c>
      <c r="MM224" s="66">
        <v>0</v>
      </c>
    </row>
    <row r="225" spans="1:351"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c r="KS225" s="66" t="s">
        <v>224</v>
      </c>
      <c r="KT225" s="66">
        <v>0</v>
      </c>
      <c r="KU225" s="66">
        <v>0</v>
      </c>
      <c r="KV225" s="66">
        <v>0</v>
      </c>
      <c r="KW225" s="66">
        <v>0</v>
      </c>
      <c r="KZ225" s="66" t="s">
        <v>224</v>
      </c>
      <c r="LA225" s="66">
        <v>0</v>
      </c>
      <c r="LB225" s="66">
        <v>0</v>
      </c>
      <c r="LC225" s="66">
        <v>0</v>
      </c>
      <c r="LD225" s="66">
        <v>0</v>
      </c>
      <c r="LG225" s="66" t="s">
        <v>224</v>
      </c>
      <c r="LH225" s="66">
        <v>0</v>
      </c>
      <c r="LI225" s="66">
        <v>0</v>
      </c>
      <c r="LJ225" s="66">
        <v>0</v>
      </c>
      <c r="LK225" s="66">
        <v>0</v>
      </c>
      <c r="LN225" s="66" t="s">
        <v>224</v>
      </c>
      <c r="LO225" s="66">
        <v>0</v>
      </c>
      <c r="LP225" s="66">
        <v>0</v>
      </c>
      <c r="LQ225" s="66">
        <v>0</v>
      </c>
      <c r="LR225" s="66">
        <v>0</v>
      </c>
      <c r="LU225" s="66" t="s">
        <v>224</v>
      </c>
      <c r="LV225" s="66">
        <v>0</v>
      </c>
      <c r="LW225" s="66">
        <v>0</v>
      </c>
      <c r="LX225" s="66">
        <v>0</v>
      </c>
      <c r="LY225" s="66">
        <v>0</v>
      </c>
      <c r="MB225" s="66" t="s">
        <v>224</v>
      </c>
      <c r="MC225" s="66">
        <v>0</v>
      </c>
      <c r="MD225" s="66">
        <v>0</v>
      </c>
      <c r="ME225" s="66">
        <v>0</v>
      </c>
      <c r="MF225" s="66">
        <v>0</v>
      </c>
      <c r="MI225" s="66" t="s">
        <v>224</v>
      </c>
      <c r="MJ225" s="66">
        <v>0</v>
      </c>
      <c r="MK225" s="66">
        <v>0</v>
      </c>
      <c r="ML225" s="66">
        <v>0</v>
      </c>
      <c r="MM225" s="66">
        <v>0</v>
      </c>
    </row>
    <row r="226" spans="1:351"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c r="KS226" s="66" t="s">
        <v>225</v>
      </c>
      <c r="KT226" s="66">
        <v>0</v>
      </c>
      <c r="KU226" s="66">
        <v>0</v>
      </c>
      <c r="KV226" s="66">
        <v>0</v>
      </c>
      <c r="KW226" s="66">
        <v>0</v>
      </c>
      <c r="KZ226" s="66" t="s">
        <v>225</v>
      </c>
      <c r="LA226" s="66">
        <v>0</v>
      </c>
      <c r="LB226" s="66">
        <v>0</v>
      </c>
      <c r="LC226" s="66">
        <v>0</v>
      </c>
      <c r="LD226" s="66">
        <v>0</v>
      </c>
      <c r="LG226" s="66" t="s">
        <v>225</v>
      </c>
      <c r="LH226" s="66">
        <v>0</v>
      </c>
      <c r="LI226" s="66">
        <v>0</v>
      </c>
      <c r="LJ226" s="66">
        <v>0</v>
      </c>
      <c r="LK226" s="66">
        <v>0</v>
      </c>
      <c r="LN226" s="66" t="s">
        <v>225</v>
      </c>
      <c r="LO226" s="66">
        <v>0</v>
      </c>
      <c r="LP226" s="66">
        <v>0</v>
      </c>
      <c r="LQ226" s="66">
        <v>0</v>
      </c>
      <c r="LR226" s="66">
        <v>0</v>
      </c>
      <c r="LU226" s="66" t="s">
        <v>225</v>
      </c>
      <c r="LV226" s="66">
        <v>0</v>
      </c>
      <c r="LW226" s="66">
        <v>0</v>
      </c>
      <c r="LX226" s="66">
        <v>0</v>
      </c>
      <c r="LY226" s="66">
        <v>0</v>
      </c>
      <c r="MB226" s="66" t="s">
        <v>225</v>
      </c>
      <c r="MC226" s="66">
        <v>0</v>
      </c>
      <c r="MD226" s="66">
        <v>0</v>
      </c>
      <c r="ME226" s="66">
        <v>0</v>
      </c>
      <c r="MF226" s="66">
        <v>0</v>
      </c>
      <c r="MI226" s="66" t="s">
        <v>225</v>
      </c>
      <c r="MJ226" s="66">
        <v>0</v>
      </c>
      <c r="MK226" s="66">
        <v>0</v>
      </c>
      <c r="ML226" s="66">
        <v>0</v>
      </c>
      <c r="MM226" s="66">
        <v>0</v>
      </c>
    </row>
    <row r="227" spans="1:351"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c r="KS227" s="66" t="s">
        <v>226</v>
      </c>
      <c r="KT227" s="66">
        <v>0</v>
      </c>
      <c r="KU227" s="66">
        <v>0</v>
      </c>
      <c r="KV227" s="66">
        <v>0</v>
      </c>
      <c r="KW227" s="66">
        <v>0</v>
      </c>
      <c r="KZ227" s="66" t="s">
        <v>226</v>
      </c>
      <c r="LA227" s="66">
        <v>0</v>
      </c>
      <c r="LB227" s="66">
        <v>0</v>
      </c>
      <c r="LC227" s="66">
        <v>0</v>
      </c>
      <c r="LD227" s="66">
        <v>0</v>
      </c>
      <c r="LG227" s="66" t="s">
        <v>226</v>
      </c>
      <c r="LH227" s="66">
        <v>0</v>
      </c>
      <c r="LI227" s="66">
        <v>0</v>
      </c>
      <c r="LJ227" s="66">
        <v>0</v>
      </c>
      <c r="LK227" s="66">
        <v>0</v>
      </c>
      <c r="LN227" s="66" t="s">
        <v>226</v>
      </c>
      <c r="LO227" s="66">
        <v>0</v>
      </c>
      <c r="LP227" s="66">
        <v>0</v>
      </c>
      <c r="LQ227" s="66">
        <v>0</v>
      </c>
      <c r="LR227" s="66">
        <v>0</v>
      </c>
      <c r="LU227" s="66" t="s">
        <v>226</v>
      </c>
      <c r="LV227" s="66">
        <v>0</v>
      </c>
      <c r="LW227" s="66">
        <v>0</v>
      </c>
      <c r="LX227" s="66">
        <v>0</v>
      </c>
      <c r="LY227" s="66">
        <v>0</v>
      </c>
      <c r="MB227" s="66" t="s">
        <v>226</v>
      </c>
      <c r="MC227" s="66">
        <v>0</v>
      </c>
      <c r="MD227" s="66">
        <v>0</v>
      </c>
      <c r="ME227" s="66">
        <v>0</v>
      </c>
      <c r="MF227" s="66">
        <v>0</v>
      </c>
      <c r="MI227" s="66" t="s">
        <v>226</v>
      </c>
      <c r="MJ227" s="66">
        <v>0</v>
      </c>
      <c r="MK227" s="66">
        <v>0</v>
      </c>
      <c r="ML227" s="66">
        <v>0</v>
      </c>
      <c r="MM227" s="66">
        <v>0</v>
      </c>
    </row>
    <row r="228" spans="1:351"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c r="KS228" s="66" t="s">
        <v>227</v>
      </c>
      <c r="KT228" s="66">
        <v>0</v>
      </c>
      <c r="KU228" s="66">
        <v>0</v>
      </c>
      <c r="KV228" s="66">
        <v>0</v>
      </c>
      <c r="KW228" s="66">
        <v>0</v>
      </c>
      <c r="KZ228" s="66" t="s">
        <v>227</v>
      </c>
      <c r="LA228" s="66">
        <v>0</v>
      </c>
      <c r="LB228" s="66">
        <v>0</v>
      </c>
      <c r="LC228" s="66">
        <v>0</v>
      </c>
      <c r="LD228" s="66">
        <v>0</v>
      </c>
      <c r="LG228" s="66" t="s">
        <v>227</v>
      </c>
      <c r="LH228" s="66">
        <v>0</v>
      </c>
      <c r="LI228" s="66">
        <v>0</v>
      </c>
      <c r="LJ228" s="66">
        <v>0</v>
      </c>
      <c r="LK228" s="66">
        <v>0</v>
      </c>
      <c r="LN228" s="66" t="s">
        <v>227</v>
      </c>
      <c r="LO228" s="66">
        <v>0</v>
      </c>
      <c r="LP228" s="66">
        <v>0</v>
      </c>
      <c r="LQ228" s="66">
        <v>0</v>
      </c>
      <c r="LR228" s="66">
        <v>0</v>
      </c>
      <c r="LU228" s="66" t="s">
        <v>227</v>
      </c>
      <c r="LV228" s="66">
        <v>0</v>
      </c>
      <c r="LW228" s="66">
        <v>0</v>
      </c>
      <c r="LX228" s="66">
        <v>0</v>
      </c>
      <c r="LY228" s="66">
        <v>0</v>
      </c>
      <c r="MB228" s="66" t="s">
        <v>227</v>
      </c>
      <c r="MC228" s="66">
        <v>0</v>
      </c>
      <c r="MD228" s="66">
        <v>0</v>
      </c>
      <c r="ME228" s="66">
        <v>0</v>
      </c>
      <c r="MF228" s="66">
        <v>0</v>
      </c>
      <c r="MI228" s="66" t="s">
        <v>227</v>
      </c>
      <c r="MJ228" s="66">
        <v>0</v>
      </c>
      <c r="MK228" s="66">
        <v>0</v>
      </c>
      <c r="ML228" s="66">
        <v>0</v>
      </c>
      <c r="MM228" s="66">
        <v>0</v>
      </c>
    </row>
    <row r="229" spans="1:351"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c r="KS229" s="66" t="s">
        <v>228</v>
      </c>
      <c r="KT229" s="66">
        <v>0</v>
      </c>
      <c r="KU229" s="66">
        <v>0</v>
      </c>
      <c r="KV229" s="66">
        <v>0</v>
      </c>
      <c r="KW229" s="66">
        <v>0</v>
      </c>
      <c r="KZ229" s="66" t="s">
        <v>228</v>
      </c>
      <c r="LA229" s="66">
        <v>0</v>
      </c>
      <c r="LB229" s="66">
        <v>0</v>
      </c>
      <c r="LC229" s="66">
        <v>0</v>
      </c>
      <c r="LD229" s="66">
        <v>0</v>
      </c>
      <c r="LG229" s="66" t="s">
        <v>228</v>
      </c>
      <c r="LH229" s="66">
        <v>0</v>
      </c>
      <c r="LI229" s="66">
        <v>0</v>
      </c>
      <c r="LJ229" s="66">
        <v>0</v>
      </c>
      <c r="LK229" s="66">
        <v>0</v>
      </c>
      <c r="LN229" s="66" t="s">
        <v>228</v>
      </c>
      <c r="LO229" s="66">
        <v>0</v>
      </c>
      <c r="LP229" s="66">
        <v>0</v>
      </c>
      <c r="LQ229" s="66">
        <v>0</v>
      </c>
      <c r="LR229" s="66">
        <v>0</v>
      </c>
      <c r="LU229" s="66" t="s">
        <v>228</v>
      </c>
      <c r="LV229" s="66">
        <v>0</v>
      </c>
      <c r="LW229" s="66">
        <v>0</v>
      </c>
      <c r="LX229" s="66">
        <v>0</v>
      </c>
      <c r="LY229" s="66">
        <v>0</v>
      </c>
      <c r="MB229" s="66" t="s">
        <v>228</v>
      </c>
      <c r="MC229" s="66">
        <v>0</v>
      </c>
      <c r="MD229" s="66">
        <v>0</v>
      </c>
      <c r="ME229" s="66">
        <v>0</v>
      </c>
      <c r="MF229" s="66">
        <v>0</v>
      </c>
      <c r="MI229" s="66" t="s">
        <v>228</v>
      </c>
      <c r="MJ229" s="66">
        <v>0</v>
      </c>
      <c r="MK229" s="66">
        <v>0</v>
      </c>
      <c r="ML229" s="66">
        <v>0</v>
      </c>
      <c r="MM229" s="66">
        <v>0</v>
      </c>
    </row>
    <row r="230" spans="1:351"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c r="KS230" s="66" t="s">
        <v>229</v>
      </c>
      <c r="KT230" s="66">
        <v>0</v>
      </c>
      <c r="KU230" s="66">
        <v>0</v>
      </c>
      <c r="KV230" s="66">
        <v>0</v>
      </c>
      <c r="KW230" s="66">
        <v>0</v>
      </c>
      <c r="KZ230" s="66" t="s">
        <v>229</v>
      </c>
      <c r="LA230" s="66">
        <v>0</v>
      </c>
      <c r="LB230" s="66">
        <v>0</v>
      </c>
      <c r="LC230" s="66">
        <v>0</v>
      </c>
      <c r="LD230" s="66">
        <v>0</v>
      </c>
      <c r="LG230" s="66" t="s">
        <v>229</v>
      </c>
      <c r="LH230" s="66">
        <v>0</v>
      </c>
      <c r="LI230" s="66">
        <v>0</v>
      </c>
      <c r="LJ230" s="66">
        <v>0</v>
      </c>
      <c r="LK230" s="66">
        <v>0</v>
      </c>
      <c r="LN230" s="66" t="s">
        <v>229</v>
      </c>
      <c r="LO230" s="66">
        <v>0</v>
      </c>
      <c r="LP230" s="66">
        <v>0</v>
      </c>
      <c r="LQ230" s="66">
        <v>0</v>
      </c>
      <c r="LR230" s="66">
        <v>0</v>
      </c>
      <c r="LU230" s="66" t="s">
        <v>229</v>
      </c>
      <c r="LV230" s="66">
        <v>0</v>
      </c>
      <c r="LW230" s="66">
        <v>0</v>
      </c>
      <c r="LX230" s="66">
        <v>0</v>
      </c>
      <c r="LY230" s="66">
        <v>0</v>
      </c>
      <c r="MB230" s="66" t="s">
        <v>229</v>
      </c>
      <c r="MC230" s="66">
        <v>0</v>
      </c>
      <c r="MD230" s="66">
        <v>0</v>
      </c>
      <c r="ME230" s="66">
        <v>0</v>
      </c>
      <c r="MF230" s="66">
        <v>0</v>
      </c>
      <c r="MI230" s="66" t="s">
        <v>229</v>
      </c>
      <c r="MJ230" s="66">
        <v>0</v>
      </c>
      <c r="MK230" s="66">
        <v>0</v>
      </c>
      <c r="ML230" s="66">
        <v>0</v>
      </c>
      <c r="MM230" s="66">
        <v>0</v>
      </c>
    </row>
    <row r="231" spans="1:351"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c r="KS231" s="66" t="s">
        <v>230</v>
      </c>
      <c r="KT231" s="66">
        <v>0</v>
      </c>
      <c r="KU231" s="66">
        <v>0</v>
      </c>
      <c r="KV231" s="66">
        <v>0</v>
      </c>
      <c r="KW231" s="66">
        <v>0</v>
      </c>
      <c r="KZ231" s="66" t="s">
        <v>230</v>
      </c>
      <c r="LA231" s="66">
        <v>0</v>
      </c>
      <c r="LB231" s="66">
        <v>0</v>
      </c>
      <c r="LC231" s="66">
        <v>0</v>
      </c>
      <c r="LD231" s="66">
        <v>0</v>
      </c>
      <c r="LG231" s="66" t="s">
        <v>230</v>
      </c>
      <c r="LH231" s="66">
        <v>0</v>
      </c>
      <c r="LI231" s="66">
        <v>0</v>
      </c>
      <c r="LJ231" s="66">
        <v>0</v>
      </c>
      <c r="LK231" s="66">
        <v>0</v>
      </c>
      <c r="LN231" s="66" t="s">
        <v>230</v>
      </c>
      <c r="LO231" s="66">
        <v>0</v>
      </c>
      <c r="LP231" s="66">
        <v>0</v>
      </c>
      <c r="LQ231" s="66">
        <v>0</v>
      </c>
      <c r="LR231" s="66">
        <v>0</v>
      </c>
      <c r="LU231" s="66" t="s">
        <v>230</v>
      </c>
      <c r="LV231" s="66">
        <v>0</v>
      </c>
      <c r="LW231" s="66">
        <v>0</v>
      </c>
      <c r="LX231" s="66">
        <v>0</v>
      </c>
      <c r="LY231" s="66">
        <v>0</v>
      </c>
      <c r="MB231" s="66" t="s">
        <v>230</v>
      </c>
      <c r="MC231" s="66">
        <v>0</v>
      </c>
      <c r="MD231" s="66">
        <v>0</v>
      </c>
      <c r="ME231" s="66">
        <v>0</v>
      </c>
      <c r="MF231" s="66">
        <v>0</v>
      </c>
      <c r="MI231" s="66" t="s">
        <v>230</v>
      </c>
      <c r="MJ231" s="66">
        <v>0</v>
      </c>
      <c r="MK231" s="66">
        <v>0</v>
      </c>
      <c r="ML231" s="66">
        <v>0</v>
      </c>
      <c r="MM231" s="66">
        <v>0</v>
      </c>
    </row>
    <row r="232" spans="1:351"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c r="KS232" s="66" t="s">
        <v>231</v>
      </c>
      <c r="KT232" s="66">
        <v>0</v>
      </c>
      <c r="KU232" s="66">
        <v>0</v>
      </c>
      <c r="KV232" s="66">
        <v>0</v>
      </c>
      <c r="KW232" s="66">
        <v>0</v>
      </c>
      <c r="KZ232" s="66" t="s">
        <v>231</v>
      </c>
      <c r="LA232" s="66">
        <v>0</v>
      </c>
      <c r="LB232" s="66">
        <v>0</v>
      </c>
      <c r="LC232" s="66">
        <v>0</v>
      </c>
      <c r="LD232" s="66">
        <v>0</v>
      </c>
      <c r="LG232" s="66" t="s">
        <v>231</v>
      </c>
      <c r="LH232" s="66">
        <v>0</v>
      </c>
      <c r="LI232" s="66">
        <v>0</v>
      </c>
      <c r="LJ232" s="66">
        <v>0</v>
      </c>
      <c r="LK232" s="66">
        <v>0</v>
      </c>
      <c r="LN232" s="66" t="s">
        <v>231</v>
      </c>
      <c r="LO232" s="66">
        <v>0</v>
      </c>
      <c r="LP232" s="66">
        <v>0</v>
      </c>
      <c r="LQ232" s="66">
        <v>0</v>
      </c>
      <c r="LR232" s="66">
        <v>0</v>
      </c>
      <c r="LU232" s="66" t="s">
        <v>231</v>
      </c>
      <c r="LV232" s="66">
        <v>0</v>
      </c>
      <c r="LW232" s="66">
        <v>0</v>
      </c>
      <c r="LX232" s="66">
        <v>0</v>
      </c>
      <c r="LY232" s="66">
        <v>0</v>
      </c>
      <c r="MB232" s="66" t="s">
        <v>231</v>
      </c>
      <c r="MC232" s="66">
        <v>0</v>
      </c>
      <c r="MD232" s="66">
        <v>0</v>
      </c>
      <c r="ME232" s="66">
        <v>0</v>
      </c>
      <c r="MF232" s="66">
        <v>0</v>
      </c>
      <c r="MI232" s="66" t="s">
        <v>231</v>
      </c>
      <c r="MJ232" s="66">
        <v>0</v>
      </c>
      <c r="MK232" s="66">
        <v>0</v>
      </c>
      <c r="ML232" s="66">
        <v>0</v>
      </c>
      <c r="MM232" s="66">
        <v>0</v>
      </c>
    </row>
    <row r="233" spans="1:351"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c r="KS233" s="66" t="s">
        <v>232</v>
      </c>
      <c r="KT233" s="66">
        <v>0</v>
      </c>
      <c r="KU233" s="66">
        <v>0</v>
      </c>
      <c r="KV233" s="66">
        <v>0</v>
      </c>
      <c r="KW233" s="66">
        <v>0</v>
      </c>
      <c r="KZ233" s="66" t="s">
        <v>232</v>
      </c>
      <c r="LA233" s="66">
        <v>0</v>
      </c>
      <c r="LB233" s="66">
        <v>0</v>
      </c>
      <c r="LC233" s="66">
        <v>0</v>
      </c>
      <c r="LD233" s="66">
        <v>0</v>
      </c>
      <c r="LG233" s="66" t="s">
        <v>232</v>
      </c>
      <c r="LH233" s="66">
        <v>0</v>
      </c>
      <c r="LI233" s="66">
        <v>0</v>
      </c>
      <c r="LJ233" s="66">
        <v>0</v>
      </c>
      <c r="LK233" s="66">
        <v>0</v>
      </c>
      <c r="LN233" s="66" t="s">
        <v>232</v>
      </c>
      <c r="LO233" s="66">
        <v>0</v>
      </c>
      <c r="LP233" s="66">
        <v>0</v>
      </c>
      <c r="LQ233" s="66">
        <v>0</v>
      </c>
      <c r="LR233" s="66">
        <v>0</v>
      </c>
      <c r="LU233" s="66" t="s">
        <v>232</v>
      </c>
      <c r="LV233" s="66">
        <v>0</v>
      </c>
      <c r="LW233" s="66">
        <v>0</v>
      </c>
      <c r="LX233" s="66">
        <v>0</v>
      </c>
      <c r="LY233" s="66">
        <v>0</v>
      </c>
      <c r="MB233" s="66" t="s">
        <v>232</v>
      </c>
      <c r="MC233" s="66">
        <v>0</v>
      </c>
      <c r="MD233" s="66">
        <v>0</v>
      </c>
      <c r="ME233" s="66">
        <v>0</v>
      </c>
      <c r="MF233" s="66">
        <v>0</v>
      </c>
      <c r="MI233" s="66" t="s">
        <v>232</v>
      </c>
      <c r="MJ233" s="66">
        <v>0</v>
      </c>
      <c r="MK233" s="66">
        <v>0</v>
      </c>
      <c r="ML233" s="66">
        <v>0</v>
      </c>
      <c r="MM233" s="66">
        <v>0</v>
      </c>
    </row>
    <row r="234" spans="1:351"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c r="KS234" s="66" t="s">
        <v>233</v>
      </c>
      <c r="KT234" s="66">
        <v>0</v>
      </c>
      <c r="KU234" s="66">
        <v>0</v>
      </c>
      <c r="KV234" s="66">
        <v>0</v>
      </c>
      <c r="KW234" s="66">
        <v>0</v>
      </c>
      <c r="KZ234" s="66" t="s">
        <v>233</v>
      </c>
      <c r="LA234" s="66">
        <v>0</v>
      </c>
      <c r="LB234" s="66">
        <v>0</v>
      </c>
      <c r="LC234" s="66">
        <v>0</v>
      </c>
      <c r="LD234" s="66">
        <v>0</v>
      </c>
      <c r="LG234" s="66" t="s">
        <v>233</v>
      </c>
      <c r="LH234" s="66">
        <v>0</v>
      </c>
      <c r="LI234" s="66">
        <v>0</v>
      </c>
      <c r="LJ234" s="66">
        <v>0</v>
      </c>
      <c r="LK234" s="66">
        <v>0</v>
      </c>
      <c r="LN234" s="66" t="s">
        <v>233</v>
      </c>
      <c r="LO234" s="66">
        <v>0</v>
      </c>
      <c r="LP234" s="66">
        <v>0</v>
      </c>
      <c r="LQ234" s="66">
        <v>0</v>
      </c>
      <c r="LR234" s="66">
        <v>0</v>
      </c>
      <c r="LU234" s="66" t="s">
        <v>233</v>
      </c>
      <c r="LV234" s="66">
        <v>0</v>
      </c>
      <c r="LW234" s="66">
        <v>0</v>
      </c>
      <c r="LX234" s="66">
        <v>0</v>
      </c>
      <c r="LY234" s="66">
        <v>0</v>
      </c>
      <c r="MB234" s="66" t="s">
        <v>233</v>
      </c>
      <c r="MC234" s="66">
        <v>0</v>
      </c>
      <c r="MD234" s="66">
        <v>0</v>
      </c>
      <c r="ME234" s="66">
        <v>0</v>
      </c>
      <c r="MF234" s="66">
        <v>0</v>
      </c>
      <c r="MI234" s="66" t="s">
        <v>233</v>
      </c>
      <c r="MJ234" s="66">
        <v>0</v>
      </c>
      <c r="MK234" s="66">
        <v>0</v>
      </c>
      <c r="ML234" s="66">
        <v>0</v>
      </c>
      <c r="MM234" s="66">
        <v>0</v>
      </c>
    </row>
    <row r="235" spans="1:351"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c r="KS235" s="66" t="s">
        <v>234</v>
      </c>
      <c r="KT235" s="66">
        <v>0</v>
      </c>
      <c r="KU235" s="66">
        <v>0</v>
      </c>
      <c r="KV235" s="66">
        <v>0</v>
      </c>
      <c r="KW235" s="66">
        <v>0</v>
      </c>
      <c r="KZ235" s="66" t="s">
        <v>234</v>
      </c>
      <c r="LA235" s="66">
        <v>0</v>
      </c>
      <c r="LB235" s="66">
        <v>0</v>
      </c>
      <c r="LC235" s="66">
        <v>0</v>
      </c>
      <c r="LD235" s="66">
        <v>0</v>
      </c>
      <c r="LG235" s="66" t="s">
        <v>234</v>
      </c>
      <c r="LH235" s="66">
        <v>0</v>
      </c>
      <c r="LI235" s="66">
        <v>0</v>
      </c>
      <c r="LJ235" s="66">
        <v>0</v>
      </c>
      <c r="LK235" s="66">
        <v>0</v>
      </c>
      <c r="LN235" s="66" t="s">
        <v>234</v>
      </c>
      <c r="LO235" s="66">
        <v>0</v>
      </c>
      <c r="LP235" s="66">
        <v>0</v>
      </c>
      <c r="LQ235" s="66">
        <v>0</v>
      </c>
      <c r="LR235" s="66">
        <v>0</v>
      </c>
      <c r="LU235" s="66" t="s">
        <v>234</v>
      </c>
      <c r="LV235" s="66">
        <v>0</v>
      </c>
      <c r="LW235" s="66">
        <v>0</v>
      </c>
      <c r="LX235" s="66">
        <v>0</v>
      </c>
      <c r="LY235" s="66">
        <v>0</v>
      </c>
      <c r="MB235" s="66" t="s">
        <v>234</v>
      </c>
      <c r="MC235" s="66">
        <v>0</v>
      </c>
      <c r="MD235" s="66">
        <v>0</v>
      </c>
      <c r="ME235" s="66">
        <v>0</v>
      </c>
      <c r="MF235" s="66">
        <v>0</v>
      </c>
      <c r="MI235" s="66" t="s">
        <v>234</v>
      </c>
      <c r="MJ235" s="66">
        <v>0</v>
      </c>
      <c r="MK235" s="66">
        <v>0</v>
      </c>
      <c r="ML235" s="66">
        <v>0</v>
      </c>
      <c r="MM235" s="66">
        <v>0</v>
      </c>
    </row>
    <row r="236" spans="1:351"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c r="KS236" s="66" t="s">
        <v>235</v>
      </c>
      <c r="KT236" s="66">
        <v>0</v>
      </c>
      <c r="KU236" s="66">
        <v>0</v>
      </c>
      <c r="KV236" s="66">
        <v>0</v>
      </c>
      <c r="KW236" s="66">
        <v>0</v>
      </c>
      <c r="KZ236" s="66" t="s">
        <v>235</v>
      </c>
      <c r="LA236" s="66">
        <v>0</v>
      </c>
      <c r="LB236" s="66">
        <v>0</v>
      </c>
      <c r="LC236" s="66">
        <v>0</v>
      </c>
      <c r="LD236" s="66">
        <v>0</v>
      </c>
      <c r="LG236" s="66" t="s">
        <v>235</v>
      </c>
      <c r="LH236" s="66">
        <v>0</v>
      </c>
      <c r="LI236" s="66">
        <v>0</v>
      </c>
      <c r="LJ236" s="66">
        <v>0</v>
      </c>
      <c r="LK236" s="66">
        <v>0</v>
      </c>
      <c r="LN236" s="66" t="s">
        <v>235</v>
      </c>
      <c r="LO236" s="66">
        <v>0</v>
      </c>
      <c r="LP236" s="66">
        <v>0</v>
      </c>
      <c r="LQ236" s="66">
        <v>0</v>
      </c>
      <c r="LR236" s="66">
        <v>0</v>
      </c>
      <c r="LU236" s="66" t="s">
        <v>235</v>
      </c>
      <c r="LV236" s="66">
        <v>0</v>
      </c>
      <c r="LW236" s="66">
        <v>0</v>
      </c>
      <c r="LX236" s="66">
        <v>0</v>
      </c>
      <c r="LY236" s="66">
        <v>0</v>
      </c>
      <c r="MB236" s="66" t="s">
        <v>235</v>
      </c>
      <c r="MC236" s="66">
        <v>0</v>
      </c>
      <c r="MD236" s="66">
        <v>0</v>
      </c>
      <c r="ME236" s="66">
        <v>0</v>
      </c>
      <c r="MF236" s="66">
        <v>0</v>
      </c>
      <c r="MI236" s="66" t="s">
        <v>235</v>
      </c>
      <c r="MJ236" s="66">
        <v>0</v>
      </c>
      <c r="MK236" s="66">
        <v>0</v>
      </c>
      <c r="ML236" s="66">
        <v>0</v>
      </c>
      <c r="MM236" s="66">
        <v>0</v>
      </c>
    </row>
    <row r="237" spans="1:351"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c r="KS237" s="66" t="s">
        <v>236</v>
      </c>
      <c r="KT237" s="66">
        <v>0</v>
      </c>
      <c r="KU237" s="66">
        <v>0</v>
      </c>
      <c r="KV237" s="66">
        <v>0</v>
      </c>
      <c r="KW237" s="66">
        <v>0</v>
      </c>
      <c r="KZ237" s="66" t="s">
        <v>236</v>
      </c>
      <c r="LA237" s="66">
        <v>0</v>
      </c>
      <c r="LB237" s="66">
        <v>0</v>
      </c>
      <c r="LC237" s="66">
        <v>0</v>
      </c>
      <c r="LD237" s="66">
        <v>0</v>
      </c>
      <c r="LG237" s="66" t="s">
        <v>236</v>
      </c>
      <c r="LH237" s="66">
        <v>0</v>
      </c>
      <c r="LI237" s="66">
        <v>0</v>
      </c>
      <c r="LJ237" s="66">
        <v>0</v>
      </c>
      <c r="LK237" s="66">
        <v>0</v>
      </c>
      <c r="LN237" s="66" t="s">
        <v>236</v>
      </c>
      <c r="LO237" s="66">
        <v>0</v>
      </c>
      <c r="LP237" s="66">
        <v>0</v>
      </c>
      <c r="LQ237" s="66">
        <v>0</v>
      </c>
      <c r="LR237" s="66">
        <v>0</v>
      </c>
      <c r="LU237" s="66" t="s">
        <v>236</v>
      </c>
      <c r="LV237" s="66">
        <v>0</v>
      </c>
      <c r="LW237" s="66">
        <v>0</v>
      </c>
      <c r="LX237" s="66">
        <v>0</v>
      </c>
      <c r="LY237" s="66">
        <v>0</v>
      </c>
      <c r="MB237" s="66" t="s">
        <v>236</v>
      </c>
      <c r="MC237" s="66">
        <v>0</v>
      </c>
      <c r="MD237" s="66">
        <v>0</v>
      </c>
      <c r="ME237" s="66">
        <v>0</v>
      </c>
      <c r="MF237" s="66">
        <v>0</v>
      </c>
      <c r="MI237" s="66" t="s">
        <v>236</v>
      </c>
      <c r="MJ237" s="66">
        <v>0</v>
      </c>
      <c r="MK237" s="66">
        <v>0</v>
      </c>
      <c r="ML237" s="66">
        <v>0</v>
      </c>
      <c r="MM237" s="66">
        <v>0</v>
      </c>
    </row>
    <row r="238" spans="1:351"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c r="KS238" s="66" t="s">
        <v>237</v>
      </c>
      <c r="KT238" s="66">
        <v>0</v>
      </c>
      <c r="KU238" s="66">
        <v>0</v>
      </c>
      <c r="KV238" s="66">
        <v>0</v>
      </c>
      <c r="KW238" s="66">
        <v>0</v>
      </c>
      <c r="KZ238" s="66" t="s">
        <v>237</v>
      </c>
      <c r="LA238" s="66">
        <v>0</v>
      </c>
      <c r="LB238" s="66">
        <v>0</v>
      </c>
      <c r="LC238" s="66">
        <v>0</v>
      </c>
      <c r="LD238" s="66">
        <v>0</v>
      </c>
      <c r="LG238" s="66" t="s">
        <v>237</v>
      </c>
      <c r="LH238" s="66">
        <v>0</v>
      </c>
      <c r="LI238" s="66">
        <v>0</v>
      </c>
      <c r="LJ238" s="66">
        <v>0</v>
      </c>
      <c r="LK238" s="66">
        <v>0</v>
      </c>
      <c r="LN238" s="66" t="s">
        <v>237</v>
      </c>
      <c r="LO238" s="66">
        <v>0</v>
      </c>
      <c r="LP238" s="66">
        <v>0</v>
      </c>
      <c r="LQ238" s="66">
        <v>0</v>
      </c>
      <c r="LR238" s="66">
        <v>0</v>
      </c>
      <c r="LU238" s="66" t="s">
        <v>237</v>
      </c>
      <c r="LV238" s="66">
        <v>0</v>
      </c>
      <c r="LW238" s="66">
        <v>0</v>
      </c>
      <c r="LX238" s="66">
        <v>0</v>
      </c>
      <c r="LY238" s="66">
        <v>0</v>
      </c>
      <c r="MB238" s="66" t="s">
        <v>237</v>
      </c>
      <c r="MC238" s="66">
        <v>0</v>
      </c>
      <c r="MD238" s="66">
        <v>0</v>
      </c>
      <c r="ME238" s="66">
        <v>0</v>
      </c>
      <c r="MF238" s="66">
        <v>0</v>
      </c>
      <c r="MI238" s="66" t="s">
        <v>237</v>
      </c>
      <c r="MJ238" s="66">
        <v>0</v>
      </c>
      <c r="MK238" s="66">
        <v>0</v>
      </c>
      <c r="ML238" s="66">
        <v>0</v>
      </c>
      <c r="MM238" s="66">
        <v>0</v>
      </c>
    </row>
    <row r="239" spans="1:351"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c r="KS239" s="66" t="s">
        <v>238</v>
      </c>
      <c r="KT239" s="66">
        <v>0</v>
      </c>
      <c r="KU239" s="66">
        <v>0</v>
      </c>
      <c r="KV239" s="66">
        <v>0</v>
      </c>
      <c r="KW239" s="66">
        <v>0</v>
      </c>
      <c r="KZ239" s="66" t="s">
        <v>238</v>
      </c>
      <c r="LA239" s="66">
        <v>0</v>
      </c>
      <c r="LB239" s="66">
        <v>0</v>
      </c>
      <c r="LC239" s="66">
        <v>0</v>
      </c>
      <c r="LD239" s="66">
        <v>0</v>
      </c>
      <c r="LG239" s="66" t="s">
        <v>238</v>
      </c>
      <c r="LH239" s="66">
        <v>0</v>
      </c>
      <c r="LI239" s="66">
        <v>0</v>
      </c>
      <c r="LJ239" s="66">
        <v>0</v>
      </c>
      <c r="LK239" s="66">
        <v>0</v>
      </c>
      <c r="LN239" s="66" t="s">
        <v>238</v>
      </c>
      <c r="LO239" s="66">
        <v>0</v>
      </c>
      <c r="LP239" s="66">
        <v>0</v>
      </c>
      <c r="LQ239" s="66">
        <v>0</v>
      </c>
      <c r="LR239" s="66">
        <v>0</v>
      </c>
      <c r="LU239" s="66" t="s">
        <v>238</v>
      </c>
      <c r="LV239" s="66">
        <v>0</v>
      </c>
      <c r="LW239" s="66">
        <v>0</v>
      </c>
      <c r="LX239" s="66">
        <v>0</v>
      </c>
      <c r="LY239" s="66">
        <v>0</v>
      </c>
      <c r="MB239" s="66" t="s">
        <v>238</v>
      </c>
      <c r="MC239" s="66">
        <v>0</v>
      </c>
      <c r="MD239" s="66">
        <v>0</v>
      </c>
      <c r="ME239" s="66">
        <v>0</v>
      </c>
      <c r="MF239" s="66">
        <v>0</v>
      </c>
      <c r="MI239" s="66" t="s">
        <v>238</v>
      </c>
      <c r="MJ239" s="66">
        <v>0</v>
      </c>
      <c r="MK239" s="66">
        <v>0</v>
      </c>
      <c r="ML239" s="66">
        <v>0</v>
      </c>
      <c r="MM239" s="66">
        <v>0</v>
      </c>
    </row>
    <row r="240" spans="1:351"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c r="KS240" s="66" t="s">
        <v>239</v>
      </c>
      <c r="KT240" s="66">
        <v>0</v>
      </c>
      <c r="KU240" s="66">
        <v>0</v>
      </c>
      <c r="KV240" s="66">
        <v>0</v>
      </c>
      <c r="KW240" s="66">
        <v>0</v>
      </c>
      <c r="KZ240" s="66" t="s">
        <v>239</v>
      </c>
      <c r="LA240" s="66">
        <v>0</v>
      </c>
      <c r="LB240" s="66">
        <v>0</v>
      </c>
      <c r="LC240" s="66">
        <v>0</v>
      </c>
      <c r="LD240" s="66">
        <v>0</v>
      </c>
      <c r="LG240" s="66" t="s">
        <v>239</v>
      </c>
      <c r="LH240" s="66">
        <v>0</v>
      </c>
      <c r="LI240" s="66">
        <v>0</v>
      </c>
      <c r="LJ240" s="66">
        <v>0</v>
      </c>
      <c r="LK240" s="66">
        <v>0</v>
      </c>
      <c r="LN240" s="66" t="s">
        <v>239</v>
      </c>
      <c r="LO240" s="66">
        <v>0</v>
      </c>
      <c r="LP240" s="66">
        <v>0</v>
      </c>
      <c r="LQ240" s="66">
        <v>0</v>
      </c>
      <c r="LR240" s="66">
        <v>0</v>
      </c>
      <c r="LU240" s="66" t="s">
        <v>239</v>
      </c>
      <c r="LV240" s="66">
        <v>0</v>
      </c>
      <c r="LW240" s="66">
        <v>0</v>
      </c>
      <c r="LX240" s="66">
        <v>0</v>
      </c>
      <c r="LY240" s="66">
        <v>0</v>
      </c>
      <c r="MB240" s="66" t="s">
        <v>239</v>
      </c>
      <c r="MC240" s="66">
        <v>0</v>
      </c>
      <c r="MD240" s="66">
        <v>0</v>
      </c>
      <c r="ME240" s="66">
        <v>0</v>
      </c>
      <c r="MF240" s="66">
        <v>0</v>
      </c>
      <c r="MI240" s="66" t="s">
        <v>239</v>
      </c>
      <c r="MJ240" s="66">
        <v>0</v>
      </c>
      <c r="MK240" s="66">
        <v>0</v>
      </c>
      <c r="ML240" s="66">
        <v>0</v>
      </c>
      <c r="MM240" s="66">
        <v>0</v>
      </c>
    </row>
    <row r="241" spans="1:351"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c r="KS241" s="66" t="s">
        <v>240</v>
      </c>
      <c r="KT241" s="66">
        <v>0</v>
      </c>
      <c r="KU241" s="66">
        <v>0</v>
      </c>
      <c r="KV241" s="66">
        <v>0</v>
      </c>
      <c r="KW241" s="66">
        <v>0</v>
      </c>
      <c r="KZ241" s="66" t="s">
        <v>240</v>
      </c>
      <c r="LA241" s="66">
        <v>0</v>
      </c>
      <c r="LB241" s="66">
        <v>0</v>
      </c>
      <c r="LC241" s="66">
        <v>0</v>
      </c>
      <c r="LD241" s="66">
        <v>0</v>
      </c>
      <c r="LG241" s="66" t="s">
        <v>240</v>
      </c>
      <c r="LH241" s="66">
        <v>0</v>
      </c>
      <c r="LI241" s="66">
        <v>0</v>
      </c>
      <c r="LJ241" s="66">
        <v>0</v>
      </c>
      <c r="LK241" s="66">
        <v>0</v>
      </c>
      <c r="LN241" s="66" t="s">
        <v>240</v>
      </c>
      <c r="LO241" s="66">
        <v>0</v>
      </c>
      <c r="LP241" s="66">
        <v>0</v>
      </c>
      <c r="LQ241" s="66">
        <v>0</v>
      </c>
      <c r="LR241" s="66">
        <v>0</v>
      </c>
      <c r="LU241" s="66" t="s">
        <v>240</v>
      </c>
      <c r="LV241" s="66">
        <v>0</v>
      </c>
      <c r="LW241" s="66">
        <v>0</v>
      </c>
      <c r="LX241" s="66">
        <v>0</v>
      </c>
      <c r="LY241" s="66">
        <v>0</v>
      </c>
      <c r="MB241" s="66" t="s">
        <v>240</v>
      </c>
      <c r="MC241" s="66">
        <v>0</v>
      </c>
      <c r="MD241" s="66">
        <v>0</v>
      </c>
      <c r="ME241" s="66">
        <v>0</v>
      </c>
      <c r="MF241" s="66">
        <v>0</v>
      </c>
      <c r="MI241" s="66" t="s">
        <v>240</v>
      </c>
      <c r="MJ241" s="66">
        <v>0</v>
      </c>
      <c r="MK241" s="66">
        <v>0</v>
      </c>
      <c r="ML241" s="66">
        <v>0</v>
      </c>
      <c r="MM241" s="66">
        <v>0</v>
      </c>
    </row>
    <row r="242" spans="1:351"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c r="KS242" s="66" t="s">
        <v>241</v>
      </c>
      <c r="KT242" s="66">
        <v>0</v>
      </c>
      <c r="KU242" s="66">
        <v>0</v>
      </c>
      <c r="KV242" s="66">
        <v>0</v>
      </c>
      <c r="KW242" s="66">
        <v>0</v>
      </c>
      <c r="KZ242" s="66" t="s">
        <v>241</v>
      </c>
      <c r="LA242" s="66">
        <v>0</v>
      </c>
      <c r="LB242" s="66">
        <v>0</v>
      </c>
      <c r="LC242" s="66">
        <v>0</v>
      </c>
      <c r="LD242" s="66">
        <v>0</v>
      </c>
      <c r="LG242" s="66" t="s">
        <v>241</v>
      </c>
      <c r="LH242" s="66">
        <v>0</v>
      </c>
      <c r="LI242" s="66">
        <v>0</v>
      </c>
      <c r="LJ242" s="66">
        <v>0</v>
      </c>
      <c r="LK242" s="66">
        <v>0</v>
      </c>
      <c r="LN242" s="66" t="s">
        <v>241</v>
      </c>
      <c r="LO242" s="66">
        <v>0</v>
      </c>
      <c r="LP242" s="66">
        <v>0</v>
      </c>
      <c r="LQ242" s="66">
        <v>0</v>
      </c>
      <c r="LR242" s="66">
        <v>0</v>
      </c>
      <c r="LU242" s="66" t="s">
        <v>241</v>
      </c>
      <c r="LV242" s="66">
        <v>0</v>
      </c>
      <c r="LW242" s="66">
        <v>0</v>
      </c>
      <c r="LX242" s="66">
        <v>0</v>
      </c>
      <c r="LY242" s="66">
        <v>0</v>
      </c>
      <c r="MB242" s="66" t="s">
        <v>241</v>
      </c>
      <c r="MC242" s="66">
        <v>0</v>
      </c>
      <c r="MD242" s="66">
        <v>0</v>
      </c>
      <c r="ME242" s="66">
        <v>0</v>
      </c>
      <c r="MF242" s="66">
        <v>0</v>
      </c>
      <c r="MI242" s="66" t="s">
        <v>241</v>
      </c>
      <c r="MJ242" s="66">
        <v>0</v>
      </c>
      <c r="MK242" s="66">
        <v>0</v>
      </c>
      <c r="ML242" s="66">
        <v>0</v>
      </c>
      <c r="MM242" s="66">
        <v>0</v>
      </c>
    </row>
    <row r="243" spans="1:351"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c r="KS243" s="66" t="s">
        <v>242</v>
      </c>
      <c r="KT243" s="66">
        <v>0</v>
      </c>
      <c r="KU243" s="66">
        <v>0</v>
      </c>
      <c r="KV243" s="66">
        <v>0</v>
      </c>
      <c r="KW243" s="66">
        <v>0</v>
      </c>
      <c r="KZ243" s="66" t="s">
        <v>242</v>
      </c>
      <c r="LA243" s="66">
        <v>0</v>
      </c>
      <c r="LB243" s="66">
        <v>0</v>
      </c>
      <c r="LC243" s="66">
        <v>0</v>
      </c>
      <c r="LD243" s="66">
        <v>0</v>
      </c>
      <c r="LG243" s="66" t="s">
        <v>242</v>
      </c>
      <c r="LH243" s="66">
        <v>0</v>
      </c>
      <c r="LI243" s="66">
        <v>0</v>
      </c>
      <c r="LJ243" s="66">
        <v>0</v>
      </c>
      <c r="LK243" s="66">
        <v>0</v>
      </c>
      <c r="LN243" s="66" t="s">
        <v>242</v>
      </c>
      <c r="LO243" s="66">
        <v>0</v>
      </c>
      <c r="LP243" s="66">
        <v>0</v>
      </c>
      <c r="LQ243" s="66">
        <v>0</v>
      </c>
      <c r="LR243" s="66">
        <v>0</v>
      </c>
      <c r="LU243" s="66" t="s">
        <v>242</v>
      </c>
      <c r="LV243" s="66">
        <v>0</v>
      </c>
      <c r="LW243" s="66">
        <v>0</v>
      </c>
      <c r="LX243" s="66">
        <v>0</v>
      </c>
      <c r="LY243" s="66">
        <v>0</v>
      </c>
      <c r="MB243" s="66" t="s">
        <v>242</v>
      </c>
      <c r="MC243" s="66">
        <v>0</v>
      </c>
      <c r="MD243" s="66">
        <v>0</v>
      </c>
      <c r="ME243" s="66">
        <v>0</v>
      </c>
      <c r="MF243" s="66">
        <v>0</v>
      </c>
      <c r="MI243" s="66" t="s">
        <v>242</v>
      </c>
      <c r="MJ243" s="66">
        <v>0</v>
      </c>
      <c r="MK243" s="66">
        <v>0</v>
      </c>
      <c r="ML243" s="66">
        <v>0</v>
      </c>
      <c r="MM243" s="66">
        <v>0</v>
      </c>
    </row>
    <row r="244" spans="1:351"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c r="KS244" s="66" t="s">
        <v>243</v>
      </c>
      <c r="KT244" s="66">
        <v>0</v>
      </c>
      <c r="KU244" s="66">
        <v>0</v>
      </c>
      <c r="KV244" s="66">
        <v>0</v>
      </c>
      <c r="KW244" s="66">
        <v>0</v>
      </c>
      <c r="KZ244" s="66" t="s">
        <v>243</v>
      </c>
      <c r="LA244" s="66">
        <v>0</v>
      </c>
      <c r="LB244" s="66">
        <v>0</v>
      </c>
      <c r="LC244" s="66">
        <v>0</v>
      </c>
      <c r="LD244" s="66">
        <v>0</v>
      </c>
      <c r="LG244" s="66" t="s">
        <v>243</v>
      </c>
      <c r="LH244" s="66">
        <v>0</v>
      </c>
      <c r="LI244" s="66">
        <v>0</v>
      </c>
      <c r="LJ244" s="66">
        <v>0</v>
      </c>
      <c r="LK244" s="66">
        <v>0</v>
      </c>
      <c r="LN244" s="66" t="s">
        <v>243</v>
      </c>
      <c r="LO244" s="66">
        <v>0</v>
      </c>
      <c r="LP244" s="66">
        <v>0</v>
      </c>
      <c r="LQ244" s="66">
        <v>0</v>
      </c>
      <c r="LR244" s="66">
        <v>0</v>
      </c>
      <c r="LU244" s="66" t="s">
        <v>243</v>
      </c>
      <c r="LV244" s="66">
        <v>0</v>
      </c>
      <c r="LW244" s="66">
        <v>0</v>
      </c>
      <c r="LX244" s="66">
        <v>0</v>
      </c>
      <c r="LY244" s="66">
        <v>0</v>
      </c>
      <c r="MB244" s="66" t="s">
        <v>243</v>
      </c>
      <c r="MC244" s="66">
        <v>0</v>
      </c>
      <c r="MD244" s="66">
        <v>0</v>
      </c>
      <c r="ME244" s="66">
        <v>0</v>
      </c>
      <c r="MF244" s="66">
        <v>0</v>
      </c>
      <c r="MI244" s="66" t="s">
        <v>243</v>
      </c>
      <c r="MJ244" s="66">
        <v>0</v>
      </c>
      <c r="MK244" s="66">
        <v>0</v>
      </c>
      <c r="ML244" s="66">
        <v>0</v>
      </c>
      <c r="MM244" s="66">
        <v>0</v>
      </c>
    </row>
    <row r="245" spans="1:351"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c r="KS245" s="66" t="s">
        <v>244</v>
      </c>
      <c r="KT245" s="66">
        <v>0</v>
      </c>
      <c r="KU245" s="66">
        <v>0</v>
      </c>
      <c r="KV245" s="66">
        <v>0</v>
      </c>
      <c r="KW245" s="66">
        <v>0</v>
      </c>
      <c r="KZ245" s="66" t="s">
        <v>244</v>
      </c>
      <c r="LA245" s="66">
        <v>0</v>
      </c>
      <c r="LB245" s="66">
        <v>0</v>
      </c>
      <c r="LC245" s="66">
        <v>0</v>
      </c>
      <c r="LD245" s="66">
        <v>0</v>
      </c>
      <c r="LG245" s="66" t="s">
        <v>244</v>
      </c>
      <c r="LH245" s="66">
        <v>0</v>
      </c>
      <c r="LI245" s="66">
        <v>0</v>
      </c>
      <c r="LJ245" s="66">
        <v>0</v>
      </c>
      <c r="LK245" s="66">
        <v>0</v>
      </c>
      <c r="LN245" s="66" t="s">
        <v>244</v>
      </c>
      <c r="LO245" s="66">
        <v>0</v>
      </c>
      <c r="LP245" s="66">
        <v>0</v>
      </c>
      <c r="LQ245" s="66">
        <v>0</v>
      </c>
      <c r="LR245" s="66">
        <v>0</v>
      </c>
      <c r="LU245" s="66" t="s">
        <v>244</v>
      </c>
      <c r="LV245" s="66">
        <v>0</v>
      </c>
      <c r="LW245" s="66">
        <v>0</v>
      </c>
      <c r="LX245" s="66">
        <v>0</v>
      </c>
      <c r="LY245" s="66">
        <v>0</v>
      </c>
      <c r="MB245" s="66" t="s">
        <v>244</v>
      </c>
      <c r="MC245" s="66">
        <v>0</v>
      </c>
      <c r="MD245" s="66">
        <v>0</v>
      </c>
      <c r="ME245" s="66">
        <v>0</v>
      </c>
      <c r="MF245" s="66">
        <v>0</v>
      </c>
      <c r="MI245" s="66" t="s">
        <v>244</v>
      </c>
      <c r="MJ245" s="66">
        <v>0</v>
      </c>
      <c r="MK245" s="66">
        <v>0</v>
      </c>
      <c r="ML245" s="66">
        <v>0</v>
      </c>
      <c r="MM245" s="66">
        <v>0</v>
      </c>
    </row>
    <row r="246" spans="1:351"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c r="KS246" s="66" t="s">
        <v>245</v>
      </c>
      <c r="KT246" s="66">
        <v>0</v>
      </c>
      <c r="KU246" s="66">
        <v>0</v>
      </c>
      <c r="KV246" s="66">
        <v>0</v>
      </c>
      <c r="KW246" s="66">
        <v>0</v>
      </c>
      <c r="KZ246" s="66" t="s">
        <v>245</v>
      </c>
      <c r="LA246" s="66">
        <v>0</v>
      </c>
      <c r="LB246" s="66">
        <v>0</v>
      </c>
      <c r="LC246" s="66">
        <v>0</v>
      </c>
      <c r="LD246" s="66">
        <v>0</v>
      </c>
      <c r="LG246" s="66" t="s">
        <v>245</v>
      </c>
      <c r="LH246" s="66">
        <v>0</v>
      </c>
      <c r="LI246" s="66">
        <v>0</v>
      </c>
      <c r="LJ246" s="66">
        <v>0</v>
      </c>
      <c r="LK246" s="66">
        <v>0</v>
      </c>
      <c r="LN246" s="66" t="s">
        <v>245</v>
      </c>
      <c r="LO246" s="66">
        <v>0</v>
      </c>
      <c r="LP246" s="66">
        <v>0</v>
      </c>
      <c r="LQ246" s="66">
        <v>0</v>
      </c>
      <c r="LR246" s="66">
        <v>0</v>
      </c>
      <c r="LU246" s="66" t="s">
        <v>245</v>
      </c>
      <c r="LV246" s="66">
        <v>0</v>
      </c>
      <c r="LW246" s="66">
        <v>0</v>
      </c>
      <c r="LX246" s="66">
        <v>0</v>
      </c>
      <c r="LY246" s="66">
        <v>0</v>
      </c>
      <c r="MB246" s="66" t="s">
        <v>245</v>
      </c>
      <c r="MC246" s="66">
        <v>0</v>
      </c>
      <c r="MD246" s="66">
        <v>0</v>
      </c>
      <c r="ME246" s="66">
        <v>0</v>
      </c>
      <c r="MF246" s="66">
        <v>0</v>
      </c>
      <c r="MI246" s="66" t="s">
        <v>245</v>
      </c>
      <c r="MJ246" s="66">
        <v>0</v>
      </c>
      <c r="MK246" s="66">
        <v>0</v>
      </c>
      <c r="ML246" s="66">
        <v>0</v>
      </c>
      <c r="MM246" s="66">
        <v>0</v>
      </c>
    </row>
    <row r="247" spans="1:351"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c r="KS247" s="66" t="s">
        <v>246</v>
      </c>
      <c r="KT247" s="66">
        <v>0</v>
      </c>
      <c r="KU247" s="66">
        <v>0</v>
      </c>
      <c r="KV247" s="66">
        <v>0</v>
      </c>
      <c r="KW247" s="66">
        <v>0</v>
      </c>
      <c r="KZ247" s="66" t="s">
        <v>246</v>
      </c>
      <c r="LA247" s="66">
        <v>0</v>
      </c>
      <c r="LB247" s="66">
        <v>0</v>
      </c>
      <c r="LC247" s="66">
        <v>0</v>
      </c>
      <c r="LD247" s="66">
        <v>0</v>
      </c>
      <c r="LG247" s="66" t="s">
        <v>246</v>
      </c>
      <c r="LH247" s="66">
        <v>0</v>
      </c>
      <c r="LI247" s="66">
        <v>0</v>
      </c>
      <c r="LJ247" s="66">
        <v>0</v>
      </c>
      <c r="LK247" s="66">
        <v>0</v>
      </c>
      <c r="LN247" s="66" t="s">
        <v>246</v>
      </c>
      <c r="LO247" s="66">
        <v>0</v>
      </c>
      <c r="LP247" s="66">
        <v>0</v>
      </c>
      <c r="LQ247" s="66">
        <v>0</v>
      </c>
      <c r="LR247" s="66">
        <v>0</v>
      </c>
      <c r="LU247" s="66" t="s">
        <v>246</v>
      </c>
      <c r="LV247" s="66">
        <v>0</v>
      </c>
      <c r="LW247" s="66">
        <v>0</v>
      </c>
      <c r="LX247" s="66">
        <v>0</v>
      </c>
      <c r="LY247" s="66">
        <v>0</v>
      </c>
      <c r="MB247" s="66" t="s">
        <v>246</v>
      </c>
      <c r="MC247" s="66">
        <v>0</v>
      </c>
      <c r="MD247" s="66">
        <v>0</v>
      </c>
      <c r="ME247" s="66">
        <v>0</v>
      </c>
      <c r="MF247" s="66">
        <v>0</v>
      </c>
      <c r="MI247" s="66" t="s">
        <v>246</v>
      </c>
      <c r="MJ247" s="66">
        <v>0</v>
      </c>
      <c r="MK247" s="66">
        <v>0</v>
      </c>
      <c r="ML247" s="66">
        <v>0</v>
      </c>
      <c r="MM247" s="66">
        <v>0</v>
      </c>
    </row>
    <row r="248" spans="1:351"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c r="KS248" s="66" t="s">
        <v>247</v>
      </c>
      <c r="KT248" s="66">
        <v>0</v>
      </c>
      <c r="KU248" s="66">
        <v>0</v>
      </c>
      <c r="KV248" s="66">
        <v>0</v>
      </c>
      <c r="KW248" s="66">
        <v>0</v>
      </c>
      <c r="KZ248" s="66" t="s">
        <v>247</v>
      </c>
      <c r="LA248" s="66">
        <v>0</v>
      </c>
      <c r="LB248" s="66">
        <v>0</v>
      </c>
      <c r="LC248" s="66">
        <v>0</v>
      </c>
      <c r="LD248" s="66">
        <v>0</v>
      </c>
      <c r="LG248" s="66" t="s">
        <v>247</v>
      </c>
      <c r="LH248" s="66">
        <v>0</v>
      </c>
      <c r="LI248" s="66">
        <v>0</v>
      </c>
      <c r="LJ248" s="66">
        <v>0</v>
      </c>
      <c r="LK248" s="66">
        <v>0</v>
      </c>
      <c r="LN248" s="66" t="s">
        <v>247</v>
      </c>
      <c r="LO248" s="66">
        <v>0</v>
      </c>
      <c r="LP248" s="66">
        <v>0</v>
      </c>
      <c r="LQ248" s="66">
        <v>0</v>
      </c>
      <c r="LR248" s="66">
        <v>0</v>
      </c>
      <c r="LU248" s="66" t="s">
        <v>247</v>
      </c>
      <c r="LV248" s="66">
        <v>0</v>
      </c>
      <c r="LW248" s="66">
        <v>0</v>
      </c>
      <c r="LX248" s="66">
        <v>0</v>
      </c>
      <c r="LY248" s="66">
        <v>0</v>
      </c>
      <c r="MB248" s="66" t="s">
        <v>247</v>
      </c>
      <c r="MC248" s="66">
        <v>0</v>
      </c>
      <c r="MD248" s="66">
        <v>0</v>
      </c>
      <c r="ME248" s="66">
        <v>0</v>
      </c>
      <c r="MF248" s="66">
        <v>0</v>
      </c>
      <c r="MI248" s="66" t="s">
        <v>247</v>
      </c>
      <c r="MJ248" s="66">
        <v>0</v>
      </c>
      <c r="MK248" s="66">
        <v>0</v>
      </c>
      <c r="ML248" s="66">
        <v>0</v>
      </c>
      <c r="MM248" s="66">
        <v>0</v>
      </c>
    </row>
    <row r="249" spans="1:351"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c r="KS249" s="66" t="s">
        <v>248</v>
      </c>
      <c r="KT249" s="66">
        <v>0</v>
      </c>
      <c r="KU249" s="66">
        <v>0</v>
      </c>
      <c r="KV249" s="66">
        <v>0</v>
      </c>
      <c r="KW249" s="66">
        <v>0</v>
      </c>
      <c r="KZ249" s="66" t="s">
        <v>248</v>
      </c>
      <c r="LA249" s="66">
        <v>0</v>
      </c>
      <c r="LB249" s="66">
        <v>0</v>
      </c>
      <c r="LC249" s="66">
        <v>0</v>
      </c>
      <c r="LD249" s="66">
        <v>0</v>
      </c>
      <c r="LG249" s="66" t="s">
        <v>248</v>
      </c>
      <c r="LH249" s="66">
        <v>0</v>
      </c>
      <c r="LI249" s="66">
        <v>0</v>
      </c>
      <c r="LJ249" s="66">
        <v>0</v>
      </c>
      <c r="LK249" s="66">
        <v>0</v>
      </c>
      <c r="LN249" s="66" t="s">
        <v>248</v>
      </c>
      <c r="LO249" s="66">
        <v>0</v>
      </c>
      <c r="LP249" s="66">
        <v>0</v>
      </c>
      <c r="LQ249" s="66">
        <v>0</v>
      </c>
      <c r="LR249" s="66">
        <v>0</v>
      </c>
      <c r="LU249" s="66" t="s">
        <v>248</v>
      </c>
      <c r="LV249" s="66">
        <v>0</v>
      </c>
      <c r="LW249" s="66">
        <v>0</v>
      </c>
      <c r="LX249" s="66">
        <v>0</v>
      </c>
      <c r="LY249" s="66">
        <v>0</v>
      </c>
      <c r="MB249" s="66" t="s">
        <v>248</v>
      </c>
      <c r="MC249" s="66">
        <v>0</v>
      </c>
      <c r="MD249" s="66">
        <v>0</v>
      </c>
      <c r="ME249" s="66">
        <v>0</v>
      </c>
      <c r="MF249" s="66">
        <v>0</v>
      </c>
      <c r="MI249" s="66" t="s">
        <v>248</v>
      </c>
      <c r="MJ249" s="66">
        <v>0</v>
      </c>
      <c r="MK249" s="66">
        <v>0</v>
      </c>
      <c r="ML249" s="66">
        <v>0</v>
      </c>
      <c r="MM249" s="66">
        <v>0</v>
      </c>
    </row>
    <row r="250" spans="1:351"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c r="KS250" s="66" t="s">
        <v>249</v>
      </c>
      <c r="KT250" s="66">
        <v>0</v>
      </c>
      <c r="KU250" s="66">
        <v>0</v>
      </c>
      <c r="KV250" s="66">
        <v>0</v>
      </c>
      <c r="KW250" s="66">
        <v>0</v>
      </c>
      <c r="KZ250" s="66" t="s">
        <v>249</v>
      </c>
      <c r="LA250" s="66">
        <v>0</v>
      </c>
      <c r="LB250" s="66">
        <v>0</v>
      </c>
      <c r="LC250" s="66">
        <v>0</v>
      </c>
      <c r="LD250" s="66">
        <v>0</v>
      </c>
      <c r="LG250" s="66" t="s">
        <v>249</v>
      </c>
      <c r="LH250" s="66">
        <v>0</v>
      </c>
      <c r="LI250" s="66">
        <v>0</v>
      </c>
      <c r="LJ250" s="66">
        <v>0</v>
      </c>
      <c r="LK250" s="66">
        <v>0</v>
      </c>
      <c r="LN250" s="66" t="s">
        <v>249</v>
      </c>
      <c r="LO250" s="66">
        <v>0</v>
      </c>
      <c r="LP250" s="66">
        <v>0</v>
      </c>
      <c r="LQ250" s="66">
        <v>0</v>
      </c>
      <c r="LR250" s="66">
        <v>0</v>
      </c>
      <c r="LU250" s="66" t="s">
        <v>249</v>
      </c>
      <c r="LV250" s="66">
        <v>0</v>
      </c>
      <c r="LW250" s="66">
        <v>0</v>
      </c>
      <c r="LX250" s="66">
        <v>0</v>
      </c>
      <c r="LY250" s="66">
        <v>0</v>
      </c>
      <c r="MB250" s="66" t="s">
        <v>249</v>
      </c>
      <c r="MC250" s="66">
        <v>0</v>
      </c>
      <c r="MD250" s="66">
        <v>0</v>
      </c>
      <c r="ME250" s="66">
        <v>0</v>
      </c>
      <c r="MF250" s="66">
        <v>0</v>
      </c>
      <c r="MI250" s="66" t="s">
        <v>249</v>
      </c>
      <c r="MJ250" s="66">
        <v>0</v>
      </c>
      <c r="MK250" s="66">
        <v>0</v>
      </c>
      <c r="ML250" s="66">
        <v>0</v>
      </c>
      <c r="MM250" s="66">
        <v>0</v>
      </c>
    </row>
    <row r="251" spans="1:351"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c r="KS251" s="66" t="s">
        <v>250</v>
      </c>
      <c r="KT251" s="66">
        <v>0</v>
      </c>
      <c r="KU251" s="66">
        <v>0</v>
      </c>
      <c r="KV251" s="66">
        <v>0</v>
      </c>
      <c r="KW251" s="66">
        <v>0</v>
      </c>
      <c r="KZ251" s="66" t="s">
        <v>250</v>
      </c>
      <c r="LA251" s="66">
        <v>0</v>
      </c>
      <c r="LB251" s="66">
        <v>0</v>
      </c>
      <c r="LC251" s="66">
        <v>0</v>
      </c>
      <c r="LD251" s="66">
        <v>0</v>
      </c>
      <c r="LG251" s="66" t="s">
        <v>250</v>
      </c>
      <c r="LH251" s="66">
        <v>0</v>
      </c>
      <c r="LI251" s="66">
        <v>0</v>
      </c>
      <c r="LJ251" s="66">
        <v>0</v>
      </c>
      <c r="LK251" s="66">
        <v>0</v>
      </c>
      <c r="LN251" s="66" t="s">
        <v>250</v>
      </c>
      <c r="LO251" s="66">
        <v>0</v>
      </c>
      <c r="LP251" s="66">
        <v>0</v>
      </c>
      <c r="LQ251" s="66">
        <v>0</v>
      </c>
      <c r="LR251" s="66">
        <v>0</v>
      </c>
      <c r="LU251" s="66" t="s">
        <v>250</v>
      </c>
      <c r="LV251" s="66">
        <v>0</v>
      </c>
      <c r="LW251" s="66">
        <v>0</v>
      </c>
      <c r="LX251" s="66">
        <v>0</v>
      </c>
      <c r="LY251" s="66">
        <v>0</v>
      </c>
      <c r="MB251" s="66" t="s">
        <v>250</v>
      </c>
      <c r="MC251" s="66">
        <v>0</v>
      </c>
      <c r="MD251" s="66">
        <v>0</v>
      </c>
      <c r="ME251" s="66">
        <v>0</v>
      </c>
      <c r="MF251" s="66">
        <v>0</v>
      </c>
      <c r="MI251" s="66" t="s">
        <v>250</v>
      </c>
      <c r="MJ251" s="66">
        <v>0</v>
      </c>
      <c r="MK251" s="66">
        <v>0</v>
      </c>
      <c r="ML251" s="66">
        <v>0</v>
      </c>
      <c r="MM251" s="66">
        <v>0</v>
      </c>
    </row>
    <row r="252" spans="1:351"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c r="KS252" s="66" t="s">
        <v>251</v>
      </c>
      <c r="KT252" s="66">
        <v>0</v>
      </c>
      <c r="KU252" s="66">
        <v>0</v>
      </c>
      <c r="KV252" s="66">
        <v>0</v>
      </c>
      <c r="KW252" s="66">
        <v>0</v>
      </c>
      <c r="KZ252" s="66" t="s">
        <v>251</v>
      </c>
      <c r="LA252" s="66">
        <v>0</v>
      </c>
      <c r="LB252" s="66">
        <v>0</v>
      </c>
      <c r="LC252" s="66">
        <v>0</v>
      </c>
      <c r="LD252" s="66">
        <v>0</v>
      </c>
      <c r="LG252" s="66" t="s">
        <v>251</v>
      </c>
      <c r="LH252" s="66">
        <v>0</v>
      </c>
      <c r="LI252" s="66">
        <v>0</v>
      </c>
      <c r="LJ252" s="66">
        <v>0</v>
      </c>
      <c r="LK252" s="66">
        <v>0</v>
      </c>
      <c r="LN252" s="66" t="s">
        <v>251</v>
      </c>
      <c r="LO252" s="66">
        <v>0</v>
      </c>
      <c r="LP252" s="66">
        <v>0</v>
      </c>
      <c r="LQ252" s="66">
        <v>0</v>
      </c>
      <c r="LR252" s="66">
        <v>0</v>
      </c>
      <c r="LU252" s="66" t="s">
        <v>251</v>
      </c>
      <c r="LV252" s="66">
        <v>0</v>
      </c>
      <c r="LW252" s="66">
        <v>0</v>
      </c>
      <c r="LX252" s="66">
        <v>0</v>
      </c>
      <c r="LY252" s="66">
        <v>0</v>
      </c>
      <c r="MB252" s="66" t="s">
        <v>251</v>
      </c>
      <c r="MC252" s="66">
        <v>0</v>
      </c>
      <c r="MD252" s="66">
        <v>0</v>
      </c>
      <c r="ME252" s="66">
        <v>0</v>
      </c>
      <c r="MF252" s="66">
        <v>0</v>
      </c>
      <c r="MI252" s="66" t="s">
        <v>251</v>
      </c>
      <c r="MJ252" s="66">
        <v>0</v>
      </c>
      <c r="MK252" s="66">
        <v>0</v>
      </c>
      <c r="ML252" s="66">
        <v>0</v>
      </c>
      <c r="MM252" s="66">
        <v>0</v>
      </c>
    </row>
    <row r="253" spans="1:351"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c r="KS253" s="66" t="s">
        <v>252</v>
      </c>
      <c r="KT253" s="66">
        <v>0</v>
      </c>
      <c r="KU253" s="66">
        <v>0</v>
      </c>
      <c r="KV253" s="66">
        <v>0</v>
      </c>
      <c r="KW253" s="66">
        <v>0</v>
      </c>
      <c r="KZ253" s="66" t="s">
        <v>252</v>
      </c>
      <c r="LA253" s="66">
        <v>0</v>
      </c>
      <c r="LB253" s="66">
        <v>0</v>
      </c>
      <c r="LC253" s="66">
        <v>0</v>
      </c>
      <c r="LD253" s="66">
        <v>0</v>
      </c>
      <c r="LG253" s="66" t="s">
        <v>252</v>
      </c>
      <c r="LH253" s="66">
        <v>0</v>
      </c>
      <c r="LI253" s="66">
        <v>0</v>
      </c>
      <c r="LJ253" s="66">
        <v>0</v>
      </c>
      <c r="LK253" s="66">
        <v>0</v>
      </c>
      <c r="LN253" s="66" t="s">
        <v>252</v>
      </c>
      <c r="LO253" s="66">
        <v>0</v>
      </c>
      <c r="LP253" s="66">
        <v>0</v>
      </c>
      <c r="LQ253" s="66">
        <v>0</v>
      </c>
      <c r="LR253" s="66">
        <v>0</v>
      </c>
      <c r="LU253" s="66" t="s">
        <v>252</v>
      </c>
      <c r="LV253" s="66">
        <v>0</v>
      </c>
      <c r="LW253" s="66">
        <v>0</v>
      </c>
      <c r="LX253" s="66">
        <v>0</v>
      </c>
      <c r="LY253" s="66">
        <v>0</v>
      </c>
      <c r="MB253" s="66" t="s">
        <v>252</v>
      </c>
      <c r="MC253" s="66">
        <v>0</v>
      </c>
      <c r="MD253" s="66">
        <v>0</v>
      </c>
      <c r="ME253" s="66">
        <v>0</v>
      </c>
      <c r="MF253" s="66">
        <v>0</v>
      </c>
      <c r="MI253" s="66" t="s">
        <v>252</v>
      </c>
      <c r="MJ253" s="66">
        <v>0</v>
      </c>
      <c r="MK253" s="66">
        <v>0</v>
      </c>
      <c r="ML253" s="66">
        <v>0</v>
      </c>
      <c r="MM253" s="66">
        <v>0</v>
      </c>
    </row>
    <row r="254" spans="1:351"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c r="KS254" s="66" t="s">
        <v>253</v>
      </c>
      <c r="KT254" s="66">
        <v>0</v>
      </c>
      <c r="KU254" s="66">
        <v>0</v>
      </c>
      <c r="KV254" s="66">
        <v>0</v>
      </c>
      <c r="KW254" s="66">
        <v>0</v>
      </c>
      <c r="KZ254" s="66" t="s">
        <v>253</v>
      </c>
      <c r="LA254" s="66">
        <v>0</v>
      </c>
      <c r="LB254" s="66">
        <v>0</v>
      </c>
      <c r="LC254" s="66">
        <v>0</v>
      </c>
      <c r="LD254" s="66">
        <v>0</v>
      </c>
      <c r="LG254" s="66" t="s">
        <v>253</v>
      </c>
      <c r="LH254" s="66">
        <v>0</v>
      </c>
      <c r="LI254" s="66">
        <v>0</v>
      </c>
      <c r="LJ254" s="66">
        <v>0</v>
      </c>
      <c r="LK254" s="66">
        <v>0</v>
      </c>
      <c r="LN254" s="66" t="s">
        <v>253</v>
      </c>
      <c r="LO254" s="66">
        <v>0</v>
      </c>
      <c r="LP254" s="66">
        <v>0</v>
      </c>
      <c r="LQ254" s="66">
        <v>0</v>
      </c>
      <c r="LR254" s="66">
        <v>0</v>
      </c>
      <c r="LU254" s="66" t="s">
        <v>253</v>
      </c>
      <c r="LV254" s="66">
        <v>0</v>
      </c>
      <c r="LW254" s="66">
        <v>0</v>
      </c>
      <c r="LX254" s="66">
        <v>0</v>
      </c>
      <c r="LY254" s="66">
        <v>0</v>
      </c>
      <c r="MB254" s="66" t="s">
        <v>253</v>
      </c>
      <c r="MC254" s="66">
        <v>0</v>
      </c>
      <c r="MD254" s="66">
        <v>0</v>
      </c>
      <c r="ME254" s="66">
        <v>0</v>
      </c>
      <c r="MF254" s="66">
        <v>0</v>
      </c>
      <c r="MI254" s="66" t="s">
        <v>253</v>
      </c>
      <c r="MJ254" s="66">
        <v>0</v>
      </c>
      <c r="MK254" s="66">
        <v>0</v>
      </c>
      <c r="ML254" s="66">
        <v>0</v>
      </c>
      <c r="MM254" s="66">
        <v>0</v>
      </c>
    </row>
    <row r="255" spans="1:351"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c r="KS255" s="66" t="s">
        <v>254</v>
      </c>
      <c r="KT255" s="66">
        <v>0</v>
      </c>
      <c r="KU255" s="66">
        <v>0</v>
      </c>
      <c r="KV255" s="66">
        <v>0</v>
      </c>
      <c r="KW255" s="66">
        <v>0</v>
      </c>
      <c r="KZ255" s="66" t="s">
        <v>254</v>
      </c>
      <c r="LA255" s="66">
        <v>0</v>
      </c>
      <c r="LB255" s="66">
        <v>0</v>
      </c>
      <c r="LC255" s="66">
        <v>0</v>
      </c>
      <c r="LD255" s="66">
        <v>0</v>
      </c>
      <c r="LG255" s="66" t="s">
        <v>254</v>
      </c>
      <c r="LH255" s="66">
        <v>0</v>
      </c>
      <c r="LI255" s="66">
        <v>0</v>
      </c>
      <c r="LJ255" s="66">
        <v>0</v>
      </c>
      <c r="LK255" s="66">
        <v>0</v>
      </c>
      <c r="LN255" s="66" t="s">
        <v>254</v>
      </c>
      <c r="LO255" s="66">
        <v>0</v>
      </c>
      <c r="LP255" s="66">
        <v>0</v>
      </c>
      <c r="LQ255" s="66">
        <v>0</v>
      </c>
      <c r="LR255" s="66">
        <v>0</v>
      </c>
      <c r="LU255" s="66" t="s">
        <v>254</v>
      </c>
      <c r="LV255" s="66">
        <v>0</v>
      </c>
      <c r="LW255" s="66">
        <v>0</v>
      </c>
      <c r="LX255" s="66">
        <v>0</v>
      </c>
      <c r="LY255" s="66">
        <v>0</v>
      </c>
      <c r="MB255" s="66" t="s">
        <v>254</v>
      </c>
      <c r="MC255" s="66">
        <v>0</v>
      </c>
      <c r="MD255" s="66">
        <v>0</v>
      </c>
      <c r="ME255" s="66">
        <v>0</v>
      </c>
      <c r="MF255" s="66">
        <v>0</v>
      </c>
      <c r="MI255" s="66" t="s">
        <v>254</v>
      </c>
      <c r="MJ255" s="66">
        <v>0</v>
      </c>
      <c r="MK255" s="66">
        <v>0</v>
      </c>
      <c r="ML255" s="66">
        <v>0</v>
      </c>
      <c r="MM255" s="66">
        <v>0</v>
      </c>
    </row>
    <row r="256" spans="1:351"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c r="KS256" s="66" t="s">
        <v>255</v>
      </c>
      <c r="KT256" s="66">
        <v>0</v>
      </c>
      <c r="KU256" s="66">
        <v>0</v>
      </c>
      <c r="KV256" s="66">
        <v>0</v>
      </c>
      <c r="KW256" s="66">
        <v>0</v>
      </c>
      <c r="KZ256" s="66" t="s">
        <v>255</v>
      </c>
      <c r="LA256" s="66">
        <v>0</v>
      </c>
      <c r="LB256" s="66">
        <v>0</v>
      </c>
      <c r="LC256" s="66">
        <v>0</v>
      </c>
      <c r="LD256" s="66">
        <v>0</v>
      </c>
      <c r="LG256" s="66" t="s">
        <v>255</v>
      </c>
      <c r="LH256" s="66">
        <v>0</v>
      </c>
      <c r="LI256" s="66">
        <v>0</v>
      </c>
      <c r="LJ256" s="66">
        <v>0</v>
      </c>
      <c r="LK256" s="66">
        <v>0</v>
      </c>
      <c r="LN256" s="66" t="s">
        <v>255</v>
      </c>
      <c r="LO256" s="66">
        <v>0</v>
      </c>
      <c r="LP256" s="66">
        <v>0</v>
      </c>
      <c r="LQ256" s="66">
        <v>0</v>
      </c>
      <c r="LR256" s="66">
        <v>0</v>
      </c>
      <c r="LU256" s="66" t="s">
        <v>255</v>
      </c>
      <c r="LV256" s="66">
        <v>0</v>
      </c>
      <c r="LW256" s="66">
        <v>0</v>
      </c>
      <c r="LX256" s="66">
        <v>0</v>
      </c>
      <c r="LY256" s="66">
        <v>0</v>
      </c>
      <c r="MB256" s="66" t="s">
        <v>255</v>
      </c>
      <c r="MC256" s="66">
        <v>0</v>
      </c>
      <c r="MD256" s="66">
        <v>0</v>
      </c>
      <c r="ME256" s="66">
        <v>0</v>
      </c>
      <c r="MF256" s="66">
        <v>0</v>
      </c>
      <c r="MI256" s="66" t="s">
        <v>255</v>
      </c>
      <c r="MJ256" s="66">
        <v>0</v>
      </c>
      <c r="MK256" s="66">
        <v>0</v>
      </c>
      <c r="ML256" s="66">
        <v>0</v>
      </c>
      <c r="MM256" s="66">
        <v>0</v>
      </c>
    </row>
    <row r="257" spans="1:351"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c r="KS257" s="66" t="s">
        <v>256</v>
      </c>
      <c r="KT257" s="66">
        <v>0</v>
      </c>
      <c r="KU257" s="66">
        <v>0</v>
      </c>
      <c r="KV257" s="66">
        <v>0</v>
      </c>
      <c r="KW257" s="66">
        <v>0</v>
      </c>
      <c r="KZ257" s="66" t="s">
        <v>256</v>
      </c>
      <c r="LA257" s="66">
        <v>0</v>
      </c>
      <c r="LB257" s="66">
        <v>0</v>
      </c>
      <c r="LC257" s="66">
        <v>0</v>
      </c>
      <c r="LD257" s="66">
        <v>0</v>
      </c>
      <c r="LG257" s="66" t="s">
        <v>256</v>
      </c>
      <c r="LH257" s="66">
        <v>0</v>
      </c>
      <c r="LI257" s="66">
        <v>0</v>
      </c>
      <c r="LJ257" s="66">
        <v>0</v>
      </c>
      <c r="LK257" s="66">
        <v>0</v>
      </c>
      <c r="LN257" s="66" t="s">
        <v>256</v>
      </c>
      <c r="LO257" s="66">
        <v>0</v>
      </c>
      <c r="LP257" s="66">
        <v>0</v>
      </c>
      <c r="LQ257" s="66">
        <v>0</v>
      </c>
      <c r="LR257" s="66">
        <v>0</v>
      </c>
      <c r="LU257" s="66" t="s">
        <v>256</v>
      </c>
      <c r="LV257" s="66">
        <v>0</v>
      </c>
      <c r="LW257" s="66">
        <v>0</v>
      </c>
      <c r="LX257" s="66">
        <v>0</v>
      </c>
      <c r="LY257" s="66">
        <v>0</v>
      </c>
      <c r="MB257" s="66" t="s">
        <v>256</v>
      </c>
      <c r="MC257" s="66">
        <v>0</v>
      </c>
      <c r="MD257" s="66">
        <v>0</v>
      </c>
      <c r="ME257" s="66">
        <v>0</v>
      </c>
      <c r="MF257" s="66">
        <v>0</v>
      </c>
      <c r="MI257" s="66" t="s">
        <v>256</v>
      </c>
      <c r="MJ257" s="66">
        <v>0</v>
      </c>
      <c r="MK257" s="66">
        <v>0</v>
      </c>
      <c r="ML257" s="66">
        <v>0</v>
      </c>
      <c r="MM257" s="66">
        <v>0</v>
      </c>
    </row>
    <row r="258" spans="1:351"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c r="KS258" s="66" t="s">
        <v>257</v>
      </c>
      <c r="KT258" s="66">
        <v>0</v>
      </c>
      <c r="KU258" s="66">
        <v>0</v>
      </c>
      <c r="KV258" s="66">
        <v>0</v>
      </c>
      <c r="KW258" s="66">
        <v>0</v>
      </c>
      <c r="KZ258" s="66" t="s">
        <v>257</v>
      </c>
      <c r="LA258" s="66">
        <v>0</v>
      </c>
      <c r="LB258" s="66">
        <v>0</v>
      </c>
      <c r="LC258" s="66">
        <v>0</v>
      </c>
      <c r="LD258" s="66">
        <v>0</v>
      </c>
      <c r="LG258" s="66" t="s">
        <v>257</v>
      </c>
      <c r="LH258" s="66">
        <v>0</v>
      </c>
      <c r="LI258" s="66">
        <v>0</v>
      </c>
      <c r="LJ258" s="66">
        <v>0</v>
      </c>
      <c r="LK258" s="66">
        <v>0</v>
      </c>
      <c r="LN258" s="66" t="s">
        <v>257</v>
      </c>
      <c r="LO258" s="66">
        <v>0</v>
      </c>
      <c r="LP258" s="66">
        <v>0</v>
      </c>
      <c r="LQ258" s="66">
        <v>0</v>
      </c>
      <c r="LR258" s="66">
        <v>0</v>
      </c>
      <c r="LU258" s="66" t="s">
        <v>257</v>
      </c>
      <c r="LV258" s="66">
        <v>0</v>
      </c>
      <c r="LW258" s="66">
        <v>0</v>
      </c>
      <c r="LX258" s="66">
        <v>0</v>
      </c>
      <c r="LY258" s="66">
        <v>0</v>
      </c>
      <c r="MB258" s="66" t="s">
        <v>257</v>
      </c>
      <c r="MC258" s="66">
        <v>0</v>
      </c>
      <c r="MD258" s="66">
        <v>0</v>
      </c>
      <c r="ME258" s="66">
        <v>0</v>
      </c>
      <c r="MF258" s="66">
        <v>0</v>
      </c>
      <c r="MI258" s="66" t="s">
        <v>257</v>
      </c>
      <c r="MJ258" s="66">
        <v>0</v>
      </c>
      <c r="MK258" s="66">
        <v>0</v>
      </c>
      <c r="ML258" s="66">
        <v>0</v>
      </c>
      <c r="MM258" s="66">
        <v>0</v>
      </c>
    </row>
    <row r="261" spans="1:351"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c r="KT261" s="66" t="str">
        <f>KT262&amp;KT263</f>
        <v xml:space="preserve"> ENERO 21T.ESPAÑA</v>
      </c>
      <c r="KU261" s="66" t="str">
        <f>KT262&amp;KU263</f>
        <v xml:space="preserve"> ENERO 21HIPERMERCADOS</v>
      </c>
      <c r="KV261" s="66" t="str">
        <f>KT262&amp;KV263</f>
        <v xml:space="preserve"> ENERO 21SUPER+AUTOS</v>
      </c>
      <c r="KW261" s="66" t="str">
        <f>KT262&amp;KW263</f>
        <v xml:space="preserve"> ENERO 21DISCOUNTS</v>
      </c>
      <c r="LA261" s="66" t="str">
        <f>LA262&amp;LA263</f>
        <v xml:space="preserve"> FEBRERO 21T.ESPAÑA</v>
      </c>
      <c r="LB261" s="66" t="str">
        <f>LA262&amp;LB263</f>
        <v xml:space="preserve"> FEBRERO 21HIPERMERCADOS</v>
      </c>
      <c r="LC261" s="66" t="str">
        <f>LA262&amp;LC263</f>
        <v xml:space="preserve"> FEBRERO 21SUPER+AUTOS</v>
      </c>
      <c r="LD261" s="66" t="str">
        <f>LA262&amp;LD263</f>
        <v xml:space="preserve"> FEBRERO 21DISCOUNTS</v>
      </c>
      <c r="LH261" s="66" t="str">
        <f>LH262&amp;LH263</f>
        <v xml:space="preserve"> MARZO 21T.ESPAÑA</v>
      </c>
      <c r="LI261" s="66" t="str">
        <f>LH262&amp;LI263</f>
        <v xml:space="preserve"> MARZO 21HIPERMERCADOS</v>
      </c>
      <c r="LJ261" s="66" t="str">
        <f>LH262&amp;LJ263</f>
        <v xml:space="preserve"> MARZO 21SUPER+AUTOS</v>
      </c>
      <c r="LK261" s="66" t="str">
        <f>LH262&amp;LK263</f>
        <v xml:space="preserve"> MARZO 21DISCOUNTS</v>
      </c>
      <c r="LO261" s="66" t="str">
        <f>LO262&amp;LO263</f>
        <v xml:space="preserve"> ABRIL 21T.ESPAÑA</v>
      </c>
      <c r="LP261" s="66" t="str">
        <f>LO262&amp;LP263</f>
        <v xml:space="preserve"> ABRIL 21HIPERMERCADOS</v>
      </c>
      <c r="LQ261" s="66" t="str">
        <f>LO262&amp;LQ263</f>
        <v xml:space="preserve"> ABRIL 21SUPER+AUTOS</v>
      </c>
      <c r="LR261" s="66" t="str">
        <f>LO262&amp;LR263</f>
        <v xml:space="preserve"> ABRIL 21DISCOUNTS</v>
      </c>
      <c r="LV261" s="66" t="str">
        <f>LV262&amp;LV263</f>
        <v xml:space="preserve"> MAYO 21T.ESPAÑA</v>
      </c>
      <c r="LW261" s="66" t="str">
        <f>LV262&amp;LW263</f>
        <v xml:space="preserve"> MAYO 21HIPERMERCADOS</v>
      </c>
      <c r="LX261" s="66" t="str">
        <f>LV262&amp;LX263</f>
        <v xml:space="preserve"> MAYO 21SUPER+AUTOS</v>
      </c>
      <c r="LY261" s="66" t="str">
        <f>LV262&amp;LY263</f>
        <v xml:space="preserve"> MAYO 21DISCOUNTS</v>
      </c>
      <c r="MC261" s="66" t="str">
        <f>MC262&amp;MC263</f>
        <v xml:space="preserve"> JUNIO 21T.ESPAÑA</v>
      </c>
      <c r="MD261" s="66" t="str">
        <f>MC262&amp;MD263</f>
        <v xml:space="preserve"> JUNIO 21HIPERMERCADOS</v>
      </c>
      <c r="ME261" s="66" t="str">
        <f>MC262&amp;ME263</f>
        <v xml:space="preserve"> JUNIO 21SUPER+AUTOS</v>
      </c>
      <c r="MF261" s="66" t="str">
        <f>MC262&amp;MF263</f>
        <v xml:space="preserve"> JUNIO 21DISCOUNTS</v>
      </c>
      <c r="MJ261" s="66" t="str">
        <f>MJ262&amp;MJ263</f>
        <v xml:space="preserve"> JULIO 21T.ESPAÑA</v>
      </c>
      <c r="MK261" s="66" t="str">
        <f>MJ262&amp;MK263</f>
        <v xml:space="preserve"> JULIO 21HIPERMERCADOS</v>
      </c>
      <c r="ML261" s="66" t="str">
        <f>MJ262&amp;ML263</f>
        <v xml:space="preserve"> JULIO 21SUPER+AUTOS</v>
      </c>
      <c r="MM261" s="66" t="str">
        <f>MJ262&amp;MM263</f>
        <v xml:space="preserve"> JULIO 21DISCOUNTS</v>
      </c>
    </row>
    <row r="262" spans="1:351"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c r="KT262" s="5" t="str">
        <f>MID(KS$4,6,LEN(KL$4)-19)</f>
        <v xml:space="preserve"> ENERO 21</v>
      </c>
      <c r="KU262" s="5"/>
      <c r="KV262" s="5"/>
      <c r="KW262" s="5"/>
      <c r="LA262" s="5" t="str">
        <f>MID(KZ$4,6,LEN(KS$4)-13)</f>
        <v xml:space="preserve"> FEBRERO 21</v>
      </c>
      <c r="LB262" s="5"/>
      <c r="LC262" s="5"/>
      <c r="LD262" s="5"/>
      <c r="LH262" s="5" t="str">
        <f>MID(LG$4,6,LEN(KZ$4)-17)</f>
        <v xml:space="preserve"> MARZO 21</v>
      </c>
      <c r="LI262" s="5"/>
      <c r="LJ262" s="5"/>
      <c r="LK262" s="5"/>
      <c r="LO262" s="5" t="str">
        <f>MID(LN$4,6,LEN(LG$4)-15)</f>
        <v xml:space="preserve"> ABRIL 21</v>
      </c>
      <c r="LP262" s="5"/>
      <c r="LQ262" s="5"/>
      <c r="LR262" s="5"/>
      <c r="LV262" s="5" t="str">
        <f>MID(LU$4,6,LEN(LN$4)-16)</f>
        <v xml:space="preserve"> MAYO 21</v>
      </c>
      <c r="LW262" s="5"/>
      <c r="LX262" s="5"/>
      <c r="LY262" s="5"/>
      <c r="MC262" s="5" t="str">
        <f>MID(MB$4,6,LEN(LU$4)-14)</f>
        <v xml:space="preserve"> JUNIO 21</v>
      </c>
      <c r="MD262" s="5"/>
      <c r="ME262" s="5"/>
      <c r="MF262" s="5"/>
      <c r="MJ262" s="5" t="str">
        <f>MID(MI$4,6,LEN(MB$4)-15)</f>
        <v xml:space="preserve"> JULIO 21</v>
      </c>
      <c r="MK262" s="5"/>
      <c r="ML262" s="5"/>
      <c r="MM262" s="5"/>
    </row>
    <row r="263" spans="1:351"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c r="KT263" s="66" t="s">
        <v>1</v>
      </c>
      <c r="KU263" s="66" t="s">
        <v>2</v>
      </c>
      <c r="KV263" s="66" t="s">
        <v>3</v>
      </c>
      <c r="KW263" s="66" t="s">
        <v>4</v>
      </c>
      <c r="LA263" s="66" t="s">
        <v>1</v>
      </c>
      <c r="LB263" s="66" t="s">
        <v>2</v>
      </c>
      <c r="LC263" s="66" t="s">
        <v>3</v>
      </c>
      <c r="LD263" s="66" t="s">
        <v>4</v>
      </c>
      <c r="LH263" s="66" t="s">
        <v>1</v>
      </c>
      <c r="LI263" s="66" t="s">
        <v>2</v>
      </c>
      <c r="LJ263" s="66" t="s">
        <v>3</v>
      </c>
      <c r="LK263" s="66" t="s">
        <v>4</v>
      </c>
      <c r="LO263" s="66" t="s">
        <v>1</v>
      </c>
      <c r="LP263" s="66" t="s">
        <v>2</v>
      </c>
      <c r="LQ263" s="66" t="s">
        <v>3</v>
      </c>
      <c r="LR263" s="66" t="s">
        <v>4</v>
      </c>
      <c r="LV263" s="66" t="s">
        <v>1</v>
      </c>
      <c r="LW263" s="66" t="s">
        <v>2</v>
      </c>
      <c r="LX263" s="66" t="s">
        <v>3</v>
      </c>
      <c r="LY263" s="66" t="s">
        <v>4</v>
      </c>
      <c r="MC263" s="66" t="s">
        <v>1</v>
      </c>
      <c r="MD263" s="66" t="s">
        <v>2</v>
      </c>
      <c r="ME263" s="66" t="s">
        <v>3</v>
      </c>
      <c r="MF263" s="66" t="s">
        <v>4</v>
      </c>
      <c r="MJ263" s="66" t="s">
        <v>1</v>
      </c>
      <c r="MK263" s="66" t="s">
        <v>2</v>
      </c>
      <c r="ML263" s="66" t="s">
        <v>3</v>
      </c>
      <c r="MM263" s="66" t="s">
        <v>4</v>
      </c>
    </row>
    <row r="264" spans="1:351"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c r="KT264" s="66">
        <v>100</v>
      </c>
      <c r="KU264" s="66">
        <v>100</v>
      </c>
      <c r="KV264" s="66">
        <v>100</v>
      </c>
      <c r="KW264" s="66">
        <v>100</v>
      </c>
      <c r="LA264" s="66">
        <v>100</v>
      </c>
      <c r="LB264" s="66">
        <v>100</v>
      </c>
      <c r="LC264" s="66">
        <v>100</v>
      </c>
      <c r="LD264" s="66">
        <v>100</v>
      </c>
      <c r="LH264" s="66">
        <v>100</v>
      </c>
      <c r="LI264" s="66">
        <v>100</v>
      </c>
      <c r="LJ264" s="66">
        <v>100</v>
      </c>
      <c r="LK264" s="66">
        <v>100</v>
      </c>
      <c r="LO264" s="66">
        <v>100</v>
      </c>
      <c r="LP264" s="66">
        <v>100</v>
      </c>
      <c r="LQ264" s="66">
        <v>100</v>
      </c>
      <c r="LR264" s="66">
        <v>100</v>
      </c>
      <c r="LV264" s="66">
        <v>100</v>
      </c>
      <c r="LW264" s="66">
        <v>100</v>
      </c>
      <c r="LX264" s="66">
        <v>100</v>
      </c>
      <c r="LY264" s="66">
        <v>100</v>
      </c>
      <c r="MC264" s="66">
        <v>100</v>
      </c>
      <c r="MD264" s="66">
        <v>100</v>
      </c>
      <c r="ME264" s="66">
        <v>100</v>
      </c>
      <c r="MF264" s="66">
        <v>100</v>
      </c>
      <c r="MJ264" s="66">
        <v>100</v>
      </c>
      <c r="MK264" s="66">
        <v>100</v>
      </c>
      <c r="ML264" s="66">
        <v>100</v>
      </c>
      <c r="MM264" s="66">
        <v>100</v>
      </c>
    </row>
    <row r="265" spans="1:351" x14ac:dyDescent="0.3">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c r="KT265" s="66">
        <f>SUM(KT7:KT13)</f>
        <v>0.64999999999999991</v>
      </c>
      <c r="KU265" s="66">
        <f t="shared" ref="KU265:KW265" si="44">SUM(KU7:KU13)</f>
        <v>0.89</v>
      </c>
      <c r="KV265" s="66">
        <f t="shared" si="44"/>
        <v>0.66</v>
      </c>
      <c r="KW265" s="66">
        <f t="shared" si="44"/>
        <v>0.06</v>
      </c>
      <c r="LA265" s="66">
        <f>SUM(LA7:LA13)</f>
        <v>0.36000000000000004</v>
      </c>
      <c r="LB265" s="66">
        <f t="shared" ref="LB265:LD265" si="45">SUM(LB7:LB13)</f>
        <v>0.59</v>
      </c>
      <c r="LC265" s="66">
        <f t="shared" si="45"/>
        <v>0.31</v>
      </c>
      <c r="LD265" s="66">
        <f t="shared" si="45"/>
        <v>0.24000000000000002</v>
      </c>
      <c r="LH265" s="66">
        <f>SUM(LH7:LH13)</f>
        <v>0.27</v>
      </c>
      <c r="LI265" s="66">
        <f t="shared" ref="LI265:LK265" si="46">SUM(LI7:LI13)</f>
        <v>0.27999999999999997</v>
      </c>
      <c r="LJ265" s="66">
        <f t="shared" si="46"/>
        <v>0.21000000000000002</v>
      </c>
      <c r="LK265" s="66">
        <f t="shared" si="46"/>
        <v>0.43000000000000005</v>
      </c>
      <c r="LO265" s="66">
        <f>SUM(LO7:LO13)</f>
        <v>0.55000000000000004</v>
      </c>
      <c r="LP265" s="66">
        <f t="shared" ref="LP265:LR265" si="47">SUM(LP7:LP13)</f>
        <v>0.92</v>
      </c>
      <c r="LQ265" s="66">
        <f t="shared" si="47"/>
        <v>0.41</v>
      </c>
      <c r="LR265" s="66">
        <f t="shared" si="47"/>
        <v>0.33999999999999997</v>
      </c>
      <c r="LV265" s="66">
        <f>SUM(LV7:LV13)</f>
        <v>0.51</v>
      </c>
      <c r="LW265" s="66">
        <f t="shared" ref="LW265:LY265" si="48">SUM(LW7:LW13)</f>
        <v>1.19</v>
      </c>
      <c r="LX265" s="66">
        <f t="shared" si="48"/>
        <v>0.26</v>
      </c>
      <c r="LY265" s="66">
        <f t="shared" si="48"/>
        <v>0.27</v>
      </c>
      <c r="MC265" s="66">
        <f>SUM(MC7:MC13)</f>
        <v>0.28000000000000003</v>
      </c>
      <c r="MD265" s="66">
        <f t="shared" ref="MD265:MF265" si="49">SUM(MD7:MD13)</f>
        <v>0.72</v>
      </c>
      <c r="ME265" s="66">
        <f t="shared" si="49"/>
        <v>0.11</v>
      </c>
      <c r="MF265" s="66">
        <f t="shared" si="49"/>
        <v>0.41000000000000003</v>
      </c>
      <c r="MJ265" s="66">
        <f>SUM(MJ7:MJ13)</f>
        <v>0.63000000000000012</v>
      </c>
      <c r="MK265" s="66">
        <f t="shared" ref="MK265:MM265" si="50">SUM(MK7:MK13)</f>
        <v>0.79</v>
      </c>
      <c r="ML265" s="66">
        <f t="shared" si="50"/>
        <v>0.22</v>
      </c>
      <c r="MM265" s="66">
        <f t="shared" si="50"/>
        <v>2.13</v>
      </c>
    </row>
    <row r="266" spans="1:351" x14ac:dyDescent="0.3">
      <c r="A266" s="34" t="s">
        <v>13</v>
      </c>
      <c r="B266" s="34">
        <f>SUM(B14)</f>
        <v>0.05</v>
      </c>
      <c r="C266" s="34">
        <f>SUM(C14)</f>
        <v>0.35</v>
      </c>
      <c r="D266" s="34">
        <f t="shared" ref="D266:E266" si="51">SUM(D14)</f>
        <v>0</v>
      </c>
      <c r="E266" s="34">
        <f t="shared" si="51"/>
        <v>0</v>
      </c>
      <c r="H266" s="34" t="s">
        <v>13</v>
      </c>
      <c r="I266" s="34">
        <f>SUM(I14)</f>
        <v>0.03</v>
      </c>
      <c r="J266" s="34">
        <f>SUM(J14)</f>
        <v>0.17</v>
      </c>
      <c r="K266" s="34">
        <f t="shared" ref="K266:L266" si="52">SUM(K14)</f>
        <v>0</v>
      </c>
      <c r="L266" s="34">
        <f t="shared" si="52"/>
        <v>0</v>
      </c>
      <c r="O266" s="34" t="s">
        <v>13</v>
      </c>
      <c r="P266" s="34">
        <f>SUM(P14)</f>
        <v>0.08</v>
      </c>
      <c r="Q266" s="34">
        <f>SUM(Q14)</f>
        <v>0</v>
      </c>
      <c r="R266" s="34">
        <f t="shared" ref="R266:S266" si="53">SUM(R14)</f>
        <v>0.03</v>
      </c>
      <c r="S266" s="34">
        <f t="shared" si="53"/>
        <v>0.34</v>
      </c>
      <c r="V266" s="34" t="s">
        <v>13</v>
      </c>
      <c r="W266" s="34">
        <f>SUM(W14)</f>
        <v>0.03</v>
      </c>
      <c r="X266" s="34">
        <f>SUM(X14)</f>
        <v>0</v>
      </c>
      <c r="Y266" s="34">
        <f t="shared" ref="Y266:Z266" si="54">SUM(Y14)</f>
        <v>0.02</v>
      </c>
      <c r="Z266" s="34">
        <f t="shared" si="54"/>
        <v>0</v>
      </c>
      <c r="AC266" s="34" t="s">
        <v>13</v>
      </c>
      <c r="AD266" s="34">
        <f>SUM(AD14)</f>
        <v>0.04</v>
      </c>
      <c r="AE266" s="34">
        <f>SUM(AE14)</f>
        <v>0</v>
      </c>
      <c r="AF266" s="34">
        <f t="shared" ref="AF266:AG266" si="55">SUM(AF14)</f>
        <v>0</v>
      </c>
      <c r="AG266" s="34">
        <f t="shared" si="55"/>
        <v>0.08</v>
      </c>
      <c r="AJ266" s="34" t="s">
        <v>13</v>
      </c>
      <c r="AK266" s="34">
        <f>SUM(AK14)</f>
        <v>0.06</v>
      </c>
      <c r="AL266" s="34">
        <f>SUM(AL14)</f>
        <v>0.17</v>
      </c>
      <c r="AM266" s="34">
        <f t="shared" ref="AM266:AN266" si="56">SUM(AM14)</f>
        <v>0.05</v>
      </c>
      <c r="AN266" s="34">
        <f t="shared" si="56"/>
        <v>0.05</v>
      </c>
      <c r="AQ266" s="32" t="s">
        <v>13</v>
      </c>
      <c r="AR266" s="32">
        <f>SUM(AR14)</f>
        <v>0.11</v>
      </c>
      <c r="AS266" s="32">
        <f>SUM(AS14)</f>
        <v>0.25</v>
      </c>
      <c r="AT266" s="32">
        <f t="shared" ref="AT266:AU266" si="57">SUM(AT14)</f>
        <v>0.09</v>
      </c>
      <c r="AU266" s="32">
        <f t="shared" si="57"/>
        <v>0</v>
      </c>
      <c r="AX266" s="32" t="s">
        <v>13</v>
      </c>
      <c r="AY266" s="32">
        <f>SUM(AY14)</f>
        <v>0.12</v>
      </c>
      <c r="AZ266" s="32">
        <f>SUM(AZ14)</f>
        <v>0.39</v>
      </c>
      <c r="BA266" s="32">
        <f t="shared" ref="BA266:BB266" si="58">SUM(BA14)</f>
        <v>0.02</v>
      </c>
      <c r="BB266" s="32">
        <f t="shared" si="58"/>
        <v>0.17</v>
      </c>
      <c r="BE266" s="32" t="s">
        <v>13</v>
      </c>
      <c r="BF266" s="32">
        <f>SUM(BF14)</f>
        <v>0.13</v>
      </c>
      <c r="BG266" s="32">
        <f>SUM(BG14)</f>
        <v>0</v>
      </c>
      <c r="BH266" s="32">
        <f t="shared" ref="BH266:BI266" si="59">SUM(BH14)</f>
        <v>0.22</v>
      </c>
      <c r="BI266" s="32">
        <f t="shared" si="59"/>
        <v>0</v>
      </c>
      <c r="BL266" s="12" t="s">
        <v>13</v>
      </c>
      <c r="BM266" s="13">
        <v>0.43</v>
      </c>
      <c r="BN266" s="14">
        <v>0.15</v>
      </c>
      <c r="BO266" s="32" t="s">
        <v>13</v>
      </c>
      <c r="BP266" s="32">
        <f>SUM(BP14)</f>
        <v>0.02</v>
      </c>
      <c r="BQ266" s="32">
        <f>SUM(BQ14)</f>
        <v>0</v>
      </c>
      <c r="BR266" s="32">
        <f t="shared" ref="BR266:BS266" si="60">SUM(BR14)</f>
        <v>0.04</v>
      </c>
      <c r="BS266" s="32">
        <f t="shared" si="60"/>
        <v>0</v>
      </c>
      <c r="BV266" s="2" t="s">
        <v>13</v>
      </c>
      <c r="BW266" s="2">
        <f>SUM(BW14)</f>
        <v>0.01</v>
      </c>
      <c r="BX266" s="2">
        <f>SUM(BX14)</f>
        <v>0</v>
      </c>
      <c r="BY266" s="2">
        <f t="shared" ref="BY266:BZ266" si="61">SUM(BY14)</f>
        <v>0</v>
      </c>
      <c r="BZ266" s="2">
        <f t="shared" si="61"/>
        <v>0.08</v>
      </c>
      <c r="CC266" s="2" t="s">
        <v>13</v>
      </c>
      <c r="CD266" s="2">
        <f>SUM(CD14)</f>
        <v>0.05</v>
      </c>
      <c r="CE266" s="2">
        <f>SUM(CE14)</f>
        <v>0</v>
      </c>
      <c r="CF266" s="2">
        <f t="shared" ref="CF266:CG266" si="62">SUM(CF14)</f>
        <v>0.04</v>
      </c>
      <c r="CG266" s="2">
        <f t="shared" si="62"/>
        <v>0</v>
      </c>
      <c r="CJ266" s="34" t="s">
        <v>13</v>
      </c>
      <c r="CK266" s="34">
        <f>SUM(CK14)</f>
        <v>0.31</v>
      </c>
      <c r="CL266" s="34">
        <f>SUM(CL14)</f>
        <v>0.56000000000000005</v>
      </c>
      <c r="CM266" s="34">
        <f t="shared" ref="CM266:CN266" si="63">SUM(CM14)</f>
        <v>0.28999999999999998</v>
      </c>
      <c r="CN266" s="34">
        <f t="shared" si="63"/>
        <v>0</v>
      </c>
      <c r="CQ266" s="34" t="s">
        <v>13</v>
      </c>
      <c r="CR266" s="34">
        <f>SUM(CR14)</f>
        <v>0.04</v>
      </c>
      <c r="CS266" s="34">
        <f>SUM(CS14)</f>
        <v>0</v>
      </c>
      <c r="CT266" s="34">
        <f t="shared" ref="CT266:CU266" si="64">SUM(CT14)</f>
        <v>0.06</v>
      </c>
      <c r="CU266" s="34">
        <f t="shared" si="64"/>
        <v>0</v>
      </c>
      <c r="CX266" s="34" t="s">
        <v>13</v>
      </c>
      <c r="CY266" s="34">
        <f>SUM(CY14)</f>
        <v>0.08</v>
      </c>
      <c r="CZ266" s="34">
        <f>SUM(CZ14)</f>
        <v>0</v>
      </c>
      <c r="DA266" s="34">
        <f t="shared" ref="DA266:DB266" si="65">SUM(DA14)</f>
        <v>0.13</v>
      </c>
      <c r="DB266" s="34">
        <f t="shared" si="65"/>
        <v>0</v>
      </c>
      <c r="DE266" s="34" t="s">
        <v>13</v>
      </c>
      <c r="DF266" s="34">
        <f>SUM(DF14)</f>
        <v>0.25</v>
      </c>
      <c r="DG266" s="34">
        <f>SUM(DG14)</f>
        <v>0.93</v>
      </c>
      <c r="DH266" s="34">
        <f t="shared" ref="DH266:DI266" si="66">SUM(DH14)</f>
        <v>0.12</v>
      </c>
      <c r="DI266" s="34">
        <f t="shared" si="66"/>
        <v>0.13</v>
      </c>
      <c r="DL266" s="34" t="s">
        <v>13</v>
      </c>
      <c r="DM266" s="34">
        <f>SUM(DM14)</f>
        <v>0.1</v>
      </c>
      <c r="DN266" s="34">
        <f>SUM(DN14)</f>
        <v>0.48</v>
      </c>
      <c r="DO266" s="34">
        <f t="shared" ref="DO266:DP266" si="67">SUM(DO14)</f>
        <v>0.05</v>
      </c>
      <c r="DP266" s="34">
        <f t="shared" si="67"/>
        <v>0</v>
      </c>
      <c r="DS266" s="34" t="s">
        <v>13</v>
      </c>
      <c r="DT266" s="34">
        <f>SUM(DT14)</f>
        <v>0.01</v>
      </c>
      <c r="DU266" s="34">
        <f>SUM(DU14)</f>
        <v>0</v>
      </c>
      <c r="DV266" s="34">
        <f t="shared" ref="DV266:DW266" si="68">SUM(DV14)</f>
        <v>0.01</v>
      </c>
      <c r="DW266" s="34">
        <f t="shared" si="68"/>
        <v>0</v>
      </c>
      <c r="DZ266" s="34" t="s">
        <v>13</v>
      </c>
      <c r="EA266" s="34">
        <f>SUM(EA14)</f>
        <v>0.11</v>
      </c>
      <c r="EB266" s="34">
        <f>SUM(EB14)</f>
        <v>0.22</v>
      </c>
      <c r="EC266" s="34">
        <f t="shared" ref="EC266:ED266" si="69">SUM(EC14)</f>
        <v>0.09</v>
      </c>
      <c r="ED266" s="34">
        <f t="shared" si="69"/>
        <v>0</v>
      </c>
      <c r="EG266" s="34" t="s">
        <v>13</v>
      </c>
      <c r="EH266" s="34">
        <f>SUM(EH14)</f>
        <v>0</v>
      </c>
      <c r="EI266" s="34">
        <f>SUM(EI14)</f>
        <v>0</v>
      </c>
      <c r="EJ266" s="34">
        <f t="shared" ref="EJ266:EK266" si="70">SUM(EJ14)</f>
        <v>0</v>
      </c>
      <c r="EK266" s="34">
        <f t="shared" si="70"/>
        <v>0</v>
      </c>
      <c r="EN266" s="34" t="s">
        <v>13</v>
      </c>
      <c r="EO266" s="34">
        <f>SUM(EO14)</f>
        <v>0.13</v>
      </c>
      <c r="EP266" s="34">
        <f>SUM(EP14)</f>
        <v>0</v>
      </c>
      <c r="EQ266" s="34">
        <f t="shared" ref="EQ266:ER266" si="71">SUM(EQ14)</f>
        <v>0.04</v>
      </c>
      <c r="ER266" s="34">
        <f t="shared" si="71"/>
        <v>0.56999999999999995</v>
      </c>
      <c r="EU266" s="34" t="s">
        <v>13</v>
      </c>
      <c r="EV266" s="34">
        <f>SUM(EV14)</f>
        <v>0</v>
      </c>
      <c r="EW266" s="34">
        <f>SUM(EW14)</f>
        <v>0</v>
      </c>
      <c r="EX266" s="34">
        <f t="shared" ref="EX266:EY266" si="72">SUM(EX14)</f>
        <v>0</v>
      </c>
      <c r="EY266" s="34">
        <f t="shared" si="72"/>
        <v>0</v>
      </c>
      <c r="FC266" s="34">
        <f>SUM(FC14)</f>
        <v>0</v>
      </c>
      <c r="FD266" s="34">
        <f>SUM(FD14)</f>
        <v>0</v>
      </c>
      <c r="FE266" s="34">
        <f t="shared" ref="FE266:FF266" si="73">SUM(FE14)</f>
        <v>0</v>
      </c>
      <c r="FF266" s="34">
        <f t="shared" si="73"/>
        <v>0</v>
      </c>
      <c r="FG266" s="34"/>
      <c r="FJ266" s="34">
        <f>SUM(FJ14)</f>
        <v>0.01</v>
      </c>
      <c r="FK266" s="34">
        <f>SUM(FK14)</f>
        <v>0</v>
      </c>
      <c r="FL266" s="34">
        <f t="shared" ref="FL266:FM266" si="74">SUM(FL14)</f>
        <v>0.01</v>
      </c>
      <c r="FM266" s="34">
        <f t="shared" si="74"/>
        <v>0</v>
      </c>
      <c r="FQ266" s="34">
        <f>SUM(FQ14)</f>
        <v>0</v>
      </c>
      <c r="FR266" s="34">
        <f>SUM(FR14)</f>
        <v>0</v>
      </c>
      <c r="FS266" s="34">
        <f t="shared" ref="FS266:FT266" si="75">SUM(FS14)</f>
        <v>0</v>
      </c>
      <c r="FT266" s="34">
        <f t="shared" si="75"/>
        <v>0</v>
      </c>
      <c r="FX266" s="34">
        <f>SUM(FX14)</f>
        <v>0.06</v>
      </c>
      <c r="FY266" s="34">
        <f>SUM(FY14)</f>
        <v>0</v>
      </c>
      <c r="FZ266" s="34">
        <f t="shared" ref="FZ266:GA266" si="76">SUM(FZ14)</f>
        <v>0.04</v>
      </c>
      <c r="GA266" s="34">
        <f t="shared" si="76"/>
        <v>0</v>
      </c>
      <c r="GE266" s="34">
        <f>SUM(GE14)</f>
        <v>0.09</v>
      </c>
      <c r="GF266" s="34">
        <f>SUM(GF14)</f>
        <v>0.13</v>
      </c>
      <c r="GG266" s="34">
        <f t="shared" ref="GG266:GH266" si="77">SUM(GG14)</f>
        <v>0.12</v>
      </c>
      <c r="GH266" s="34">
        <f t="shared" si="77"/>
        <v>0</v>
      </c>
      <c r="GL266" s="34">
        <f>SUM(GL14)</f>
        <v>0.04</v>
      </c>
      <c r="GM266" s="34">
        <f>SUM(GM14)</f>
        <v>0</v>
      </c>
      <c r="GN266" s="34">
        <f t="shared" ref="GN266:GO266" si="78">SUM(GN14)</f>
        <v>7.0000000000000007E-2</v>
      </c>
      <c r="GO266" s="34">
        <f t="shared" si="78"/>
        <v>0</v>
      </c>
      <c r="GS266" s="49">
        <f>SUM(GS14)</f>
        <v>0.05</v>
      </c>
      <c r="GT266" s="49">
        <f>SUM(GT14)</f>
        <v>0</v>
      </c>
      <c r="GU266" s="49">
        <f t="shared" ref="GU266:GV266" si="79">SUM(GU14)</f>
        <v>0.05</v>
      </c>
      <c r="GV266" s="49">
        <f t="shared" si="79"/>
        <v>0.08</v>
      </c>
      <c r="GZ266" s="57">
        <f>SUM(GZ14)</f>
        <v>0.03</v>
      </c>
      <c r="HA266" s="57">
        <f>SUM(HA14)</f>
        <v>0</v>
      </c>
      <c r="HB266" s="57">
        <f t="shared" ref="HB266:HC266" si="80">SUM(HB14)</f>
        <v>0.05</v>
      </c>
      <c r="HC266" s="57">
        <f t="shared" si="80"/>
        <v>0</v>
      </c>
      <c r="HG266" s="57">
        <f>SUM(HG14)</f>
        <v>0</v>
      </c>
      <c r="HH266" s="57">
        <f>SUM(HH14)</f>
        <v>0</v>
      </c>
      <c r="HI266" s="57">
        <f t="shared" ref="HI266:HJ266" si="81">SUM(HI14)</f>
        <v>0</v>
      </c>
      <c r="HJ266" s="57">
        <f t="shared" si="81"/>
        <v>0</v>
      </c>
      <c r="HN266" s="57">
        <f>SUM(HN14)</f>
        <v>0.01</v>
      </c>
      <c r="HO266" s="57">
        <f>SUM(HO14)</f>
        <v>0</v>
      </c>
      <c r="HP266" s="57">
        <f t="shared" ref="HP266:HQ266" si="82">SUM(HP14)</f>
        <v>0.02</v>
      </c>
      <c r="HQ266" s="57">
        <f t="shared" si="82"/>
        <v>0</v>
      </c>
      <c r="HU266" s="57">
        <f>SUM(HU14)</f>
        <v>0</v>
      </c>
      <c r="HV266" s="57">
        <f>SUM(HV14)</f>
        <v>0</v>
      </c>
      <c r="HW266" s="57">
        <f t="shared" ref="HW266:HX266" si="83">SUM(HW14)</f>
        <v>0</v>
      </c>
      <c r="HX266" s="57">
        <f t="shared" si="83"/>
        <v>0</v>
      </c>
      <c r="IB266" s="57">
        <f>SUM(IB14)</f>
        <v>7.0000000000000007E-2</v>
      </c>
      <c r="IC266" s="57">
        <f>SUM(IC14)</f>
        <v>0.13</v>
      </c>
      <c r="ID266" s="57">
        <f t="shared" ref="ID266:IE266" si="84">SUM(ID14)</f>
        <v>0.06</v>
      </c>
      <c r="IE266" s="57">
        <f t="shared" si="84"/>
        <v>0</v>
      </c>
      <c r="II266" s="57">
        <f>SUM(II14)</f>
        <v>0.02</v>
      </c>
      <c r="IJ266" s="57">
        <f>SUM(IJ14)</f>
        <v>0</v>
      </c>
      <c r="IK266" s="57">
        <f t="shared" ref="IK266:IL266" si="85">SUM(IK14)</f>
        <v>0</v>
      </c>
      <c r="IL266" s="57">
        <f t="shared" si="85"/>
        <v>0.15</v>
      </c>
      <c r="IP266" s="66">
        <f>SUM(IP14)</f>
        <v>0.31</v>
      </c>
      <c r="IQ266" s="66">
        <f>SUM(IQ14)</f>
        <v>0.24</v>
      </c>
      <c r="IR266" s="66">
        <f t="shared" ref="IR266:IS266" si="86">SUM(IR14)</f>
        <v>0.06</v>
      </c>
      <c r="IS266" s="66">
        <f t="shared" si="86"/>
        <v>1.18</v>
      </c>
      <c r="IW266" s="66">
        <f>SUM(IW14)</f>
        <v>0.2</v>
      </c>
      <c r="IX266" s="66">
        <f>SUM(IX14)</f>
        <v>0.16</v>
      </c>
      <c r="IY266" s="66">
        <f t="shared" ref="IY266:IZ266" si="87">SUM(IY14)</f>
        <v>0.28999999999999998</v>
      </c>
      <c r="IZ266" s="66">
        <f t="shared" si="87"/>
        <v>0</v>
      </c>
      <c r="JD266" s="66">
        <f>SUM(JD14)</f>
        <v>0.03</v>
      </c>
      <c r="JE266" s="66">
        <f>SUM(JE14)</f>
        <v>0</v>
      </c>
      <c r="JF266" s="66">
        <f t="shared" ref="JF266:JG266" si="88">SUM(JF14)</f>
        <v>0</v>
      </c>
      <c r="JG266" s="66">
        <f t="shared" si="88"/>
        <v>0.22</v>
      </c>
      <c r="JK266" s="66">
        <f>SUM(JK14)</f>
        <v>0.02</v>
      </c>
      <c r="JL266" s="66">
        <f>SUM(JL14)</f>
        <v>0</v>
      </c>
      <c r="JM266" s="66">
        <f t="shared" ref="JM266:JN266" si="89">SUM(JM14)</f>
        <v>0</v>
      </c>
      <c r="JN266" s="66">
        <f t="shared" si="89"/>
        <v>0</v>
      </c>
      <c r="JR266" s="66">
        <f>SUM(JR14)</f>
        <v>0.02</v>
      </c>
      <c r="JS266" s="66">
        <f>SUM(JS14)</f>
        <v>0</v>
      </c>
      <c r="JT266" s="66">
        <f t="shared" ref="JT266:JU266" si="90">SUM(JT14)</f>
        <v>0</v>
      </c>
      <c r="JU266" s="66">
        <f t="shared" si="90"/>
        <v>0</v>
      </c>
      <c r="JY266" s="66">
        <f>SUM(JY14)</f>
        <v>0.05</v>
      </c>
      <c r="JZ266" s="66">
        <f>SUM(JZ14)</f>
        <v>0</v>
      </c>
      <c r="KA266" s="66">
        <f t="shared" ref="KA266:KB266" si="91">SUM(KA14)</f>
        <v>0.08</v>
      </c>
      <c r="KB266" s="66">
        <f t="shared" si="91"/>
        <v>0</v>
      </c>
      <c r="KF266" s="66">
        <f>SUM(KF14)</f>
        <v>0.09</v>
      </c>
      <c r="KG266" s="66">
        <f>SUM(KG14)</f>
        <v>0</v>
      </c>
      <c r="KH266" s="66">
        <f t="shared" ref="KH266:KI266" si="92">SUM(KH14)</f>
        <v>0.09</v>
      </c>
      <c r="KI266" s="66">
        <f t="shared" si="92"/>
        <v>0</v>
      </c>
      <c r="KM266" s="66">
        <f>SUM(KM14)</f>
        <v>0.02</v>
      </c>
      <c r="KN266" s="66">
        <f>SUM(KN14)</f>
        <v>0</v>
      </c>
      <c r="KO266" s="66">
        <f t="shared" ref="KO266:KP266" si="93">SUM(KO14)</f>
        <v>0</v>
      </c>
      <c r="KP266" s="66">
        <f t="shared" si="93"/>
        <v>0.13</v>
      </c>
      <c r="KT266" s="66">
        <f>SUM(KT14)</f>
        <v>0.03</v>
      </c>
      <c r="KU266" s="66">
        <f>SUM(KU14)</f>
        <v>0.17</v>
      </c>
      <c r="KV266" s="66">
        <f t="shared" ref="KV266:KW266" si="94">SUM(KV14)</f>
        <v>0</v>
      </c>
      <c r="KW266" s="66">
        <f t="shared" si="94"/>
        <v>0</v>
      </c>
      <c r="LA266" s="66">
        <f>SUM(LA14)</f>
        <v>0.06</v>
      </c>
      <c r="LB266" s="66">
        <f>SUM(LB14)</f>
        <v>0.42</v>
      </c>
      <c r="LC266" s="66">
        <f t="shared" ref="LC266:LD266" si="95">SUM(LC14)</f>
        <v>0</v>
      </c>
      <c r="LD266" s="66">
        <f t="shared" si="95"/>
        <v>0</v>
      </c>
      <c r="LH266" s="66">
        <f>SUM(LH14)</f>
        <v>0.05</v>
      </c>
      <c r="LI266" s="66">
        <f>SUM(LI14)</f>
        <v>0.27</v>
      </c>
      <c r="LJ266" s="66">
        <f t="shared" ref="LJ266:LK266" si="96">SUM(LJ14)</f>
        <v>0.02</v>
      </c>
      <c r="LK266" s="66">
        <f t="shared" si="96"/>
        <v>0</v>
      </c>
      <c r="LO266" s="66">
        <f>SUM(LO14)</f>
        <v>0.06</v>
      </c>
      <c r="LP266" s="66">
        <f>SUM(LP14)</f>
        <v>0.12</v>
      </c>
      <c r="LQ266" s="66">
        <f t="shared" ref="LQ266:LR266" si="97">SUM(LQ14)</f>
        <v>0.04</v>
      </c>
      <c r="LR266" s="66">
        <f t="shared" si="97"/>
        <v>0.06</v>
      </c>
      <c r="LV266" s="66">
        <f>SUM(LV14)</f>
        <v>0.04</v>
      </c>
      <c r="LW266" s="66">
        <f>SUM(LW14)</f>
        <v>0</v>
      </c>
      <c r="LX266" s="66">
        <f t="shared" ref="LX266:LY266" si="98">SUM(LX14)</f>
        <v>0</v>
      </c>
      <c r="LY266" s="66">
        <f t="shared" si="98"/>
        <v>0.22</v>
      </c>
      <c r="MC266" s="66">
        <f>SUM(MC14)</f>
        <v>0</v>
      </c>
      <c r="MD266" s="66">
        <f>SUM(MD14)</f>
        <v>0</v>
      </c>
      <c r="ME266" s="66">
        <f t="shared" ref="ME266:MF266" si="99">SUM(ME14)</f>
        <v>0</v>
      </c>
      <c r="MF266" s="66">
        <f t="shared" si="99"/>
        <v>0</v>
      </c>
      <c r="MJ266" s="66">
        <f>SUM(MJ14)</f>
        <v>0.04</v>
      </c>
      <c r="MK266" s="66">
        <f>SUM(MK14)</f>
        <v>0</v>
      </c>
      <c r="ML266" s="66">
        <f t="shared" ref="ML266:MM266" si="100">SUM(ML14)</f>
        <v>0.03</v>
      </c>
      <c r="MM266" s="66">
        <f t="shared" si="100"/>
        <v>0.14000000000000001</v>
      </c>
    </row>
    <row r="267" spans="1:351" x14ac:dyDescent="0.3">
      <c r="A267" s="34" t="s">
        <v>259</v>
      </c>
      <c r="B267" s="34">
        <f t="shared" ref="B267:E267" si="101">SUM(B15)</f>
        <v>0.43</v>
      </c>
      <c r="C267" s="34">
        <f t="shared" si="101"/>
        <v>0.65</v>
      </c>
      <c r="D267" s="34">
        <f t="shared" si="101"/>
        <v>0.5</v>
      </c>
      <c r="E267" s="34">
        <f t="shared" si="101"/>
        <v>0</v>
      </c>
      <c r="H267" s="34" t="s">
        <v>259</v>
      </c>
      <c r="I267" s="34">
        <f t="shared" ref="I267:L267" si="102">SUM(I15)</f>
        <v>0.55000000000000004</v>
      </c>
      <c r="J267" s="34">
        <f t="shared" si="102"/>
        <v>0.73</v>
      </c>
      <c r="K267" s="34">
        <f t="shared" si="102"/>
        <v>0.56999999999999995</v>
      </c>
      <c r="L267" s="34">
        <f t="shared" si="102"/>
        <v>0</v>
      </c>
      <c r="O267" s="34" t="s">
        <v>259</v>
      </c>
      <c r="P267" s="34">
        <f t="shared" ref="P267:S267" si="103">SUM(P15)</f>
        <v>0.75</v>
      </c>
      <c r="Q267" s="34">
        <f t="shared" si="103"/>
        <v>2.5099999999999998</v>
      </c>
      <c r="R267" s="34">
        <f t="shared" si="103"/>
        <v>0.52</v>
      </c>
      <c r="S267" s="34">
        <f t="shared" si="103"/>
        <v>0</v>
      </c>
      <c r="V267" s="34" t="s">
        <v>259</v>
      </c>
      <c r="W267" s="34">
        <f t="shared" ref="W267:Z267" si="104">SUM(W15)</f>
        <v>0.61</v>
      </c>
      <c r="X267" s="34">
        <f t="shared" si="104"/>
        <v>2.17</v>
      </c>
      <c r="Y267" s="34">
        <f t="shared" si="104"/>
        <v>0.23</v>
      </c>
      <c r="Z267" s="34">
        <f t="shared" si="104"/>
        <v>0</v>
      </c>
      <c r="AC267" s="34" t="s">
        <v>259</v>
      </c>
      <c r="AD267" s="34">
        <f t="shared" ref="AD267:AG267" si="105">SUM(AD15)</f>
        <v>0.34</v>
      </c>
      <c r="AE267" s="34">
        <f t="shared" si="105"/>
        <v>0.31</v>
      </c>
      <c r="AF267" s="34">
        <f t="shared" si="105"/>
        <v>0.44</v>
      </c>
      <c r="AG267" s="34">
        <f t="shared" si="105"/>
        <v>0</v>
      </c>
      <c r="AJ267" s="34" t="s">
        <v>259</v>
      </c>
      <c r="AK267" s="34">
        <f t="shared" ref="AK267:AN267" si="106">SUM(AK15)</f>
        <v>0.69</v>
      </c>
      <c r="AL267" s="34">
        <f t="shared" si="106"/>
        <v>0.93</v>
      </c>
      <c r="AM267" s="34">
        <f t="shared" si="106"/>
        <v>0.26</v>
      </c>
      <c r="AN267" s="34">
        <f t="shared" si="106"/>
        <v>1.44</v>
      </c>
      <c r="AQ267" s="32" t="s">
        <v>259</v>
      </c>
      <c r="AR267" s="32">
        <f t="shared" ref="AR267:AU267" si="107">SUM(AR15)</f>
        <v>0.95</v>
      </c>
      <c r="AS267" s="32">
        <f t="shared" si="107"/>
        <v>0.06</v>
      </c>
      <c r="AT267" s="32">
        <f t="shared" si="107"/>
        <v>0.28000000000000003</v>
      </c>
      <c r="AU267" s="32">
        <f t="shared" si="107"/>
        <v>3.14</v>
      </c>
      <c r="AX267" s="32" t="s">
        <v>259</v>
      </c>
      <c r="AY267" s="32">
        <f t="shared" ref="AY267:BB267" si="108">SUM(AY15)</f>
        <v>0.45</v>
      </c>
      <c r="AZ267" s="32">
        <f t="shared" si="108"/>
        <v>1.31</v>
      </c>
      <c r="BA267" s="32">
        <f t="shared" si="108"/>
        <v>0.31</v>
      </c>
      <c r="BB267" s="32">
        <f t="shared" si="108"/>
        <v>0.06</v>
      </c>
      <c r="BE267" s="32" t="s">
        <v>259</v>
      </c>
      <c r="BF267" s="32">
        <f t="shared" ref="BF267:BI267" si="109">SUM(BF15)</f>
        <v>0.53</v>
      </c>
      <c r="BG267" s="32">
        <f t="shared" si="109"/>
        <v>0.49</v>
      </c>
      <c r="BH267" s="32">
        <f t="shared" si="109"/>
        <v>0.51</v>
      </c>
      <c r="BI267" s="32">
        <f t="shared" si="109"/>
        <v>0.15</v>
      </c>
      <c r="BL267" s="12" t="s">
        <v>259</v>
      </c>
      <c r="BM267" s="13">
        <v>10.77</v>
      </c>
      <c r="BN267" s="14">
        <v>5.42</v>
      </c>
      <c r="BO267" s="32" t="s">
        <v>259</v>
      </c>
      <c r="BP267" s="32">
        <f t="shared" ref="BP267:BS267" si="110">SUM(BP15)</f>
        <v>0.22</v>
      </c>
      <c r="BQ267" s="32">
        <f t="shared" si="110"/>
        <v>0.22</v>
      </c>
      <c r="BR267" s="32">
        <f t="shared" si="110"/>
        <v>0.22</v>
      </c>
      <c r="BS267" s="32">
        <f t="shared" si="110"/>
        <v>0</v>
      </c>
      <c r="BV267" s="2" t="s">
        <v>259</v>
      </c>
      <c r="BW267" s="2">
        <f t="shared" ref="BW267:BZ267" si="111">SUM(BW15)</f>
        <v>0.3</v>
      </c>
      <c r="BX267" s="2">
        <f t="shared" si="111"/>
        <v>0.17</v>
      </c>
      <c r="BY267" s="2">
        <f t="shared" si="111"/>
        <v>0.17</v>
      </c>
      <c r="BZ267" s="2">
        <f t="shared" si="111"/>
        <v>0.1</v>
      </c>
      <c r="CC267" s="2" t="s">
        <v>259</v>
      </c>
      <c r="CD267" s="2">
        <f t="shared" ref="CD267:CG272" si="112">SUM(CD15)</f>
        <v>0.35</v>
      </c>
      <c r="CE267" s="2">
        <f t="shared" si="112"/>
        <v>0.45</v>
      </c>
      <c r="CF267" s="2">
        <f t="shared" si="112"/>
        <v>0.36</v>
      </c>
      <c r="CG267" s="2">
        <f t="shared" si="112"/>
        <v>0</v>
      </c>
      <c r="CJ267" s="34" t="s">
        <v>259</v>
      </c>
      <c r="CK267" s="34">
        <f t="shared" ref="CK267:CN267" si="113">SUM(CK15)</f>
        <v>0.4</v>
      </c>
      <c r="CL267" s="34">
        <f t="shared" si="113"/>
        <v>2.2000000000000002</v>
      </c>
      <c r="CM267" s="34">
        <f t="shared" si="113"/>
        <v>0.05</v>
      </c>
      <c r="CN267" s="34">
        <f t="shared" si="113"/>
        <v>0.04</v>
      </c>
      <c r="CQ267" s="34" t="s">
        <v>259</v>
      </c>
      <c r="CR267" s="34">
        <f t="shared" ref="CR267:CU267" si="114">SUM(CR15)</f>
        <v>0.22</v>
      </c>
      <c r="CS267" s="34">
        <f t="shared" si="114"/>
        <v>0.62</v>
      </c>
      <c r="CT267" s="34">
        <f t="shared" si="114"/>
        <v>0.15</v>
      </c>
      <c r="CU267" s="34">
        <f t="shared" si="114"/>
        <v>0</v>
      </c>
      <c r="CX267" s="34" t="s">
        <v>259</v>
      </c>
      <c r="CY267" s="34">
        <f t="shared" ref="CY267:DB267" si="115">SUM(CY15)</f>
        <v>0.28999999999999998</v>
      </c>
      <c r="CZ267" s="34">
        <f t="shared" si="115"/>
        <v>0.23</v>
      </c>
      <c r="DA267" s="34">
        <f t="shared" si="115"/>
        <v>0.15</v>
      </c>
      <c r="DB267" s="34">
        <f t="shared" si="115"/>
        <v>0.71</v>
      </c>
      <c r="DE267" s="34" t="s">
        <v>259</v>
      </c>
      <c r="DF267" s="34">
        <f t="shared" ref="DF267:DI267" si="116">SUM(DF15)</f>
        <v>0.19</v>
      </c>
      <c r="DG267" s="34">
        <f t="shared" si="116"/>
        <v>0.25</v>
      </c>
      <c r="DH267" s="34">
        <f t="shared" si="116"/>
        <v>0.06</v>
      </c>
      <c r="DI267" s="34">
        <f t="shared" si="116"/>
        <v>0.4</v>
      </c>
      <c r="DL267" s="34" t="s">
        <v>259</v>
      </c>
      <c r="DM267" s="34">
        <f t="shared" ref="DM267:DP267" si="117">SUM(DM15)</f>
        <v>0.41</v>
      </c>
      <c r="DN267" s="34">
        <f t="shared" si="117"/>
        <v>0</v>
      </c>
      <c r="DO267" s="34">
        <f t="shared" si="117"/>
        <v>0.22</v>
      </c>
      <c r="DP267" s="34">
        <f t="shared" si="117"/>
        <v>1.1499999999999999</v>
      </c>
      <c r="DS267" s="34" t="s">
        <v>259</v>
      </c>
      <c r="DT267" s="34">
        <f t="shared" ref="DT267:DW267" si="118">SUM(DT15)</f>
        <v>0.48</v>
      </c>
      <c r="DU267" s="34">
        <f t="shared" si="118"/>
        <v>0.35</v>
      </c>
      <c r="DV267" s="34">
        <f t="shared" si="118"/>
        <v>0.17</v>
      </c>
      <c r="DW267" s="34">
        <f t="shared" si="118"/>
        <v>1.51</v>
      </c>
      <c r="DZ267" s="34" t="s">
        <v>259</v>
      </c>
      <c r="EA267" s="34">
        <f t="shared" ref="EA267:ED267" si="119">SUM(EA15)</f>
        <v>0.41</v>
      </c>
      <c r="EB267" s="34">
        <f t="shared" si="119"/>
        <v>0.34</v>
      </c>
      <c r="EC267" s="34">
        <f t="shared" si="119"/>
        <v>0.25</v>
      </c>
      <c r="ED267" s="34">
        <f t="shared" si="119"/>
        <v>0.14000000000000001</v>
      </c>
      <c r="EG267" s="34" t="s">
        <v>259</v>
      </c>
      <c r="EH267" s="34">
        <f t="shared" ref="EH267:EK267" si="120">SUM(EH15)</f>
        <v>0.27</v>
      </c>
      <c r="EI267" s="34">
        <f t="shared" si="120"/>
        <v>0.2</v>
      </c>
      <c r="EJ267" s="34">
        <f t="shared" si="120"/>
        <v>0.13</v>
      </c>
      <c r="EK267" s="34">
        <f t="shared" si="120"/>
        <v>0.33</v>
      </c>
      <c r="EN267" s="34" t="s">
        <v>259</v>
      </c>
      <c r="EO267" s="34">
        <f t="shared" ref="EO267:ER267" si="121">SUM(EO15)</f>
        <v>0.41</v>
      </c>
      <c r="EP267" s="34">
        <f t="shared" si="121"/>
        <v>0</v>
      </c>
      <c r="EQ267" s="34">
        <f t="shared" si="121"/>
        <v>0.33</v>
      </c>
      <c r="ER267" s="34">
        <f t="shared" si="121"/>
        <v>0.12</v>
      </c>
      <c r="EU267" s="34" t="s">
        <v>259</v>
      </c>
      <c r="EV267" s="34">
        <f t="shared" ref="EV267:EY267" si="122">SUM(EV15)</f>
        <v>0.37</v>
      </c>
      <c r="EW267" s="34">
        <f t="shared" si="122"/>
        <v>0.11</v>
      </c>
      <c r="EX267" s="34">
        <f t="shared" si="122"/>
        <v>0.32</v>
      </c>
      <c r="EY267" s="34">
        <f t="shared" si="122"/>
        <v>0</v>
      </c>
      <c r="FC267" s="34">
        <f t="shared" ref="FC267:FF267" si="123">SUM(FC15)</f>
        <v>0.79</v>
      </c>
      <c r="FD267" s="34">
        <f t="shared" si="123"/>
        <v>0.11</v>
      </c>
      <c r="FE267" s="34">
        <f t="shared" si="123"/>
        <v>0.25</v>
      </c>
      <c r="FF267" s="34">
        <f t="shared" si="123"/>
        <v>0.24</v>
      </c>
      <c r="FG267" s="34"/>
      <c r="FJ267" s="34">
        <f t="shared" ref="FJ267:FM267" si="124">SUM(FJ15)</f>
        <v>0.49</v>
      </c>
      <c r="FK267" s="34">
        <f t="shared" si="124"/>
        <v>0.28999999999999998</v>
      </c>
      <c r="FL267" s="34">
        <f t="shared" si="124"/>
        <v>0.27</v>
      </c>
      <c r="FM267" s="34">
        <f t="shared" si="124"/>
        <v>0</v>
      </c>
      <c r="FQ267" s="34">
        <f t="shared" ref="FQ267:FT267" si="125">SUM(FQ15)</f>
        <v>0.47</v>
      </c>
      <c r="FR267" s="34">
        <f t="shared" si="125"/>
        <v>0.36</v>
      </c>
      <c r="FS267" s="34">
        <f t="shared" si="125"/>
        <v>0.14000000000000001</v>
      </c>
      <c r="FT267" s="34">
        <f t="shared" si="125"/>
        <v>0.22</v>
      </c>
      <c r="FX267" s="34">
        <f t="shared" ref="FX267:GA267" si="126">SUM(FX15)</f>
        <v>0.32</v>
      </c>
      <c r="FY267" s="34">
        <f t="shared" si="126"/>
        <v>0.18</v>
      </c>
      <c r="FZ267" s="34">
        <f t="shared" si="126"/>
        <v>0.22</v>
      </c>
      <c r="GA267" s="34">
        <f t="shared" si="126"/>
        <v>0</v>
      </c>
      <c r="GE267" s="34">
        <f t="shared" ref="GE267:GH267" si="127">SUM(GE15)</f>
        <v>0.46</v>
      </c>
      <c r="GF267" s="34">
        <f t="shared" si="127"/>
        <v>0</v>
      </c>
      <c r="GG267" s="34">
        <f t="shared" si="127"/>
        <v>0.3</v>
      </c>
      <c r="GH267" s="34">
        <f t="shared" si="127"/>
        <v>0</v>
      </c>
      <c r="GL267" s="34">
        <f t="shared" ref="GL267:GO267" si="128">SUM(GL15)</f>
        <v>0.53</v>
      </c>
      <c r="GM267" s="34">
        <f t="shared" si="128"/>
        <v>0.22</v>
      </c>
      <c r="GN267" s="34">
        <f t="shared" si="128"/>
        <v>0.21</v>
      </c>
      <c r="GO267" s="34">
        <f t="shared" si="128"/>
        <v>0</v>
      </c>
      <c r="GS267" s="49">
        <f t="shared" ref="GS267:GV267" si="129">SUM(GS15)</f>
        <v>0.54</v>
      </c>
      <c r="GT267" s="49">
        <f t="shared" si="129"/>
        <v>1.69</v>
      </c>
      <c r="GU267" s="49">
        <f t="shared" si="129"/>
        <v>0.24</v>
      </c>
      <c r="GV267" s="49">
        <f t="shared" si="129"/>
        <v>0.11</v>
      </c>
      <c r="GZ267" s="57">
        <f t="shared" ref="GZ267:HC267" si="130">SUM(GZ15)</f>
        <v>0.41</v>
      </c>
      <c r="HA267" s="57">
        <f t="shared" si="130"/>
        <v>0</v>
      </c>
      <c r="HB267" s="57">
        <f t="shared" si="130"/>
        <v>0.25</v>
      </c>
      <c r="HC267" s="57">
        <f t="shared" si="130"/>
        <v>0.19</v>
      </c>
      <c r="HG267" s="57">
        <f t="shared" ref="HG267:HJ267" si="131">SUM(HG15)</f>
        <v>0.48</v>
      </c>
      <c r="HH267" s="57">
        <f t="shared" si="131"/>
        <v>0</v>
      </c>
      <c r="HI267" s="57">
        <f t="shared" si="131"/>
        <v>0.37</v>
      </c>
      <c r="HJ267" s="57">
        <f t="shared" si="131"/>
        <v>0.06</v>
      </c>
      <c r="HN267" s="57">
        <f t="shared" ref="HN267:HQ267" si="132">SUM(HN15)</f>
        <v>0.64</v>
      </c>
      <c r="HO267" s="57">
        <f t="shared" si="132"/>
        <v>0.25</v>
      </c>
      <c r="HP267" s="57">
        <f t="shared" si="132"/>
        <v>0.3</v>
      </c>
      <c r="HQ267" s="57">
        <f t="shared" si="132"/>
        <v>0.04</v>
      </c>
      <c r="HU267" s="57">
        <f t="shared" ref="HU267:HX267" si="133">SUM(HU15)</f>
        <v>0.46</v>
      </c>
      <c r="HV267" s="57">
        <f t="shared" si="133"/>
        <v>0.38</v>
      </c>
      <c r="HW267" s="57">
        <f t="shared" si="133"/>
        <v>0.28000000000000003</v>
      </c>
      <c r="HX267" s="57">
        <f t="shared" si="133"/>
        <v>0.16</v>
      </c>
      <c r="IB267" s="57">
        <f t="shared" ref="IB267:IE267" si="134">SUM(IB15)</f>
        <v>0.31</v>
      </c>
      <c r="IC267" s="57">
        <f t="shared" si="134"/>
        <v>0.28000000000000003</v>
      </c>
      <c r="ID267" s="57">
        <f t="shared" si="134"/>
        <v>0.24</v>
      </c>
      <c r="IE267" s="57">
        <f t="shared" si="134"/>
        <v>0.22</v>
      </c>
      <c r="II267" s="57">
        <f t="shared" ref="II267:IL267" si="135">SUM(II15)</f>
        <v>0.36</v>
      </c>
      <c r="IJ267" s="57">
        <f t="shared" si="135"/>
        <v>0.32</v>
      </c>
      <c r="IK267" s="57">
        <f t="shared" si="135"/>
        <v>0.33</v>
      </c>
      <c r="IL267" s="57">
        <f t="shared" si="135"/>
        <v>0.06</v>
      </c>
      <c r="IP267" s="66">
        <f t="shared" ref="IP267:IS267" si="136">SUM(IP15)</f>
        <v>0.19</v>
      </c>
      <c r="IQ267" s="66">
        <f t="shared" si="136"/>
        <v>0.13</v>
      </c>
      <c r="IR267" s="66">
        <f t="shared" si="136"/>
        <v>0.22</v>
      </c>
      <c r="IS267" s="66">
        <f t="shared" si="136"/>
        <v>0</v>
      </c>
      <c r="IW267" s="66">
        <f t="shared" ref="IW267:IZ267" si="137">SUM(IW15)</f>
        <v>0.32</v>
      </c>
      <c r="IX267" s="66">
        <f t="shared" si="137"/>
        <v>1.05</v>
      </c>
      <c r="IY267" s="66">
        <f t="shared" si="137"/>
        <v>0.14000000000000001</v>
      </c>
      <c r="IZ267" s="66">
        <f t="shared" si="137"/>
        <v>0.19</v>
      </c>
      <c r="JD267" s="66">
        <f t="shared" ref="JD267:JG267" si="138">SUM(JD15)</f>
        <v>0.33</v>
      </c>
      <c r="JE267" s="66">
        <f t="shared" si="138"/>
        <v>0.6</v>
      </c>
      <c r="JF267" s="66">
        <f t="shared" si="138"/>
        <v>0.36</v>
      </c>
      <c r="JG267" s="66">
        <f t="shared" si="138"/>
        <v>0.13</v>
      </c>
      <c r="JK267" s="66">
        <f t="shared" ref="JK267:JN267" si="139">SUM(JK15)</f>
        <v>0.17</v>
      </c>
      <c r="JL267" s="66">
        <f t="shared" si="139"/>
        <v>0.17</v>
      </c>
      <c r="JM267" s="66">
        <f t="shared" si="139"/>
        <v>0.22</v>
      </c>
      <c r="JN267" s="66">
        <f t="shared" si="139"/>
        <v>0</v>
      </c>
      <c r="JR267" s="66">
        <f t="shared" ref="JR267:JU267" si="140">SUM(JR15)</f>
        <v>0.47</v>
      </c>
      <c r="JS267" s="66">
        <f t="shared" si="140"/>
        <v>0.39</v>
      </c>
      <c r="JT267" s="66">
        <f t="shared" si="140"/>
        <v>0.63</v>
      </c>
      <c r="JU267" s="66">
        <f t="shared" si="140"/>
        <v>0</v>
      </c>
      <c r="JY267" s="66">
        <f t="shared" ref="JY267:KB267" si="141">SUM(JY15)</f>
        <v>0.32</v>
      </c>
      <c r="JZ267" s="66">
        <f t="shared" si="141"/>
        <v>0.33</v>
      </c>
      <c r="KA267" s="66">
        <f t="shared" si="141"/>
        <v>0.45</v>
      </c>
      <c r="KB267" s="66">
        <f t="shared" si="141"/>
        <v>0</v>
      </c>
      <c r="KF267" s="66">
        <f t="shared" ref="KF267:KI267" si="142">SUM(KF15)</f>
        <v>0.31</v>
      </c>
      <c r="KG267" s="66">
        <f t="shared" si="142"/>
        <v>0.27</v>
      </c>
      <c r="KH267" s="66">
        <f t="shared" si="142"/>
        <v>0.33</v>
      </c>
      <c r="KI267" s="66">
        <f t="shared" si="142"/>
        <v>0</v>
      </c>
      <c r="KM267" s="66">
        <f t="shared" ref="KM267:KP267" si="143">SUM(KM15)</f>
        <v>0.54</v>
      </c>
      <c r="KN267" s="66">
        <f t="shared" si="143"/>
        <v>0.36</v>
      </c>
      <c r="KO267" s="66">
        <f t="shared" si="143"/>
        <v>0.48</v>
      </c>
      <c r="KP267" s="66">
        <f t="shared" si="143"/>
        <v>0.1</v>
      </c>
      <c r="KT267" s="66">
        <f t="shared" ref="KT267:KW267" si="144">SUM(KT15)</f>
        <v>0.55000000000000004</v>
      </c>
      <c r="KU267" s="66">
        <f t="shared" si="144"/>
        <v>0.13</v>
      </c>
      <c r="KV267" s="66">
        <f t="shared" si="144"/>
        <v>0.35</v>
      </c>
      <c r="KW267" s="66">
        <f t="shared" si="144"/>
        <v>0</v>
      </c>
      <c r="LA267" s="66">
        <f t="shared" ref="LA267:LD267" si="145">SUM(LA15)</f>
        <v>0.15</v>
      </c>
      <c r="LB267" s="66">
        <f t="shared" si="145"/>
        <v>0.2</v>
      </c>
      <c r="LC267" s="66">
        <f t="shared" si="145"/>
        <v>0.19</v>
      </c>
      <c r="LD267" s="66">
        <f t="shared" si="145"/>
        <v>0</v>
      </c>
      <c r="LH267" s="66">
        <f t="shared" ref="LH267:LK267" si="146">SUM(LH15)</f>
        <v>0.26</v>
      </c>
      <c r="LI267" s="66">
        <f t="shared" si="146"/>
        <v>0.43</v>
      </c>
      <c r="LJ267" s="66">
        <f t="shared" si="146"/>
        <v>0.22</v>
      </c>
      <c r="LK267" s="66">
        <f t="shared" si="146"/>
        <v>0.05</v>
      </c>
      <c r="LO267" s="66">
        <f t="shared" ref="LO267:LR267" si="147">SUM(LO15)</f>
        <v>0.37</v>
      </c>
      <c r="LP267" s="66">
        <f t="shared" si="147"/>
        <v>0.56000000000000005</v>
      </c>
      <c r="LQ267" s="66">
        <f t="shared" si="147"/>
        <v>0.22</v>
      </c>
      <c r="LR267" s="66">
        <f t="shared" si="147"/>
        <v>0.13</v>
      </c>
      <c r="LV267" s="66">
        <f t="shared" ref="LV267:LY267" si="148">SUM(LV15)</f>
        <v>0.25</v>
      </c>
      <c r="LW267" s="66">
        <f t="shared" si="148"/>
        <v>0</v>
      </c>
      <c r="LX267" s="66">
        <f t="shared" si="148"/>
        <v>0.22</v>
      </c>
      <c r="LY267" s="66">
        <f t="shared" si="148"/>
        <v>0.44</v>
      </c>
      <c r="MC267" s="66">
        <f t="shared" ref="MC267:MF267" si="149">SUM(MC15)</f>
        <v>0.28000000000000003</v>
      </c>
      <c r="MD267" s="66">
        <f t="shared" si="149"/>
        <v>0.14000000000000001</v>
      </c>
      <c r="ME267" s="66">
        <f t="shared" si="149"/>
        <v>0.27</v>
      </c>
      <c r="MF267" s="66">
        <f t="shared" si="149"/>
        <v>7.0000000000000007E-2</v>
      </c>
      <c r="MJ267" s="66">
        <f t="shared" ref="MJ267:MM267" si="150">SUM(MJ15)</f>
        <v>0.3</v>
      </c>
      <c r="MK267" s="66">
        <f t="shared" si="150"/>
        <v>0.06</v>
      </c>
      <c r="ML267" s="66">
        <f t="shared" si="150"/>
        <v>0.32</v>
      </c>
      <c r="MM267" s="66">
        <f t="shared" si="150"/>
        <v>0.08</v>
      </c>
    </row>
    <row r="268" spans="1:351" x14ac:dyDescent="0.3">
      <c r="A268" s="34" t="s">
        <v>260</v>
      </c>
      <c r="B268" s="34">
        <f t="shared" ref="B268:E268" si="151">SUM(B16)</f>
        <v>1.79</v>
      </c>
      <c r="C268" s="34">
        <f t="shared" si="151"/>
        <v>1.82</v>
      </c>
      <c r="D268" s="34">
        <f t="shared" si="151"/>
        <v>1.55</v>
      </c>
      <c r="E268" s="34">
        <f t="shared" si="151"/>
        <v>0.45</v>
      </c>
      <c r="H268" s="34" t="s">
        <v>260</v>
      </c>
      <c r="I268" s="34">
        <f t="shared" ref="I268:L268" si="152">SUM(I16)</f>
        <v>1.58</v>
      </c>
      <c r="J268" s="34">
        <f t="shared" si="152"/>
        <v>2.4300000000000002</v>
      </c>
      <c r="K268" s="34">
        <f t="shared" si="152"/>
        <v>1.4</v>
      </c>
      <c r="L268" s="34">
        <f t="shared" si="152"/>
        <v>0</v>
      </c>
      <c r="O268" s="34" t="s">
        <v>260</v>
      </c>
      <c r="P268" s="34">
        <f t="shared" ref="P268:S268" si="153">SUM(P16)</f>
        <v>1.19</v>
      </c>
      <c r="Q268" s="34">
        <f t="shared" si="153"/>
        <v>1.1399999999999999</v>
      </c>
      <c r="R268" s="34">
        <f t="shared" si="153"/>
        <v>1.1000000000000001</v>
      </c>
      <c r="S268" s="34">
        <f t="shared" si="153"/>
        <v>7.0000000000000007E-2</v>
      </c>
      <c r="V268" s="34" t="s">
        <v>260</v>
      </c>
      <c r="W268" s="34">
        <f t="shared" ref="W268:Z268" si="154">SUM(W16)</f>
        <v>1.06</v>
      </c>
      <c r="X268" s="34">
        <f t="shared" si="154"/>
        <v>0.78</v>
      </c>
      <c r="Y268" s="34">
        <f t="shared" si="154"/>
        <v>0.91</v>
      </c>
      <c r="Z268" s="34">
        <f t="shared" si="154"/>
        <v>0.4</v>
      </c>
      <c r="AC268" s="34" t="s">
        <v>260</v>
      </c>
      <c r="AD268" s="34">
        <f t="shared" ref="AD268:AG268" si="155">SUM(AD16)</f>
        <v>1.1599999999999999</v>
      </c>
      <c r="AE268" s="34">
        <f t="shared" si="155"/>
        <v>1.1599999999999999</v>
      </c>
      <c r="AF268" s="34">
        <f t="shared" si="155"/>
        <v>0.81</v>
      </c>
      <c r="AG268" s="34">
        <f t="shared" si="155"/>
        <v>0.53</v>
      </c>
      <c r="AJ268" s="34" t="s">
        <v>260</v>
      </c>
      <c r="AK268" s="34">
        <f t="shared" ref="AK268:AN268" si="156">SUM(AK16)</f>
        <v>1.27</v>
      </c>
      <c r="AL268" s="34">
        <f t="shared" si="156"/>
        <v>2.73</v>
      </c>
      <c r="AM268" s="34">
        <f t="shared" si="156"/>
        <v>0.88</v>
      </c>
      <c r="AN268" s="34">
        <f t="shared" si="156"/>
        <v>0.67</v>
      </c>
      <c r="AQ268" s="32" t="s">
        <v>260</v>
      </c>
      <c r="AR268" s="32">
        <f t="shared" ref="AR268:AU268" si="157">SUM(AR16)</f>
        <v>1.79</v>
      </c>
      <c r="AS268" s="32">
        <f t="shared" si="157"/>
        <v>2.2400000000000002</v>
      </c>
      <c r="AT268" s="32">
        <f t="shared" si="157"/>
        <v>1.1100000000000001</v>
      </c>
      <c r="AU268" s="32">
        <f t="shared" si="157"/>
        <v>2.89</v>
      </c>
      <c r="AX268" s="32" t="s">
        <v>260</v>
      </c>
      <c r="AY268" s="32">
        <f t="shared" ref="AY268:BB268" si="158">SUM(AY16)</f>
        <v>1.35</v>
      </c>
      <c r="AZ268" s="32">
        <f t="shared" si="158"/>
        <v>1.94</v>
      </c>
      <c r="BA268" s="32">
        <f t="shared" si="158"/>
        <v>1.08</v>
      </c>
      <c r="BB268" s="32">
        <f t="shared" si="158"/>
        <v>1.1000000000000001</v>
      </c>
      <c r="BE268" s="32" t="s">
        <v>260</v>
      </c>
      <c r="BF268" s="32">
        <f t="shared" ref="BF268:BI268" si="159">SUM(BF16)</f>
        <v>1.73</v>
      </c>
      <c r="BG268" s="32">
        <f t="shared" si="159"/>
        <v>3.48</v>
      </c>
      <c r="BH268" s="32">
        <f t="shared" si="159"/>
        <v>1.18</v>
      </c>
      <c r="BI268" s="32">
        <f t="shared" si="159"/>
        <v>0.38</v>
      </c>
      <c r="BL268" s="12" t="s">
        <v>260</v>
      </c>
      <c r="BM268" s="13">
        <v>21.64</v>
      </c>
      <c r="BN268" s="14">
        <v>25.15</v>
      </c>
      <c r="BO268" s="32" t="s">
        <v>260</v>
      </c>
      <c r="BP268" s="32">
        <f t="shared" ref="BP268:BS268" si="160">SUM(BP16)</f>
        <v>1.81</v>
      </c>
      <c r="BQ268" s="32">
        <f t="shared" si="160"/>
        <v>5.46</v>
      </c>
      <c r="BR268" s="32">
        <f t="shared" si="160"/>
        <v>1.2</v>
      </c>
      <c r="BS268" s="32">
        <f t="shared" si="160"/>
        <v>0.42</v>
      </c>
      <c r="BV268" s="2" t="s">
        <v>260</v>
      </c>
      <c r="BW268" s="1">
        <f t="shared" ref="BW268:BZ268" si="161">SUM(BW16)</f>
        <v>1.65</v>
      </c>
      <c r="BX268" s="2">
        <f t="shared" si="161"/>
        <v>3.83</v>
      </c>
      <c r="BY268" s="2">
        <f t="shared" si="161"/>
        <v>1.06</v>
      </c>
      <c r="BZ268" s="2">
        <f t="shared" si="161"/>
        <v>1.44</v>
      </c>
      <c r="CC268" s="2" t="s">
        <v>260</v>
      </c>
      <c r="CD268" s="2">
        <f t="shared" si="112"/>
        <v>1.82</v>
      </c>
      <c r="CE268" s="2">
        <f t="shared" si="112"/>
        <v>4.83</v>
      </c>
      <c r="CF268" s="2">
        <f t="shared" si="112"/>
        <v>1.21</v>
      </c>
      <c r="CG268" s="2">
        <f t="shared" si="112"/>
        <v>0.52</v>
      </c>
      <c r="CJ268" s="34" t="s">
        <v>260</v>
      </c>
      <c r="CK268" s="34">
        <f t="shared" ref="CK268:CN268" si="162">SUM(CK16)</f>
        <v>1.95</v>
      </c>
      <c r="CL268" s="34">
        <f t="shared" si="162"/>
        <v>5.38</v>
      </c>
      <c r="CM268" s="34">
        <f t="shared" si="162"/>
        <v>1.31</v>
      </c>
      <c r="CN268" s="34">
        <f t="shared" si="162"/>
        <v>0.27</v>
      </c>
      <c r="CQ268" s="34" t="s">
        <v>260</v>
      </c>
      <c r="CR268" s="34">
        <f t="shared" ref="CR268:CU268" si="163">SUM(CR16)</f>
        <v>1.99</v>
      </c>
      <c r="CS268" s="34">
        <f t="shared" si="163"/>
        <v>5.2</v>
      </c>
      <c r="CT268" s="34">
        <f t="shared" si="163"/>
        <v>1.31</v>
      </c>
      <c r="CU268" s="34">
        <f t="shared" si="163"/>
        <v>0.96</v>
      </c>
      <c r="CX268" s="34" t="s">
        <v>260</v>
      </c>
      <c r="CY268" s="34">
        <f t="shared" ref="CY268:DB268" si="164">SUM(CY16)</f>
        <v>1.95</v>
      </c>
      <c r="CZ268" s="34">
        <f t="shared" si="164"/>
        <v>6.73</v>
      </c>
      <c r="DA268" s="34">
        <f t="shared" si="164"/>
        <v>1.1299999999999999</v>
      </c>
      <c r="DB268" s="34">
        <f t="shared" si="164"/>
        <v>0.7</v>
      </c>
      <c r="DE268" s="34" t="s">
        <v>260</v>
      </c>
      <c r="DF268" s="34">
        <f t="shared" ref="DF268:DI268" si="165">SUM(DF16)</f>
        <v>2.31</v>
      </c>
      <c r="DG268" s="34">
        <f t="shared" si="165"/>
        <v>7.12</v>
      </c>
      <c r="DH268" s="34">
        <f t="shared" si="165"/>
        <v>1.1000000000000001</v>
      </c>
      <c r="DI268" s="34">
        <f t="shared" si="165"/>
        <v>0.6</v>
      </c>
      <c r="DL268" s="34" t="s">
        <v>260</v>
      </c>
      <c r="DM268" s="34">
        <f t="shared" ref="DM268:DP268" si="166">SUM(DM16)</f>
        <v>1.67</v>
      </c>
      <c r="DN268" s="34">
        <f t="shared" si="166"/>
        <v>4.0199999999999996</v>
      </c>
      <c r="DO268" s="34">
        <f t="shared" si="166"/>
        <v>1</v>
      </c>
      <c r="DP268" s="34">
        <f t="shared" si="166"/>
        <v>0.94</v>
      </c>
      <c r="DS268" s="34" t="s">
        <v>260</v>
      </c>
      <c r="DT268" s="34">
        <f t="shared" ref="DT268:DW268" si="167">SUM(DT16)</f>
        <v>1.85</v>
      </c>
      <c r="DU268" s="34">
        <f t="shared" si="167"/>
        <v>3.07</v>
      </c>
      <c r="DV268" s="34">
        <f t="shared" si="167"/>
        <v>1.61</v>
      </c>
      <c r="DW268" s="34">
        <f t="shared" si="167"/>
        <v>0.72</v>
      </c>
      <c r="DZ268" s="34" t="s">
        <v>260</v>
      </c>
      <c r="EA268" s="34">
        <f t="shared" ref="EA268:ED268" si="168">SUM(EA16)</f>
        <v>1.77</v>
      </c>
      <c r="EB268" s="34">
        <f t="shared" si="168"/>
        <v>3.43</v>
      </c>
      <c r="EC268" s="34">
        <f t="shared" si="168"/>
        <v>1.17</v>
      </c>
      <c r="ED268" s="34">
        <f t="shared" si="168"/>
        <v>0.59</v>
      </c>
      <c r="EG268" s="34" t="s">
        <v>260</v>
      </c>
      <c r="EH268" s="34">
        <f t="shared" ref="EH268:EK268" si="169">SUM(EH16)</f>
        <v>2.16</v>
      </c>
      <c r="EI268" s="34">
        <f t="shared" si="169"/>
        <v>2.04</v>
      </c>
      <c r="EJ268" s="34">
        <f t="shared" si="169"/>
        <v>2.23</v>
      </c>
      <c r="EK268" s="34">
        <f t="shared" si="169"/>
        <v>0.52</v>
      </c>
      <c r="EN268" s="34" t="s">
        <v>260</v>
      </c>
      <c r="EO268" s="34">
        <f t="shared" ref="EO268:ER268" si="170">SUM(EO16)</f>
        <v>2.42</v>
      </c>
      <c r="EP268" s="34">
        <f t="shared" si="170"/>
        <v>3.84</v>
      </c>
      <c r="EQ268" s="34">
        <f t="shared" si="170"/>
        <v>2.21</v>
      </c>
      <c r="ER268" s="34">
        <f t="shared" si="170"/>
        <v>0.74</v>
      </c>
      <c r="EU268" s="34" t="s">
        <v>260</v>
      </c>
      <c r="EV268" s="34">
        <f t="shared" ref="EV268:EY268" si="171">SUM(EV16)</f>
        <v>1.67</v>
      </c>
      <c r="EW268" s="34">
        <f t="shared" si="171"/>
        <v>3.05</v>
      </c>
      <c r="EX268" s="34">
        <f t="shared" si="171"/>
        <v>1.45</v>
      </c>
      <c r="EY268" s="34">
        <f t="shared" si="171"/>
        <v>0.6</v>
      </c>
      <c r="FC268" s="34">
        <f t="shared" ref="FC268:FF268" si="172">SUM(FC16)</f>
        <v>2.2799999999999998</v>
      </c>
      <c r="FD268" s="34">
        <f t="shared" si="172"/>
        <v>7.44</v>
      </c>
      <c r="FE268" s="34">
        <f t="shared" si="172"/>
        <v>1.43</v>
      </c>
      <c r="FF268" s="34">
        <f t="shared" si="172"/>
        <v>0.11</v>
      </c>
      <c r="FG268" s="34"/>
      <c r="FJ268" s="34">
        <f t="shared" ref="FJ268:FM268" si="173">SUM(FJ16)</f>
        <v>2.0299999999999998</v>
      </c>
      <c r="FK268" s="34">
        <f t="shared" si="173"/>
        <v>4.42</v>
      </c>
      <c r="FL268" s="34">
        <f t="shared" si="173"/>
        <v>1.95</v>
      </c>
      <c r="FM268" s="34">
        <f t="shared" si="173"/>
        <v>0.26</v>
      </c>
      <c r="FQ268" s="34">
        <f t="shared" ref="FQ268:FT268" si="174">SUM(FQ16)</f>
        <v>2.4500000000000002</v>
      </c>
      <c r="FR268" s="34">
        <f t="shared" si="174"/>
        <v>6.24</v>
      </c>
      <c r="FS268" s="34">
        <f t="shared" si="174"/>
        <v>1.95</v>
      </c>
      <c r="FT268" s="34">
        <f t="shared" si="174"/>
        <v>0.62</v>
      </c>
      <c r="FX268" s="34">
        <f t="shared" ref="FX268:GA268" si="175">SUM(FX16)</f>
        <v>2.93</v>
      </c>
      <c r="FY268" s="34">
        <f t="shared" si="175"/>
        <v>9.01</v>
      </c>
      <c r="FZ268" s="34">
        <f t="shared" si="175"/>
        <v>1.67</v>
      </c>
      <c r="GA268" s="34">
        <f t="shared" si="175"/>
        <v>1.19</v>
      </c>
      <c r="GE268" s="34">
        <f t="shared" ref="GE268:GH268" si="176">SUM(GE16)</f>
        <v>3.27</v>
      </c>
      <c r="GF268" s="34">
        <f t="shared" si="176"/>
        <v>8.32</v>
      </c>
      <c r="GG268" s="34">
        <f t="shared" si="176"/>
        <v>2.38</v>
      </c>
      <c r="GH268" s="34">
        <f t="shared" si="176"/>
        <v>0.87</v>
      </c>
      <c r="GL268" s="34">
        <f t="shared" ref="GL268:GO268" si="177">SUM(GL16)</f>
        <v>1.95</v>
      </c>
      <c r="GM268" s="34">
        <f t="shared" si="177"/>
        <v>5.79</v>
      </c>
      <c r="GN268" s="34">
        <f t="shared" si="177"/>
        <v>0.97</v>
      </c>
      <c r="GO268" s="34">
        <f t="shared" si="177"/>
        <v>1.31</v>
      </c>
      <c r="GS268" s="49">
        <f t="shared" ref="GS268:GV268" si="178">SUM(GS16)</f>
        <v>1.7</v>
      </c>
      <c r="GT268" s="49">
        <f t="shared" si="178"/>
        <v>5.55</v>
      </c>
      <c r="GU268" s="49">
        <f t="shared" si="178"/>
        <v>0.9</v>
      </c>
      <c r="GV268" s="49">
        <f t="shared" si="178"/>
        <v>0.41</v>
      </c>
      <c r="GZ268" s="57">
        <f t="shared" ref="GZ268:HC268" si="179">SUM(GZ16)</f>
        <v>1.85</v>
      </c>
      <c r="HA268" s="57">
        <f t="shared" si="179"/>
        <v>5.44</v>
      </c>
      <c r="HB268" s="57">
        <f t="shared" si="179"/>
        <v>1.3</v>
      </c>
      <c r="HC268" s="57">
        <f t="shared" si="179"/>
        <v>0.56000000000000005</v>
      </c>
      <c r="HG268" s="57">
        <f t="shared" ref="HG268:HJ268" si="180">SUM(HG16)</f>
        <v>1.87</v>
      </c>
      <c r="HH268" s="57">
        <f t="shared" si="180"/>
        <v>5</v>
      </c>
      <c r="HI268" s="57">
        <f t="shared" si="180"/>
        <v>1.27</v>
      </c>
      <c r="HJ268" s="57">
        <f t="shared" si="180"/>
        <v>0.15</v>
      </c>
      <c r="HN268" s="57">
        <f t="shared" ref="HN268:HQ268" si="181">SUM(HN16)</f>
        <v>1.65</v>
      </c>
      <c r="HO268" s="57">
        <f t="shared" si="181"/>
        <v>4.04</v>
      </c>
      <c r="HP268" s="57">
        <f t="shared" si="181"/>
        <v>1.1599999999999999</v>
      </c>
      <c r="HQ268" s="57">
        <f t="shared" si="181"/>
        <v>0.84</v>
      </c>
      <c r="HU268" s="57">
        <f t="shared" ref="HU268:HX268" si="182">SUM(HU16)</f>
        <v>1.27</v>
      </c>
      <c r="HV268" s="57">
        <f t="shared" si="182"/>
        <v>2.46</v>
      </c>
      <c r="HW268" s="57">
        <f t="shared" si="182"/>
        <v>0.67</v>
      </c>
      <c r="HX268" s="57">
        <f t="shared" si="182"/>
        <v>0.68</v>
      </c>
      <c r="IB268" s="57">
        <f t="shared" ref="IB268:IE268" si="183">SUM(IB16)</f>
        <v>1.66</v>
      </c>
      <c r="IC268" s="57">
        <f t="shared" si="183"/>
        <v>1.3</v>
      </c>
      <c r="ID268" s="57">
        <f t="shared" si="183"/>
        <v>1.22</v>
      </c>
      <c r="IE268" s="57">
        <f t="shared" si="183"/>
        <v>0.95</v>
      </c>
      <c r="II268" s="57">
        <f t="shared" ref="II268:IL268" si="184">SUM(II16)</f>
        <v>0.94</v>
      </c>
      <c r="IJ268" s="57">
        <f t="shared" si="184"/>
        <v>0.43</v>
      </c>
      <c r="IK268" s="57">
        <f t="shared" si="184"/>
        <v>0.76</v>
      </c>
      <c r="IL268" s="57">
        <f t="shared" si="184"/>
        <v>0.24</v>
      </c>
      <c r="IP268" s="66">
        <f t="shared" ref="IP268:IS268" si="185">SUM(IP16)</f>
        <v>1.6</v>
      </c>
      <c r="IQ268" s="66">
        <f t="shared" si="185"/>
        <v>0.2</v>
      </c>
      <c r="IR268" s="66">
        <f t="shared" si="185"/>
        <v>1.3</v>
      </c>
      <c r="IS268" s="66">
        <f t="shared" si="185"/>
        <v>0.42</v>
      </c>
      <c r="IW268" s="66">
        <f t="shared" ref="IW268:IZ268" si="186">SUM(IW16)</f>
        <v>1.48</v>
      </c>
      <c r="IX268" s="66">
        <f t="shared" si="186"/>
        <v>1.07</v>
      </c>
      <c r="IY268" s="66">
        <f t="shared" si="186"/>
        <v>0.83</v>
      </c>
      <c r="IZ268" s="66">
        <f t="shared" si="186"/>
        <v>1.62</v>
      </c>
      <c r="JD268" s="66">
        <f t="shared" ref="JD268:JG268" si="187">SUM(JD16)</f>
        <v>1.75</v>
      </c>
      <c r="JE268" s="66">
        <f t="shared" si="187"/>
        <v>0.44</v>
      </c>
      <c r="JF268" s="66">
        <f t="shared" si="187"/>
        <v>1.43</v>
      </c>
      <c r="JG268" s="66">
        <f t="shared" si="187"/>
        <v>2.2999999999999998</v>
      </c>
      <c r="JK268" s="66">
        <f t="shared" ref="JK268:JN268" si="188">SUM(JK16)</f>
        <v>1.17</v>
      </c>
      <c r="JL268" s="66">
        <f t="shared" si="188"/>
        <v>0.76</v>
      </c>
      <c r="JM268" s="66">
        <f t="shared" si="188"/>
        <v>0.87</v>
      </c>
      <c r="JN268" s="66">
        <f t="shared" si="188"/>
        <v>0.69</v>
      </c>
      <c r="JR268" s="66">
        <f t="shared" ref="JR268:JU268" si="189">SUM(JR16)</f>
        <v>0.86</v>
      </c>
      <c r="JS268" s="66">
        <f t="shared" si="189"/>
        <v>0.45</v>
      </c>
      <c r="JT268" s="66">
        <f t="shared" si="189"/>
        <v>0.52</v>
      </c>
      <c r="JU268" s="66">
        <f t="shared" si="189"/>
        <v>0.36</v>
      </c>
      <c r="JY268" s="66">
        <f t="shared" ref="JY268:KB268" si="190">SUM(JY16)</f>
        <v>1.06</v>
      </c>
      <c r="JZ268" s="66">
        <f t="shared" si="190"/>
        <v>0.37</v>
      </c>
      <c r="KA268" s="66">
        <f t="shared" si="190"/>
        <v>0.79</v>
      </c>
      <c r="KB268" s="66">
        <f t="shared" si="190"/>
        <v>0.46</v>
      </c>
      <c r="KF268" s="66">
        <f t="shared" ref="KF268:KI268" si="191">SUM(KF16)</f>
        <v>1.32</v>
      </c>
      <c r="KG268" s="66">
        <f t="shared" si="191"/>
        <v>0.65</v>
      </c>
      <c r="KH268" s="66">
        <f t="shared" si="191"/>
        <v>1.01</v>
      </c>
      <c r="KI268" s="66">
        <f t="shared" si="191"/>
        <v>0.27</v>
      </c>
      <c r="KM268" s="66">
        <f t="shared" ref="KM268:KP268" si="192">SUM(KM16)</f>
        <v>1</v>
      </c>
      <c r="KN268" s="66">
        <f t="shared" si="192"/>
        <v>0.39</v>
      </c>
      <c r="KO268" s="66">
        <f t="shared" si="192"/>
        <v>0.71</v>
      </c>
      <c r="KP268" s="66">
        <f t="shared" si="192"/>
        <v>0.54</v>
      </c>
      <c r="KT268" s="66">
        <f t="shared" ref="KT268:KW268" si="193">SUM(KT16)</f>
        <v>0.87</v>
      </c>
      <c r="KU268" s="66">
        <f t="shared" si="193"/>
        <v>1.23</v>
      </c>
      <c r="KV268" s="66">
        <f t="shared" si="193"/>
        <v>0.96</v>
      </c>
      <c r="KW268" s="66">
        <f t="shared" si="193"/>
        <v>0</v>
      </c>
      <c r="LA268" s="66">
        <f t="shared" ref="LA268:LD268" si="194">SUM(LA16)</f>
        <v>1.44</v>
      </c>
      <c r="LB268" s="66">
        <f t="shared" si="194"/>
        <v>0.62</v>
      </c>
      <c r="LC268" s="66">
        <f t="shared" si="194"/>
        <v>1.02</v>
      </c>
      <c r="LD268" s="66">
        <f t="shared" si="194"/>
        <v>0.2</v>
      </c>
      <c r="LH268" s="66">
        <f t="shared" ref="LH268:LK268" si="195">SUM(LH16)</f>
        <v>1.72</v>
      </c>
      <c r="LI268" s="66">
        <f t="shared" si="195"/>
        <v>0.78</v>
      </c>
      <c r="LJ268" s="66">
        <f t="shared" si="195"/>
        <v>1.52</v>
      </c>
      <c r="LK268" s="66">
        <f t="shared" si="195"/>
        <v>1.02</v>
      </c>
      <c r="LO268" s="66">
        <f t="shared" ref="LO268:LR268" si="196">SUM(LO16)</f>
        <v>1.73</v>
      </c>
      <c r="LP268" s="66">
        <f t="shared" si="196"/>
        <v>0.45</v>
      </c>
      <c r="LQ268" s="66">
        <f t="shared" si="196"/>
        <v>1.72</v>
      </c>
      <c r="LR268" s="66">
        <f t="shared" si="196"/>
        <v>0.55000000000000004</v>
      </c>
      <c r="LV268" s="66">
        <f t="shared" ref="LV268:LY268" si="197">SUM(LV16)</f>
        <v>1.27</v>
      </c>
      <c r="LW268" s="66">
        <f t="shared" si="197"/>
        <v>2.56</v>
      </c>
      <c r="LX268" s="66">
        <f t="shared" si="197"/>
        <v>1.1399999999999999</v>
      </c>
      <c r="LY268" s="66">
        <f t="shared" si="197"/>
        <v>0.2</v>
      </c>
      <c r="MC268" s="66">
        <f t="shared" ref="MC268:MF268" si="198">SUM(MC16)</f>
        <v>1.64</v>
      </c>
      <c r="MD268" s="66">
        <f t="shared" si="198"/>
        <v>1.48</v>
      </c>
      <c r="ME268" s="66">
        <f t="shared" si="198"/>
        <v>1.97</v>
      </c>
      <c r="MF268" s="66">
        <f t="shared" si="198"/>
        <v>7.0000000000000007E-2</v>
      </c>
      <c r="MJ268" s="66">
        <f t="shared" ref="MJ268:MM268" si="199">SUM(MJ16)</f>
        <v>1.43</v>
      </c>
      <c r="MK268" s="66">
        <f t="shared" si="199"/>
        <v>0.61</v>
      </c>
      <c r="ML268" s="66">
        <f t="shared" si="199"/>
        <v>1.66</v>
      </c>
      <c r="MM268" s="66">
        <f t="shared" si="199"/>
        <v>0</v>
      </c>
    </row>
    <row r="269" spans="1:351" x14ac:dyDescent="0.3">
      <c r="A269" s="34" t="s">
        <v>261</v>
      </c>
      <c r="B269" s="34">
        <f t="shared" ref="B269:E269" si="200">SUM(B17)</f>
        <v>23.52</v>
      </c>
      <c r="C269" s="34">
        <f t="shared" si="200"/>
        <v>16.649999999999999</v>
      </c>
      <c r="D269" s="34">
        <f t="shared" si="200"/>
        <v>29.54</v>
      </c>
      <c r="E269" s="34">
        <f t="shared" si="200"/>
        <v>12.05</v>
      </c>
      <c r="H269" s="34" t="s">
        <v>261</v>
      </c>
      <c r="I269" s="34">
        <f t="shared" ref="I269:L269" si="201">SUM(I17)</f>
        <v>21.18</v>
      </c>
      <c r="J269" s="34">
        <f t="shared" si="201"/>
        <v>12.69</v>
      </c>
      <c r="K269" s="34">
        <f t="shared" si="201"/>
        <v>26.99</v>
      </c>
      <c r="L269" s="34">
        <f t="shared" si="201"/>
        <v>11.66</v>
      </c>
      <c r="O269" s="34" t="s">
        <v>261</v>
      </c>
      <c r="P269" s="34">
        <f t="shared" ref="P269:S269" si="202">SUM(P17)</f>
        <v>26.81</v>
      </c>
      <c r="Q269" s="34">
        <f t="shared" si="202"/>
        <v>16.399999999999999</v>
      </c>
      <c r="R269" s="34">
        <f t="shared" si="202"/>
        <v>28.75</v>
      </c>
      <c r="S269" s="34">
        <f t="shared" si="202"/>
        <v>32.25</v>
      </c>
      <c r="V269" s="34" t="s">
        <v>261</v>
      </c>
      <c r="W269" s="34">
        <f t="shared" ref="W269:Z269" si="203">SUM(W17)</f>
        <v>26.48</v>
      </c>
      <c r="X269" s="34">
        <f t="shared" si="203"/>
        <v>15.37</v>
      </c>
      <c r="Y269" s="34">
        <f t="shared" si="203"/>
        <v>29.46</v>
      </c>
      <c r="Z269" s="34">
        <f t="shared" si="203"/>
        <v>30.85</v>
      </c>
      <c r="AC269" s="34" t="s">
        <v>261</v>
      </c>
      <c r="AD269" s="34">
        <f t="shared" ref="AD269:AG269" si="204">SUM(AD17)</f>
        <v>27.24</v>
      </c>
      <c r="AE269" s="34">
        <f t="shared" si="204"/>
        <v>18.309999999999999</v>
      </c>
      <c r="AF269" s="34">
        <f t="shared" si="204"/>
        <v>29.84</v>
      </c>
      <c r="AG269" s="34">
        <f t="shared" si="204"/>
        <v>29.89</v>
      </c>
      <c r="AJ269" s="34" t="s">
        <v>261</v>
      </c>
      <c r="AK269" s="34">
        <f t="shared" ref="AK269:AN269" si="205">SUM(AK17)</f>
        <v>38.85</v>
      </c>
      <c r="AL269" s="34">
        <f t="shared" si="205"/>
        <v>17.54</v>
      </c>
      <c r="AM269" s="34">
        <f t="shared" si="205"/>
        <v>40.33</v>
      </c>
      <c r="AN269" s="34">
        <f t="shared" si="205"/>
        <v>54.2</v>
      </c>
      <c r="AQ269" s="32" t="s">
        <v>261</v>
      </c>
      <c r="AR269" s="32">
        <f t="shared" ref="AR269:AU269" si="206">SUM(AR17)</f>
        <v>38.520000000000003</v>
      </c>
      <c r="AS269" s="32">
        <f t="shared" si="206"/>
        <v>21.07</v>
      </c>
      <c r="AT269" s="32">
        <f t="shared" si="206"/>
        <v>41.62</v>
      </c>
      <c r="AU269" s="32">
        <f t="shared" si="206"/>
        <v>51.61</v>
      </c>
      <c r="AX269" s="32" t="s">
        <v>261</v>
      </c>
      <c r="AY269" s="32">
        <f t="shared" ref="AY269:BB269" si="207">SUM(AY17)</f>
        <v>37.53</v>
      </c>
      <c r="AZ269" s="32">
        <f t="shared" si="207"/>
        <v>36.61</v>
      </c>
      <c r="BA269" s="32">
        <f t="shared" si="207"/>
        <v>40.840000000000003</v>
      </c>
      <c r="BB269" s="32">
        <f t="shared" si="207"/>
        <v>33.31</v>
      </c>
      <c r="BE269" s="32" t="s">
        <v>261</v>
      </c>
      <c r="BF269" s="32">
        <f t="shared" ref="BF269:BI269" si="208">SUM(BF17)</f>
        <v>38.32</v>
      </c>
      <c r="BG269" s="32">
        <f t="shared" si="208"/>
        <v>31.64</v>
      </c>
      <c r="BH269" s="32">
        <f t="shared" si="208"/>
        <v>43.36</v>
      </c>
      <c r="BI269" s="32">
        <f t="shared" si="208"/>
        <v>33.840000000000003</v>
      </c>
      <c r="BL269" s="12" t="s">
        <v>261</v>
      </c>
      <c r="BM269" s="13">
        <v>10.4</v>
      </c>
      <c r="BN269" s="14">
        <v>16.37</v>
      </c>
      <c r="BO269" s="32" t="s">
        <v>261</v>
      </c>
      <c r="BP269" s="32">
        <f t="shared" ref="BP269:BS269" si="209">SUM(BP17)</f>
        <v>40.06</v>
      </c>
      <c r="BQ269" s="32">
        <f t="shared" si="209"/>
        <v>34.31</v>
      </c>
      <c r="BR269" s="32">
        <f t="shared" si="209"/>
        <v>46.09</v>
      </c>
      <c r="BS269" s="32">
        <f t="shared" si="209"/>
        <v>30.53</v>
      </c>
      <c r="BV269" s="2" t="s">
        <v>261</v>
      </c>
      <c r="BW269" s="2">
        <f>SUM(BW17)</f>
        <v>38.340000000000003</v>
      </c>
      <c r="BX269" s="2">
        <f t="shared" ref="BX269:BZ269" si="210">SUM(BX17)</f>
        <v>36</v>
      </c>
      <c r="BY269" s="2">
        <f t="shared" si="210"/>
        <v>43.88</v>
      </c>
      <c r="BZ269" s="2">
        <f t="shared" si="210"/>
        <v>28.86</v>
      </c>
      <c r="CC269" s="2" t="s">
        <v>261</v>
      </c>
      <c r="CD269" s="2">
        <f t="shared" si="112"/>
        <v>37.57</v>
      </c>
      <c r="CE269" s="2">
        <f t="shared" si="112"/>
        <v>33.1</v>
      </c>
      <c r="CF269" s="2">
        <f t="shared" si="112"/>
        <v>42.37</v>
      </c>
      <c r="CG269" s="2">
        <f t="shared" si="112"/>
        <v>31.22</v>
      </c>
      <c r="CJ269" s="34" t="s">
        <v>261</v>
      </c>
      <c r="CK269" s="34">
        <f t="shared" ref="CK269:CN269" si="211">SUM(CK17)</f>
        <v>37.659999999999997</v>
      </c>
      <c r="CL269" s="34">
        <f t="shared" si="211"/>
        <v>29.74</v>
      </c>
      <c r="CM269" s="34">
        <f t="shared" si="211"/>
        <v>43.48</v>
      </c>
      <c r="CN269" s="34">
        <f t="shared" si="211"/>
        <v>32.78</v>
      </c>
      <c r="CQ269" s="34" t="s">
        <v>261</v>
      </c>
      <c r="CR269" s="34">
        <f t="shared" ref="CR269:CU269" si="212">SUM(CR17)</f>
        <v>38.11</v>
      </c>
      <c r="CS269" s="34">
        <f t="shared" si="212"/>
        <v>36.119999999999997</v>
      </c>
      <c r="CT269" s="34">
        <f t="shared" si="212"/>
        <v>42.19</v>
      </c>
      <c r="CU269" s="34">
        <f t="shared" si="212"/>
        <v>33.33</v>
      </c>
      <c r="CX269" s="34" t="s">
        <v>261</v>
      </c>
      <c r="CY269" s="34">
        <f t="shared" ref="CY269:DB269" si="213">SUM(CY17)</f>
        <v>38.15</v>
      </c>
      <c r="CZ269" s="34">
        <f t="shared" si="213"/>
        <v>27.23</v>
      </c>
      <c r="DA269" s="34">
        <f t="shared" si="213"/>
        <v>44.17</v>
      </c>
      <c r="DB269" s="34">
        <f t="shared" si="213"/>
        <v>33.97</v>
      </c>
      <c r="DE269" s="34" t="s">
        <v>261</v>
      </c>
      <c r="DF269" s="34">
        <f t="shared" ref="DF269:DI269" si="214">SUM(DF17)</f>
        <v>36.54</v>
      </c>
      <c r="DG269" s="34">
        <f t="shared" si="214"/>
        <v>29.34</v>
      </c>
      <c r="DH269" s="34">
        <f t="shared" si="214"/>
        <v>42.68</v>
      </c>
      <c r="DI269" s="34">
        <f t="shared" si="214"/>
        <v>28.68</v>
      </c>
      <c r="DL269" s="34" t="s">
        <v>261</v>
      </c>
      <c r="DM269" s="34">
        <f t="shared" ref="DM269:DP269" si="215">SUM(DM17)</f>
        <v>38.07</v>
      </c>
      <c r="DN269" s="34">
        <f t="shared" si="215"/>
        <v>30.55</v>
      </c>
      <c r="DO269" s="34">
        <f t="shared" si="215"/>
        <v>45.04</v>
      </c>
      <c r="DP269" s="34">
        <f t="shared" si="215"/>
        <v>27.73</v>
      </c>
      <c r="DS269" s="34" t="s">
        <v>261</v>
      </c>
      <c r="DT269" s="34">
        <f t="shared" ref="DT269:DW269" si="216">SUM(DT17)</f>
        <v>38.18</v>
      </c>
      <c r="DU269" s="34">
        <f t="shared" si="216"/>
        <v>31.78</v>
      </c>
      <c r="DV269" s="34">
        <f t="shared" si="216"/>
        <v>44.97</v>
      </c>
      <c r="DW269" s="34">
        <f t="shared" si="216"/>
        <v>28.43</v>
      </c>
      <c r="DZ269" s="34" t="s">
        <v>261</v>
      </c>
      <c r="EA269" s="34">
        <f t="shared" ref="EA269:ED269" si="217">SUM(EA17)</f>
        <v>38.479999999999997</v>
      </c>
      <c r="EB269" s="34">
        <f t="shared" si="217"/>
        <v>34.57</v>
      </c>
      <c r="EC269" s="34">
        <f t="shared" si="217"/>
        <v>43.92</v>
      </c>
      <c r="ED269" s="34">
        <f t="shared" si="217"/>
        <v>31.8</v>
      </c>
      <c r="EG269" s="34" t="s">
        <v>261</v>
      </c>
      <c r="EH269" s="34">
        <f t="shared" ref="EH269:EK269" si="218">SUM(EH17)</f>
        <v>39.450000000000003</v>
      </c>
      <c r="EI269" s="34">
        <f t="shared" si="218"/>
        <v>33.33</v>
      </c>
      <c r="EJ269" s="34">
        <f t="shared" si="218"/>
        <v>45.25</v>
      </c>
      <c r="EK269" s="34">
        <f t="shared" si="218"/>
        <v>32.83</v>
      </c>
      <c r="EN269" s="34" t="s">
        <v>261</v>
      </c>
      <c r="EO269" s="34">
        <f t="shared" ref="EO269:ER269" si="219">SUM(EO17)</f>
        <v>39.090000000000003</v>
      </c>
      <c r="EP269" s="34">
        <f t="shared" si="219"/>
        <v>28.96</v>
      </c>
      <c r="EQ269" s="34">
        <f t="shared" si="219"/>
        <v>45.81</v>
      </c>
      <c r="ER269" s="34">
        <f t="shared" si="219"/>
        <v>31.05</v>
      </c>
      <c r="EU269" s="34" t="s">
        <v>261</v>
      </c>
      <c r="EV269" s="34">
        <f t="shared" ref="EV269:EY269" si="220">SUM(EV17)</f>
        <v>38.46</v>
      </c>
      <c r="EW269" s="34">
        <f t="shared" si="220"/>
        <v>29.88</v>
      </c>
      <c r="EX269" s="34">
        <f t="shared" si="220"/>
        <v>45.47</v>
      </c>
      <c r="EY269" s="34">
        <f t="shared" si="220"/>
        <v>28.87</v>
      </c>
      <c r="FC269" s="34">
        <f t="shared" ref="FC269:FF269" si="221">SUM(FC17)</f>
        <v>36.94</v>
      </c>
      <c r="FD269" s="34">
        <f t="shared" si="221"/>
        <v>26.96</v>
      </c>
      <c r="FE269" s="34">
        <f t="shared" si="221"/>
        <v>44.44</v>
      </c>
      <c r="FF269" s="34">
        <f t="shared" si="221"/>
        <v>26.72</v>
      </c>
      <c r="FG269" s="34"/>
      <c r="FJ269" s="34">
        <f t="shared" ref="FJ269:FM269" si="222">SUM(FJ17)</f>
        <v>38.119999999999997</v>
      </c>
      <c r="FK269" s="34">
        <f t="shared" si="222"/>
        <v>28.81</v>
      </c>
      <c r="FL269" s="34">
        <f t="shared" si="222"/>
        <v>44.17</v>
      </c>
      <c r="FM269" s="34">
        <f t="shared" si="222"/>
        <v>31.87</v>
      </c>
      <c r="FQ269" s="34">
        <f t="shared" ref="FQ269:FT269" si="223">SUM(FQ17)</f>
        <v>36.42</v>
      </c>
      <c r="FR269" s="34">
        <f t="shared" si="223"/>
        <v>24.51</v>
      </c>
      <c r="FS269" s="34">
        <f t="shared" si="223"/>
        <v>44.07</v>
      </c>
      <c r="FT269" s="34">
        <f t="shared" si="223"/>
        <v>27.68</v>
      </c>
      <c r="FX269" s="34">
        <f t="shared" ref="FX269:GA269" si="224">SUM(FX17)</f>
        <v>37.65</v>
      </c>
      <c r="FY269" s="34">
        <f t="shared" si="224"/>
        <v>24.83</v>
      </c>
      <c r="FZ269" s="34">
        <f t="shared" si="224"/>
        <v>44.4</v>
      </c>
      <c r="GA269" s="34">
        <f t="shared" si="224"/>
        <v>31.16</v>
      </c>
      <c r="GE269" s="34">
        <f t="shared" ref="GE269:GH269" si="225">SUM(GE17)</f>
        <v>36.33</v>
      </c>
      <c r="GF269" s="34">
        <f t="shared" si="225"/>
        <v>26.03</v>
      </c>
      <c r="GG269" s="34">
        <f t="shared" si="225"/>
        <v>42.84</v>
      </c>
      <c r="GH269" s="34">
        <f t="shared" si="225"/>
        <v>28.67</v>
      </c>
      <c r="GL269" s="34">
        <f t="shared" ref="GL269:GO269" si="226">SUM(GL17)</f>
        <v>37.950000000000003</v>
      </c>
      <c r="GM269" s="34">
        <f t="shared" si="226"/>
        <v>26.37</v>
      </c>
      <c r="GN269" s="34">
        <f t="shared" si="226"/>
        <v>44.95</v>
      </c>
      <c r="GO269" s="34">
        <f t="shared" si="226"/>
        <v>31.5</v>
      </c>
      <c r="GS269" s="49">
        <f t="shared" ref="GS269:GV269" si="227">SUM(GS17)</f>
        <v>39.46</v>
      </c>
      <c r="GT269" s="49">
        <f t="shared" si="227"/>
        <v>22.7</v>
      </c>
      <c r="GU269" s="49">
        <f t="shared" si="227"/>
        <v>46.96</v>
      </c>
      <c r="GV269" s="49">
        <f t="shared" si="227"/>
        <v>35.479999999999997</v>
      </c>
      <c r="GZ269" s="57">
        <f t="shared" ref="GZ269:HC269" si="228">SUM(GZ17)</f>
        <v>38.07</v>
      </c>
      <c r="HA269" s="57">
        <f t="shared" si="228"/>
        <v>26.88</v>
      </c>
      <c r="HB269" s="57">
        <f t="shared" si="228"/>
        <v>44.43</v>
      </c>
      <c r="HC269" s="57">
        <f t="shared" si="228"/>
        <v>32.369999999999997</v>
      </c>
      <c r="HG269" s="57">
        <f t="shared" ref="HG269:HJ269" si="229">SUM(HG17)</f>
        <v>41.41</v>
      </c>
      <c r="HH269" s="57">
        <f t="shared" si="229"/>
        <v>27.91</v>
      </c>
      <c r="HI269" s="57">
        <f t="shared" si="229"/>
        <v>45.02</v>
      </c>
      <c r="HJ269" s="57">
        <f t="shared" si="229"/>
        <v>47.96</v>
      </c>
      <c r="HN269" s="57">
        <f t="shared" ref="HN269:HQ269" si="230">SUM(HN17)</f>
        <v>44</v>
      </c>
      <c r="HO269" s="57">
        <f t="shared" si="230"/>
        <v>31.72</v>
      </c>
      <c r="HP269" s="57">
        <f t="shared" si="230"/>
        <v>46.57</v>
      </c>
      <c r="HQ269" s="57">
        <f t="shared" si="230"/>
        <v>55.17</v>
      </c>
      <c r="HU269" s="57">
        <f t="shared" ref="HU269:HX269" si="231">SUM(HU17)</f>
        <v>43.49</v>
      </c>
      <c r="HV269" s="57">
        <f t="shared" si="231"/>
        <v>31.03</v>
      </c>
      <c r="HW269" s="57">
        <f t="shared" si="231"/>
        <v>46.26</v>
      </c>
      <c r="HX269" s="57">
        <f t="shared" si="231"/>
        <v>52.29</v>
      </c>
      <c r="IB269" s="57">
        <f t="shared" ref="IB269:IE269" si="232">SUM(IB17)</f>
        <v>42.01</v>
      </c>
      <c r="IC269" s="57">
        <f t="shared" si="232"/>
        <v>29.55</v>
      </c>
      <c r="ID269" s="57">
        <f t="shared" si="232"/>
        <v>44.95</v>
      </c>
      <c r="IE269" s="57">
        <f t="shared" si="232"/>
        <v>51.73</v>
      </c>
      <c r="II269" s="57">
        <f t="shared" ref="II269:IL269" si="233">SUM(II17)</f>
        <v>43.34</v>
      </c>
      <c r="IJ269" s="57">
        <f t="shared" si="233"/>
        <v>33.94</v>
      </c>
      <c r="IK269" s="57">
        <f t="shared" si="233"/>
        <v>44.3</v>
      </c>
      <c r="IL269" s="57">
        <f t="shared" si="233"/>
        <v>56.4</v>
      </c>
      <c r="IP269" s="66">
        <f t="shared" ref="IP269:IS269" si="234">SUM(IP17)</f>
        <v>42.93</v>
      </c>
      <c r="IQ269" s="66">
        <f t="shared" si="234"/>
        <v>35.46</v>
      </c>
      <c r="IR269" s="66">
        <f t="shared" si="234"/>
        <v>43.54</v>
      </c>
      <c r="IS269" s="66">
        <f t="shared" si="234"/>
        <v>59.02</v>
      </c>
      <c r="IW269" s="66">
        <f t="shared" ref="IW269:IZ269" si="235">SUM(IW17)</f>
        <v>45.53</v>
      </c>
      <c r="IX269" s="66">
        <f t="shared" si="235"/>
        <v>38.590000000000003</v>
      </c>
      <c r="IY269" s="66">
        <f t="shared" si="235"/>
        <v>45.96</v>
      </c>
      <c r="IZ269" s="66">
        <f t="shared" si="235"/>
        <v>61.87</v>
      </c>
      <c r="JD269" s="66">
        <f t="shared" ref="JD269:JG269" si="236">SUM(JD17)</f>
        <v>43.57</v>
      </c>
      <c r="JE269" s="66">
        <f t="shared" si="236"/>
        <v>33.07</v>
      </c>
      <c r="JF269" s="66">
        <f t="shared" si="236"/>
        <v>44.88</v>
      </c>
      <c r="JG269" s="66">
        <f t="shared" si="236"/>
        <v>56.44</v>
      </c>
      <c r="JK269" s="66">
        <f t="shared" ref="JK269:JN269" si="237">SUM(JK17)</f>
        <v>42.48</v>
      </c>
      <c r="JL269" s="66">
        <f t="shared" si="237"/>
        <v>31.04</v>
      </c>
      <c r="JM269" s="66">
        <f t="shared" si="237"/>
        <v>44.33</v>
      </c>
      <c r="JN269" s="66">
        <f t="shared" si="237"/>
        <v>52.85</v>
      </c>
      <c r="JR269" s="66">
        <f t="shared" ref="JR269:JU269" si="238">SUM(JR17)</f>
        <v>42.24</v>
      </c>
      <c r="JS269" s="66">
        <f t="shared" si="238"/>
        <v>30.76</v>
      </c>
      <c r="JT269" s="66">
        <f t="shared" si="238"/>
        <v>45.25</v>
      </c>
      <c r="JU269" s="66">
        <f t="shared" si="238"/>
        <v>51.45</v>
      </c>
      <c r="JY269" s="66">
        <f t="shared" ref="JY269:KB269" si="239">SUM(JY17)</f>
        <v>43.43</v>
      </c>
      <c r="JZ269" s="66">
        <f t="shared" si="239"/>
        <v>36.25</v>
      </c>
      <c r="KA269" s="66">
        <f t="shared" si="239"/>
        <v>44.11</v>
      </c>
      <c r="KB269" s="66">
        <f t="shared" si="239"/>
        <v>54.77</v>
      </c>
      <c r="KF269" s="66">
        <f t="shared" ref="KF269:KI269" si="240">SUM(KF17)</f>
        <v>42.41</v>
      </c>
      <c r="KG269" s="66">
        <f t="shared" si="240"/>
        <v>33.08</v>
      </c>
      <c r="KH269" s="66">
        <f t="shared" si="240"/>
        <v>43.27</v>
      </c>
      <c r="KI269" s="66">
        <f t="shared" si="240"/>
        <v>54.48</v>
      </c>
      <c r="KM269" s="66">
        <f t="shared" ref="KM269:KP269" si="241">SUM(KM17)</f>
        <v>41.81</v>
      </c>
      <c r="KN269" s="66">
        <f t="shared" si="241"/>
        <v>33.07</v>
      </c>
      <c r="KO269" s="66">
        <f t="shared" si="241"/>
        <v>42.57</v>
      </c>
      <c r="KP269" s="66">
        <f t="shared" si="241"/>
        <v>53.91</v>
      </c>
      <c r="KT269" s="66">
        <f t="shared" ref="KT269:KW269" si="242">SUM(KT17)</f>
        <v>41.83</v>
      </c>
      <c r="KU269" s="66">
        <f t="shared" si="242"/>
        <v>32.9</v>
      </c>
      <c r="KV269" s="66">
        <f t="shared" si="242"/>
        <v>43.67</v>
      </c>
      <c r="KW269" s="66">
        <f t="shared" si="242"/>
        <v>52.54</v>
      </c>
      <c r="LA269" s="66">
        <f t="shared" ref="LA269:LD269" si="243">SUM(LA17)</f>
        <v>43.12</v>
      </c>
      <c r="LB269" s="66">
        <f t="shared" si="243"/>
        <v>32.75</v>
      </c>
      <c r="LC269" s="66">
        <f t="shared" si="243"/>
        <v>44.56</v>
      </c>
      <c r="LD269" s="66">
        <f t="shared" si="243"/>
        <v>57.5</v>
      </c>
      <c r="LH269" s="66">
        <f t="shared" ref="LH269:LK269" si="244">SUM(LH17)</f>
        <v>43.09</v>
      </c>
      <c r="LI269" s="66">
        <f t="shared" si="244"/>
        <v>33.53</v>
      </c>
      <c r="LJ269" s="66">
        <f t="shared" si="244"/>
        <v>44.99</v>
      </c>
      <c r="LK269" s="66">
        <f t="shared" si="244"/>
        <v>54.59</v>
      </c>
      <c r="LO269" s="66">
        <f t="shared" ref="LO269:LR269" si="245">SUM(LO17)</f>
        <v>43.61</v>
      </c>
      <c r="LP269" s="66">
        <f t="shared" si="245"/>
        <v>31.96</v>
      </c>
      <c r="LQ269" s="66">
        <f t="shared" si="245"/>
        <v>45.22</v>
      </c>
      <c r="LR269" s="66">
        <f t="shared" si="245"/>
        <v>56.41</v>
      </c>
      <c r="LV269" s="66">
        <f t="shared" ref="LV269:LY269" si="246">SUM(LV17)</f>
        <v>40.840000000000003</v>
      </c>
      <c r="LW269" s="66">
        <f t="shared" si="246"/>
        <v>32.06</v>
      </c>
      <c r="LX269" s="66">
        <f t="shared" si="246"/>
        <v>41.14</v>
      </c>
      <c r="LY269" s="66">
        <f t="shared" si="246"/>
        <v>56.25</v>
      </c>
      <c r="MC269" s="66">
        <f t="shared" ref="MC269:MF269" si="247">SUM(MC17)</f>
        <v>40.98</v>
      </c>
      <c r="MD269" s="66">
        <f t="shared" si="247"/>
        <v>32.9</v>
      </c>
      <c r="ME269" s="66">
        <f t="shared" si="247"/>
        <v>42.18</v>
      </c>
      <c r="MF269" s="66">
        <f t="shared" si="247"/>
        <v>51.93</v>
      </c>
      <c r="MJ269" s="66">
        <f t="shared" ref="MJ269:MM269" si="248">SUM(MJ17)</f>
        <v>41.69</v>
      </c>
      <c r="MK269" s="66">
        <f t="shared" si="248"/>
        <v>38.29</v>
      </c>
      <c r="ML269" s="66">
        <f t="shared" si="248"/>
        <v>41.13</v>
      </c>
      <c r="MM269" s="66">
        <f t="shared" si="248"/>
        <v>55.74</v>
      </c>
    </row>
    <row r="270" spans="1:351" x14ac:dyDescent="0.3">
      <c r="A270" s="34" t="s">
        <v>262</v>
      </c>
      <c r="B270" s="34">
        <f t="shared" ref="B270:E270" si="249">SUM(B18)</f>
        <v>24.25</v>
      </c>
      <c r="C270" s="34">
        <f t="shared" si="249"/>
        <v>21.23</v>
      </c>
      <c r="D270" s="34">
        <f t="shared" si="249"/>
        <v>18.63</v>
      </c>
      <c r="E270" s="34">
        <f t="shared" si="249"/>
        <v>49.67</v>
      </c>
      <c r="H270" s="34" t="s">
        <v>262</v>
      </c>
      <c r="I270" s="34">
        <f t="shared" ref="I270:L270" si="250">SUM(I18)</f>
        <v>26.24</v>
      </c>
      <c r="J270" s="34">
        <f t="shared" si="250"/>
        <v>23.42</v>
      </c>
      <c r="K270" s="34">
        <f t="shared" si="250"/>
        <v>20.190000000000001</v>
      </c>
      <c r="L270" s="34">
        <f t="shared" si="250"/>
        <v>54.74</v>
      </c>
      <c r="O270" s="34" t="s">
        <v>262</v>
      </c>
      <c r="P270" s="34">
        <f t="shared" ref="P270:S270" si="251">SUM(P18)</f>
        <v>21.54</v>
      </c>
      <c r="Q270" s="34">
        <f t="shared" si="251"/>
        <v>19.920000000000002</v>
      </c>
      <c r="R270" s="34">
        <f t="shared" si="251"/>
        <v>19.52</v>
      </c>
      <c r="S270" s="34">
        <f t="shared" si="251"/>
        <v>32.369999999999997</v>
      </c>
      <c r="V270" s="34" t="s">
        <v>262</v>
      </c>
      <c r="W270" s="34">
        <f t="shared" ref="W270:Z270" si="252">SUM(W18)</f>
        <v>21.37</v>
      </c>
      <c r="X270" s="34">
        <f t="shared" si="252"/>
        <v>22.81</v>
      </c>
      <c r="Y270" s="34">
        <f t="shared" si="252"/>
        <v>19.54</v>
      </c>
      <c r="Z270" s="34">
        <f t="shared" si="252"/>
        <v>29.94</v>
      </c>
      <c r="AC270" s="34" t="s">
        <v>262</v>
      </c>
      <c r="AD270" s="34">
        <f t="shared" ref="AD270:AG270" si="253">SUM(AD18)</f>
        <v>20.47</v>
      </c>
      <c r="AE270" s="34">
        <f t="shared" si="253"/>
        <v>16.78</v>
      </c>
      <c r="AF270" s="34">
        <f t="shared" si="253"/>
        <v>19.21</v>
      </c>
      <c r="AG270" s="34">
        <f t="shared" si="253"/>
        <v>31.07</v>
      </c>
      <c r="AJ270" s="34" t="s">
        <v>262</v>
      </c>
      <c r="AK270" s="34">
        <f t="shared" ref="AK270:AN270" si="254">SUM(AK18)</f>
        <v>10.84</v>
      </c>
      <c r="AL270" s="34">
        <f t="shared" si="254"/>
        <v>23.1</v>
      </c>
      <c r="AM270" s="34">
        <f t="shared" si="254"/>
        <v>9.74</v>
      </c>
      <c r="AN270" s="34">
        <f t="shared" si="254"/>
        <v>5.68</v>
      </c>
      <c r="AQ270" s="32" t="s">
        <v>262</v>
      </c>
      <c r="AR270" s="32">
        <f t="shared" ref="AR270:AU270" si="255">SUM(AR18)</f>
        <v>8.4499999999999993</v>
      </c>
      <c r="AS270" s="32">
        <f t="shared" si="255"/>
        <v>19.23</v>
      </c>
      <c r="AT270" s="32">
        <f t="shared" si="255"/>
        <v>6.24</v>
      </c>
      <c r="AU270" s="32">
        <f t="shared" si="255"/>
        <v>6.66</v>
      </c>
      <c r="AX270" s="32" t="s">
        <v>262</v>
      </c>
      <c r="AY270" s="32">
        <f t="shared" ref="AY270:BB270" si="256">SUM(AY18)</f>
        <v>12.24</v>
      </c>
      <c r="AZ270" s="32">
        <f t="shared" si="256"/>
        <v>8.25</v>
      </c>
      <c r="BA270" s="32">
        <f t="shared" si="256"/>
        <v>8.2100000000000009</v>
      </c>
      <c r="BB270" s="32">
        <f t="shared" si="256"/>
        <v>28.52</v>
      </c>
      <c r="BE270" s="32" t="s">
        <v>262</v>
      </c>
      <c r="BF270" s="32">
        <f t="shared" ref="BF270:BI270" si="257">SUM(BF18)</f>
        <v>11.04</v>
      </c>
      <c r="BG270" s="32">
        <f t="shared" si="257"/>
        <v>8.92</v>
      </c>
      <c r="BH270" s="32">
        <f t="shared" si="257"/>
        <v>6.39</v>
      </c>
      <c r="BI270" s="32">
        <f t="shared" si="257"/>
        <v>28.84</v>
      </c>
      <c r="BL270" s="12" t="s">
        <v>262</v>
      </c>
      <c r="BM270" s="13">
        <v>1.74</v>
      </c>
      <c r="BN270" s="14">
        <v>2.42</v>
      </c>
      <c r="BO270" s="32" t="s">
        <v>262</v>
      </c>
      <c r="BP270" s="32">
        <f t="shared" ref="BP270:BS270" si="258">SUM(BP18)</f>
        <v>11.21</v>
      </c>
      <c r="BQ270" s="32">
        <f t="shared" si="258"/>
        <v>5.74</v>
      </c>
      <c r="BR270" s="32">
        <f t="shared" si="258"/>
        <v>6.63</v>
      </c>
      <c r="BS270" s="32">
        <f t="shared" si="258"/>
        <v>32.479999999999997</v>
      </c>
      <c r="BV270" s="2" t="s">
        <v>262</v>
      </c>
      <c r="BW270" s="2">
        <f t="shared" ref="BW270:BZ270" si="259">SUM(BW18)</f>
        <v>11.63</v>
      </c>
      <c r="BX270" s="2">
        <f t="shared" si="259"/>
        <v>4.8099999999999996</v>
      </c>
      <c r="BY270" s="2">
        <f t="shared" si="259"/>
        <v>7.41</v>
      </c>
      <c r="BZ270" s="2">
        <f t="shared" si="259"/>
        <v>31.66</v>
      </c>
      <c r="CC270" s="2" t="s">
        <v>262</v>
      </c>
      <c r="CD270" s="2">
        <f t="shared" si="112"/>
        <v>9.8000000000000007</v>
      </c>
      <c r="CE270" s="2">
        <f t="shared" si="112"/>
        <v>2.76</v>
      </c>
      <c r="CF270" s="2">
        <f t="shared" si="112"/>
        <v>6.17</v>
      </c>
      <c r="CG270" s="2">
        <f t="shared" si="112"/>
        <v>26.48</v>
      </c>
      <c r="CJ270" s="34" t="s">
        <v>262</v>
      </c>
      <c r="CK270" s="34">
        <f t="shared" ref="CK270:CN270" si="260">SUM(CK18)</f>
        <v>9.18</v>
      </c>
      <c r="CL270" s="34">
        <f t="shared" si="260"/>
        <v>2.33</v>
      </c>
      <c r="CM270" s="34">
        <f t="shared" si="260"/>
        <v>5.46</v>
      </c>
      <c r="CN270" s="34">
        <f t="shared" si="260"/>
        <v>26.09</v>
      </c>
      <c r="CQ270" s="34" t="s">
        <v>262</v>
      </c>
      <c r="CR270" s="34">
        <f t="shared" ref="CR270:CU270" si="261">SUM(CR18)</f>
        <v>10.39</v>
      </c>
      <c r="CS270" s="34">
        <f t="shared" si="261"/>
        <v>4.43</v>
      </c>
      <c r="CT270" s="34">
        <f t="shared" si="261"/>
        <v>6.93</v>
      </c>
      <c r="CU270" s="34">
        <f t="shared" si="261"/>
        <v>26.15</v>
      </c>
      <c r="CX270" s="34" t="s">
        <v>262</v>
      </c>
      <c r="CY270" s="34">
        <f t="shared" ref="CY270:DB270" si="262">SUM(CY18)</f>
        <v>9.34</v>
      </c>
      <c r="CZ270" s="34">
        <f t="shared" si="262"/>
        <v>3.87</v>
      </c>
      <c r="DA270" s="34">
        <f t="shared" si="262"/>
        <v>5.82</v>
      </c>
      <c r="DB270" s="34">
        <f t="shared" si="262"/>
        <v>25.43</v>
      </c>
      <c r="DE270" s="34" t="s">
        <v>262</v>
      </c>
      <c r="DF270" s="34">
        <f t="shared" ref="DF270:DI270" si="263">SUM(DF18)</f>
        <v>10.54</v>
      </c>
      <c r="DG270" s="34">
        <f t="shared" si="263"/>
        <v>3.75</v>
      </c>
      <c r="DH270" s="34">
        <f t="shared" si="263"/>
        <v>7.26</v>
      </c>
      <c r="DI270" s="34">
        <f t="shared" si="263"/>
        <v>26.31</v>
      </c>
      <c r="DL270" s="34" t="s">
        <v>262</v>
      </c>
      <c r="DM270" s="34">
        <f t="shared" ref="DM270:DP270" si="264">SUM(DM18)</f>
        <v>10.07</v>
      </c>
      <c r="DN270" s="34">
        <f t="shared" si="264"/>
        <v>4.7</v>
      </c>
      <c r="DO270" s="34">
        <f t="shared" si="264"/>
        <v>5.47</v>
      </c>
      <c r="DP270" s="34">
        <f t="shared" si="264"/>
        <v>28.52</v>
      </c>
      <c r="DS270" s="34" t="s">
        <v>262</v>
      </c>
      <c r="DT270" s="34">
        <f t="shared" ref="DT270:DW270" si="265">SUM(DT18)</f>
        <v>10.029999999999999</v>
      </c>
      <c r="DU270" s="34">
        <f t="shared" si="265"/>
        <v>7.17</v>
      </c>
      <c r="DV270" s="34">
        <f t="shared" si="265"/>
        <v>4.62</v>
      </c>
      <c r="DW270" s="34">
        <f t="shared" si="265"/>
        <v>27.86</v>
      </c>
      <c r="DZ270" s="34" t="s">
        <v>262</v>
      </c>
      <c r="EA270" s="34">
        <f t="shared" ref="EA270:ED270" si="266">SUM(EA18)</f>
        <v>9.36</v>
      </c>
      <c r="EB270" s="34">
        <f t="shared" si="266"/>
        <v>4.01</v>
      </c>
      <c r="EC270" s="34">
        <f t="shared" si="266"/>
        <v>6.16</v>
      </c>
      <c r="ED270" s="34">
        <f t="shared" si="266"/>
        <v>24.25</v>
      </c>
      <c r="EG270" s="34" t="s">
        <v>262</v>
      </c>
      <c r="EH270" s="34">
        <f t="shared" ref="EH270:EK270" si="267">SUM(EH18)</f>
        <v>8.24</v>
      </c>
      <c r="EI270" s="34">
        <f t="shared" si="267"/>
        <v>3.74</v>
      </c>
      <c r="EJ270" s="34">
        <f t="shared" si="267"/>
        <v>3.45</v>
      </c>
      <c r="EK270" s="34">
        <f t="shared" si="267"/>
        <v>24.69</v>
      </c>
      <c r="EN270" s="34" t="s">
        <v>262</v>
      </c>
      <c r="EO270" s="34">
        <f t="shared" ref="EO270:ER270" si="268">SUM(EO18)</f>
        <v>7.84</v>
      </c>
      <c r="EP270" s="34">
        <f t="shared" si="268"/>
        <v>6.14</v>
      </c>
      <c r="EQ270" s="34">
        <f t="shared" si="268"/>
        <v>4</v>
      </c>
      <c r="ER270" s="34">
        <f t="shared" si="268"/>
        <v>23.25</v>
      </c>
      <c r="EU270" s="34" t="s">
        <v>262</v>
      </c>
      <c r="EV270" s="34">
        <f t="shared" ref="EV270:EY270" si="269">SUM(EV18)</f>
        <v>7.67</v>
      </c>
      <c r="EW270" s="34">
        <f t="shared" si="269"/>
        <v>5.81</v>
      </c>
      <c r="EX270" s="34">
        <f t="shared" si="269"/>
        <v>3.3</v>
      </c>
      <c r="EY270" s="34">
        <f t="shared" si="269"/>
        <v>23.27</v>
      </c>
      <c r="FC270" s="34">
        <f t="shared" ref="FC270:FF270" si="270">SUM(FC18)</f>
        <v>7.52</v>
      </c>
      <c r="FD270" s="34">
        <f t="shared" si="270"/>
        <v>3.52</v>
      </c>
      <c r="FE270" s="34">
        <f t="shared" si="270"/>
        <v>4.03</v>
      </c>
      <c r="FF270" s="34">
        <f t="shared" si="270"/>
        <v>23.3</v>
      </c>
      <c r="FG270" s="34"/>
      <c r="FJ270" s="34">
        <f t="shared" ref="FJ270:FM270" si="271">SUM(FJ18)</f>
        <v>6.97</v>
      </c>
      <c r="FK270" s="34">
        <f t="shared" si="271"/>
        <v>4.05</v>
      </c>
      <c r="FL270" s="34">
        <f t="shared" si="271"/>
        <v>3.21</v>
      </c>
      <c r="FM270" s="34">
        <f t="shared" si="271"/>
        <v>21.68</v>
      </c>
      <c r="FQ270" s="34">
        <f t="shared" ref="FQ270:FT270" si="272">SUM(FQ18)</f>
        <v>7.18</v>
      </c>
      <c r="FR270" s="34">
        <f t="shared" si="272"/>
        <v>4.12</v>
      </c>
      <c r="FS270" s="34">
        <f t="shared" si="272"/>
        <v>3.46</v>
      </c>
      <c r="FT270" s="34">
        <f t="shared" si="272"/>
        <v>22.93</v>
      </c>
      <c r="FX270" s="34">
        <f t="shared" ref="FX270:GA270" si="273">SUM(FX18)</f>
        <v>7.8</v>
      </c>
      <c r="FY270" s="34">
        <f t="shared" si="273"/>
        <v>6.91</v>
      </c>
      <c r="FZ270" s="34">
        <f t="shared" si="273"/>
        <v>4.1399999999999997</v>
      </c>
      <c r="GA270" s="34">
        <f t="shared" si="273"/>
        <v>22.66</v>
      </c>
      <c r="GE270" s="34">
        <f t="shared" ref="GE270:GH270" si="274">SUM(GE18)</f>
        <v>7.61</v>
      </c>
      <c r="GF270" s="34">
        <f t="shared" si="274"/>
        <v>8.36</v>
      </c>
      <c r="GG270" s="34">
        <f t="shared" si="274"/>
        <v>3.8</v>
      </c>
      <c r="GH270" s="34">
        <f t="shared" si="274"/>
        <v>21.96</v>
      </c>
      <c r="GL270" s="34">
        <f t="shared" ref="GL270:GO270" si="275">SUM(GL18)</f>
        <v>6.93</v>
      </c>
      <c r="GM270" s="34">
        <f t="shared" si="275"/>
        <v>7.09</v>
      </c>
      <c r="GN270" s="34">
        <f t="shared" si="275"/>
        <v>3.76</v>
      </c>
      <c r="GO270" s="34">
        <f t="shared" si="275"/>
        <v>16.68</v>
      </c>
      <c r="GS270" s="49">
        <f t="shared" ref="GS270:GV270" si="276">SUM(GS18)</f>
        <v>6.49</v>
      </c>
      <c r="GT270" s="49">
        <f t="shared" si="276"/>
        <v>4.47</v>
      </c>
      <c r="GU270" s="49">
        <f t="shared" si="276"/>
        <v>3.34</v>
      </c>
      <c r="GV270" s="49">
        <f t="shared" si="276"/>
        <v>17.260000000000002</v>
      </c>
      <c r="GZ270" s="57">
        <f t="shared" ref="GZ270:HC270" si="277">SUM(GZ18)</f>
        <v>7.04</v>
      </c>
      <c r="HA270" s="57">
        <f t="shared" si="277"/>
        <v>1.76</v>
      </c>
      <c r="HB270" s="57">
        <f t="shared" si="277"/>
        <v>4.34</v>
      </c>
      <c r="HC270" s="57">
        <f t="shared" si="277"/>
        <v>21.27</v>
      </c>
      <c r="HG270" s="57">
        <f t="shared" ref="HG270:HJ270" si="278">SUM(HG18)</f>
        <v>4.28</v>
      </c>
      <c r="HH270" s="57">
        <f t="shared" si="278"/>
        <v>3.51</v>
      </c>
      <c r="HI270" s="57">
        <f t="shared" si="278"/>
        <v>4.07</v>
      </c>
      <c r="HJ270" s="57">
        <f t="shared" si="278"/>
        <v>6.18</v>
      </c>
      <c r="HN270" s="57">
        <f t="shared" ref="HN270:HQ270" si="279">SUM(HN18)</f>
        <v>3.42</v>
      </c>
      <c r="HO270" s="57">
        <f t="shared" si="279"/>
        <v>4.21</v>
      </c>
      <c r="HP270" s="57">
        <f t="shared" si="279"/>
        <v>3.43</v>
      </c>
      <c r="HQ270" s="57">
        <f t="shared" si="279"/>
        <v>1.56</v>
      </c>
      <c r="HU270" s="57">
        <f t="shared" ref="HU270:HX270" si="280">SUM(HU18)</f>
        <v>4.3</v>
      </c>
      <c r="HV270" s="57">
        <f t="shared" si="280"/>
        <v>6.49</v>
      </c>
      <c r="HW270" s="57">
        <f t="shared" si="280"/>
        <v>4.34</v>
      </c>
      <c r="HX270" s="57">
        <f t="shared" si="280"/>
        <v>1.41</v>
      </c>
      <c r="IB270" s="57">
        <f t="shared" ref="IB270:IE270" si="281">SUM(IB18)</f>
        <v>4.5</v>
      </c>
      <c r="IC270" s="57">
        <f t="shared" si="281"/>
        <v>6</v>
      </c>
      <c r="ID270" s="57">
        <f t="shared" si="281"/>
        <v>4.74</v>
      </c>
      <c r="IE270" s="57">
        <f t="shared" si="281"/>
        <v>1.33</v>
      </c>
      <c r="II270" s="57">
        <f t="shared" ref="II270:IL270" si="282">SUM(II18)</f>
        <v>5.15</v>
      </c>
      <c r="IJ270" s="57">
        <f t="shared" si="282"/>
        <v>4.54</v>
      </c>
      <c r="IK270" s="57">
        <f t="shared" si="282"/>
        <v>5.86</v>
      </c>
      <c r="IL270" s="57">
        <f t="shared" si="282"/>
        <v>1.25</v>
      </c>
      <c r="IP270" s="66">
        <f t="shared" ref="IP270:IS270" si="283">SUM(IP18)</f>
        <v>5.65</v>
      </c>
      <c r="IQ270" s="66">
        <f t="shared" si="283"/>
        <v>4.7699999999999996</v>
      </c>
      <c r="IR270" s="66">
        <f t="shared" si="283"/>
        <v>6.12</v>
      </c>
      <c r="IS270" s="66">
        <f t="shared" si="283"/>
        <v>2.64</v>
      </c>
      <c r="IW270" s="66">
        <f t="shared" ref="IW270:IZ270" si="284">SUM(IW18)</f>
        <v>3.56</v>
      </c>
      <c r="IX270" s="66">
        <f t="shared" si="284"/>
        <v>2.4300000000000002</v>
      </c>
      <c r="IY270" s="66">
        <f t="shared" si="284"/>
        <v>3.81</v>
      </c>
      <c r="IZ270" s="66">
        <f t="shared" si="284"/>
        <v>1.75</v>
      </c>
      <c r="JD270" s="66">
        <f t="shared" ref="JD270:JG270" si="285">SUM(JD18)</f>
        <v>3.5</v>
      </c>
      <c r="JE270" s="66">
        <f t="shared" si="285"/>
        <v>3.72</v>
      </c>
      <c r="JF270" s="66">
        <f t="shared" si="285"/>
        <v>4.12</v>
      </c>
      <c r="JG270" s="66">
        <f t="shared" si="285"/>
        <v>0.97</v>
      </c>
      <c r="JK270" s="66">
        <f t="shared" ref="JK270:JN270" si="286">SUM(JK18)</f>
        <v>5.31</v>
      </c>
      <c r="JL270" s="66">
        <f t="shared" si="286"/>
        <v>6.1</v>
      </c>
      <c r="JM270" s="66">
        <f t="shared" si="286"/>
        <v>5.22</v>
      </c>
      <c r="JN270" s="66">
        <f t="shared" si="286"/>
        <v>2.95</v>
      </c>
      <c r="JR270" s="66">
        <f t="shared" ref="JR270:JU270" si="287">SUM(JR18)</f>
        <v>4.5599999999999996</v>
      </c>
      <c r="JS270" s="66">
        <f t="shared" si="287"/>
        <v>6.24</v>
      </c>
      <c r="JT270" s="66">
        <f t="shared" si="287"/>
        <v>4.29</v>
      </c>
      <c r="JU270" s="66">
        <f t="shared" si="287"/>
        <v>2.19</v>
      </c>
      <c r="JY270" s="66">
        <f t="shared" ref="JY270:KB270" si="288">SUM(JY18)</f>
        <v>4.21</v>
      </c>
      <c r="JZ270" s="66">
        <f t="shared" si="288"/>
        <v>4.24</v>
      </c>
      <c r="KA270" s="66">
        <f t="shared" si="288"/>
        <v>4.6399999999999997</v>
      </c>
      <c r="KB270" s="66">
        <f t="shared" si="288"/>
        <v>1.82</v>
      </c>
      <c r="KF270" s="66">
        <f t="shared" ref="KF270:KI270" si="289">SUM(KF18)</f>
        <v>4.07</v>
      </c>
      <c r="KG270" s="66">
        <f t="shared" si="289"/>
        <v>6.94</v>
      </c>
      <c r="KH270" s="66">
        <f t="shared" si="289"/>
        <v>3.75</v>
      </c>
      <c r="KI270" s="66">
        <f t="shared" si="289"/>
        <v>2.2000000000000002</v>
      </c>
      <c r="KM270" s="66">
        <f t="shared" ref="KM270:KP270" si="290">SUM(KM18)</f>
        <v>4.51</v>
      </c>
      <c r="KN270" s="66">
        <f t="shared" si="290"/>
        <v>7.83</v>
      </c>
      <c r="KO270" s="66">
        <f t="shared" si="290"/>
        <v>4.5999999999999996</v>
      </c>
      <c r="KP270" s="66">
        <f t="shared" si="290"/>
        <v>1.55</v>
      </c>
      <c r="KT270" s="66">
        <f t="shared" ref="KT270:KW270" si="291">SUM(KT18)</f>
        <v>3.08</v>
      </c>
      <c r="KU270" s="66">
        <f t="shared" si="291"/>
        <v>4.9400000000000004</v>
      </c>
      <c r="KV270" s="66">
        <f t="shared" si="291"/>
        <v>2.86</v>
      </c>
      <c r="KW270" s="66">
        <f t="shared" si="291"/>
        <v>1.99</v>
      </c>
      <c r="LA270" s="66">
        <f t="shared" ref="LA270:LD270" si="292">SUM(LA18)</f>
        <v>3.96</v>
      </c>
      <c r="LB270" s="66">
        <f t="shared" si="292"/>
        <v>6</v>
      </c>
      <c r="LC270" s="66">
        <f t="shared" si="292"/>
        <v>3.72</v>
      </c>
      <c r="LD270" s="66">
        <f t="shared" si="292"/>
        <v>0.71</v>
      </c>
      <c r="LH270" s="66">
        <f t="shared" ref="LH270:LK270" si="293">SUM(LH18)</f>
        <v>3.79</v>
      </c>
      <c r="LI270" s="66">
        <f t="shared" si="293"/>
        <v>6.41</v>
      </c>
      <c r="LJ270" s="66">
        <f t="shared" si="293"/>
        <v>3.71</v>
      </c>
      <c r="LK270" s="66">
        <f t="shared" si="293"/>
        <v>0.93</v>
      </c>
      <c r="LO270" s="66">
        <f t="shared" ref="LO270:LR270" si="294">SUM(LO18)</f>
        <v>3.19</v>
      </c>
      <c r="LP270" s="66">
        <f t="shared" si="294"/>
        <v>5.54</v>
      </c>
      <c r="LQ270" s="66">
        <f t="shared" si="294"/>
        <v>3.01</v>
      </c>
      <c r="LR270" s="66">
        <f t="shared" si="294"/>
        <v>0.28999999999999998</v>
      </c>
      <c r="LV270" s="66">
        <f t="shared" ref="LV270:LY270" si="295">SUM(LV18)</f>
        <v>4.01</v>
      </c>
      <c r="LW270" s="66">
        <f t="shared" si="295"/>
        <v>5.32</v>
      </c>
      <c r="LX270" s="66">
        <f t="shared" si="295"/>
        <v>4.5199999999999996</v>
      </c>
      <c r="LY270" s="66">
        <f t="shared" si="295"/>
        <v>0.63</v>
      </c>
      <c r="MC270" s="66">
        <f t="shared" ref="MC270:MF270" si="296">SUM(MC18)</f>
        <v>4.4800000000000004</v>
      </c>
      <c r="MD270" s="66">
        <f t="shared" si="296"/>
        <v>5.99</v>
      </c>
      <c r="ME270" s="66">
        <f t="shared" si="296"/>
        <v>3.62</v>
      </c>
      <c r="MF270" s="66">
        <f t="shared" si="296"/>
        <v>4.5599999999999996</v>
      </c>
      <c r="MJ270" s="66">
        <f t="shared" ref="MJ270:MM270" si="297">SUM(MJ18)</f>
        <v>3.83</v>
      </c>
      <c r="MK270" s="66">
        <f t="shared" si="297"/>
        <v>4.38</v>
      </c>
      <c r="ML270" s="66">
        <f t="shared" si="297"/>
        <v>3.75</v>
      </c>
      <c r="MM270" s="66">
        <f t="shared" si="297"/>
        <v>2.2799999999999998</v>
      </c>
    </row>
    <row r="271" spans="1:351" x14ac:dyDescent="0.3">
      <c r="A271" s="34" t="s">
        <v>263</v>
      </c>
      <c r="B271" s="34">
        <f t="shared" ref="B271:E271" si="298">SUM(B19)</f>
        <v>4.8499999999999996</v>
      </c>
      <c r="C271" s="34">
        <f t="shared" si="298"/>
        <v>5.85</v>
      </c>
      <c r="D271" s="34">
        <f t="shared" si="298"/>
        <v>4.93</v>
      </c>
      <c r="E271" s="34">
        <f t="shared" si="298"/>
        <v>2.61</v>
      </c>
      <c r="H271" s="34" t="s">
        <v>263</v>
      </c>
      <c r="I271" s="34">
        <f t="shared" ref="I271:L271" si="299">SUM(I19)</f>
        <v>4.4000000000000004</v>
      </c>
      <c r="J271" s="34">
        <f t="shared" si="299"/>
        <v>7.51</v>
      </c>
      <c r="K271" s="34">
        <f t="shared" si="299"/>
        <v>4.32</v>
      </c>
      <c r="L271" s="34">
        <f t="shared" si="299"/>
        <v>1.63</v>
      </c>
      <c r="O271" s="34" t="s">
        <v>263</v>
      </c>
      <c r="P271" s="34">
        <f t="shared" ref="P271:S271" si="300">SUM(P19)</f>
        <v>4.34</v>
      </c>
      <c r="Q271" s="34">
        <f t="shared" si="300"/>
        <v>6.16</v>
      </c>
      <c r="R271" s="34">
        <f t="shared" si="300"/>
        <v>3.78</v>
      </c>
      <c r="S271" s="34">
        <f t="shared" si="300"/>
        <v>1.88</v>
      </c>
      <c r="V271" s="34" t="s">
        <v>263</v>
      </c>
      <c r="W271" s="34">
        <f t="shared" ref="W271:Z271" si="301">SUM(W19)</f>
        <v>5.94</v>
      </c>
      <c r="X271" s="34">
        <f t="shared" si="301"/>
        <v>9.81</v>
      </c>
      <c r="Y271" s="34">
        <f t="shared" si="301"/>
        <v>5.58</v>
      </c>
      <c r="Z271" s="34">
        <f t="shared" si="301"/>
        <v>3.03</v>
      </c>
      <c r="AC271" s="34" t="s">
        <v>263</v>
      </c>
      <c r="AD271" s="34">
        <f t="shared" ref="AD271:AG271" si="302">SUM(AD19)</f>
        <v>5.84</v>
      </c>
      <c r="AE271" s="34">
        <f t="shared" si="302"/>
        <v>10.83</v>
      </c>
      <c r="AF271" s="34">
        <f t="shared" si="302"/>
        <v>5.36</v>
      </c>
      <c r="AG271" s="34">
        <f t="shared" si="302"/>
        <v>2.0299999999999998</v>
      </c>
      <c r="AJ271" s="34" t="s">
        <v>263</v>
      </c>
      <c r="AK271" s="34">
        <f t="shared" ref="AK271:AN271" si="303">SUM(AK19)</f>
        <v>5.17</v>
      </c>
      <c r="AL271" s="34">
        <f t="shared" si="303"/>
        <v>6.5</v>
      </c>
      <c r="AM271" s="34">
        <f t="shared" si="303"/>
        <v>4.91</v>
      </c>
      <c r="AN271" s="34">
        <f t="shared" si="303"/>
        <v>3.29</v>
      </c>
      <c r="AQ271" s="32" t="s">
        <v>263</v>
      </c>
      <c r="AR271" s="32">
        <f t="shared" ref="AR271:AU271" si="304">SUM(AR19)</f>
        <v>5.44</v>
      </c>
      <c r="AS271" s="32">
        <f t="shared" si="304"/>
        <v>10</v>
      </c>
      <c r="AT271" s="32">
        <f t="shared" si="304"/>
        <v>5.0999999999999996</v>
      </c>
      <c r="AU271" s="32">
        <f t="shared" si="304"/>
        <v>1.07</v>
      </c>
      <c r="AX271" s="32" t="s">
        <v>263</v>
      </c>
      <c r="AY271" s="32">
        <f t="shared" ref="AY271:BB271" si="305">SUM(AY19)</f>
        <v>5.67</v>
      </c>
      <c r="AZ271" s="32">
        <f t="shared" si="305"/>
        <v>9.59</v>
      </c>
      <c r="BA271" s="32">
        <f t="shared" si="305"/>
        <v>5.37</v>
      </c>
      <c r="BB271" s="32">
        <f t="shared" si="305"/>
        <v>1.98</v>
      </c>
      <c r="BE271" s="32" t="s">
        <v>263</v>
      </c>
      <c r="BF271" s="32">
        <f t="shared" ref="BF271:BI271" si="306">SUM(BF19)</f>
        <v>3.93</v>
      </c>
      <c r="BG271" s="32">
        <f t="shared" si="306"/>
        <v>5.38</v>
      </c>
      <c r="BH271" s="32">
        <f t="shared" si="306"/>
        <v>4.04</v>
      </c>
      <c r="BI271" s="32">
        <f t="shared" si="306"/>
        <v>1.64</v>
      </c>
      <c r="BL271" s="12" t="s">
        <v>263</v>
      </c>
      <c r="BM271" s="13">
        <v>3.84</v>
      </c>
      <c r="BN271" s="14">
        <v>2.6</v>
      </c>
      <c r="BO271" s="32" t="s">
        <v>263</v>
      </c>
      <c r="BP271" s="32">
        <f t="shared" ref="BP271:BS271" si="307">SUM(BP19)</f>
        <v>4.17</v>
      </c>
      <c r="BQ271" s="32">
        <f t="shared" si="307"/>
        <v>6.55</v>
      </c>
      <c r="BR271" s="32">
        <f t="shared" si="307"/>
        <v>4.21</v>
      </c>
      <c r="BS271" s="32">
        <f t="shared" si="307"/>
        <v>1.35</v>
      </c>
      <c r="BV271" s="2" t="s">
        <v>263</v>
      </c>
      <c r="BW271" s="2">
        <f t="shared" ref="BW271:BZ271" si="308">SUM(BW19)</f>
        <v>3.95</v>
      </c>
      <c r="BX271" s="2">
        <f t="shared" si="308"/>
        <v>5.49</v>
      </c>
      <c r="BY271" s="2">
        <f t="shared" si="308"/>
        <v>4.0599999999999996</v>
      </c>
      <c r="BZ271" s="2">
        <f t="shared" si="308"/>
        <v>1.2</v>
      </c>
      <c r="CC271" s="2" t="s">
        <v>263</v>
      </c>
      <c r="CD271" s="2">
        <f t="shared" si="112"/>
        <v>4.5999999999999996</v>
      </c>
      <c r="CE271" s="2">
        <f t="shared" si="112"/>
        <v>6.09</v>
      </c>
      <c r="CF271" s="2">
        <f t="shared" si="112"/>
        <v>5.15</v>
      </c>
      <c r="CG271" s="2">
        <f t="shared" si="112"/>
        <v>0.91</v>
      </c>
      <c r="CJ271" s="34" t="s">
        <v>263</v>
      </c>
      <c r="CK271" s="34">
        <f t="shared" ref="CK271:CN271" si="309">SUM(CK19)</f>
        <v>4.3600000000000003</v>
      </c>
      <c r="CL271" s="34">
        <f t="shared" si="309"/>
        <v>8.99</v>
      </c>
      <c r="CM271" s="34">
        <f t="shared" si="309"/>
        <v>3.81</v>
      </c>
      <c r="CN271" s="34">
        <f t="shared" si="309"/>
        <v>1.38</v>
      </c>
      <c r="CQ271" s="34" t="s">
        <v>263</v>
      </c>
      <c r="CR271" s="34">
        <f t="shared" ref="CR271:CU271" si="310">SUM(CR19)</f>
        <v>4.2300000000000004</v>
      </c>
      <c r="CS271" s="34">
        <f t="shared" si="310"/>
        <v>8.18</v>
      </c>
      <c r="CT271" s="34">
        <f t="shared" si="310"/>
        <v>3.85</v>
      </c>
      <c r="CU271" s="34">
        <f t="shared" si="310"/>
        <v>1.04</v>
      </c>
      <c r="CX271" s="34" t="s">
        <v>263</v>
      </c>
      <c r="CY271" s="34">
        <f t="shared" ref="CY271:DB271" si="311">SUM(CY19)</f>
        <v>3.69</v>
      </c>
      <c r="CZ271" s="34">
        <f t="shared" si="311"/>
        <v>5.46</v>
      </c>
      <c r="DA271" s="34">
        <f t="shared" si="311"/>
        <v>3.82</v>
      </c>
      <c r="DB271" s="34">
        <f t="shared" si="311"/>
        <v>1.47</v>
      </c>
      <c r="DE271" s="34" t="s">
        <v>263</v>
      </c>
      <c r="DF271" s="34">
        <f t="shared" ref="DF271:DI271" si="312">SUM(DF19)</f>
        <v>3.22</v>
      </c>
      <c r="DG271" s="34">
        <f t="shared" si="312"/>
        <v>7.85</v>
      </c>
      <c r="DH271" s="34">
        <f t="shared" si="312"/>
        <v>2.15</v>
      </c>
      <c r="DI271" s="34">
        <f t="shared" si="312"/>
        <v>1.33</v>
      </c>
      <c r="DL271" s="34" t="s">
        <v>263</v>
      </c>
      <c r="DM271" s="34">
        <f t="shared" ref="DM271:DP271" si="313">SUM(DM19)</f>
        <v>3.67</v>
      </c>
      <c r="DN271" s="34">
        <f t="shared" si="313"/>
        <v>9.74</v>
      </c>
      <c r="DO271" s="34">
        <f t="shared" si="313"/>
        <v>2.71</v>
      </c>
      <c r="DP271" s="34">
        <f t="shared" si="313"/>
        <v>1.33</v>
      </c>
      <c r="DS271" s="34" t="s">
        <v>263</v>
      </c>
      <c r="DT271" s="34">
        <f t="shared" ref="DT271:DW271" si="314">SUM(DT19)</f>
        <v>2.5499999999999998</v>
      </c>
      <c r="DU271" s="34">
        <f t="shared" si="314"/>
        <v>7.15</v>
      </c>
      <c r="DV271" s="34">
        <f t="shared" si="314"/>
        <v>1.57</v>
      </c>
      <c r="DW271" s="34">
        <f t="shared" si="314"/>
        <v>1.43</v>
      </c>
      <c r="DZ271" s="34" t="s">
        <v>263</v>
      </c>
      <c r="EA271" s="34">
        <f t="shared" ref="EA271:ED271" si="315">SUM(EA19)</f>
        <v>3.44</v>
      </c>
      <c r="EB271" s="34">
        <f t="shared" si="315"/>
        <v>7.57</v>
      </c>
      <c r="EC271" s="34">
        <f t="shared" si="315"/>
        <v>2.36</v>
      </c>
      <c r="ED271" s="34">
        <f t="shared" si="315"/>
        <v>0.91</v>
      </c>
      <c r="EG271" s="34" t="s">
        <v>263</v>
      </c>
      <c r="EH271" s="34">
        <f t="shared" ref="EH271:EK271" si="316">SUM(EH19)</f>
        <v>4.58</v>
      </c>
      <c r="EI271" s="34">
        <f t="shared" si="316"/>
        <v>8.56</v>
      </c>
      <c r="EJ271" s="34">
        <f t="shared" si="316"/>
        <v>4.09</v>
      </c>
      <c r="EK271" s="34">
        <f t="shared" si="316"/>
        <v>1.03</v>
      </c>
      <c r="EN271" s="34" t="s">
        <v>263</v>
      </c>
      <c r="EO271" s="34">
        <f t="shared" ref="EO271:ER271" si="317">SUM(EO19)</f>
        <v>4.3499999999999996</v>
      </c>
      <c r="EP271" s="34">
        <f t="shared" si="317"/>
        <v>9.81</v>
      </c>
      <c r="EQ271" s="34">
        <f t="shared" si="317"/>
        <v>3.67</v>
      </c>
      <c r="ER271" s="34">
        <f t="shared" si="317"/>
        <v>0.79</v>
      </c>
      <c r="EU271" s="34" t="s">
        <v>263</v>
      </c>
      <c r="EV271" s="34">
        <f t="shared" ref="EV271:EY271" si="318">SUM(EV19)</f>
        <v>3.48</v>
      </c>
      <c r="EW271" s="34">
        <f t="shared" si="318"/>
        <v>7.19</v>
      </c>
      <c r="EX271" s="34">
        <f t="shared" si="318"/>
        <v>3.27</v>
      </c>
      <c r="EY271" s="34">
        <f t="shared" si="318"/>
        <v>0.64</v>
      </c>
      <c r="FC271" s="34">
        <f t="shared" ref="FC271:FF271" si="319">SUM(FC19)</f>
        <v>3.99</v>
      </c>
      <c r="FD271" s="34">
        <f t="shared" si="319"/>
        <v>9.3800000000000008</v>
      </c>
      <c r="FE271" s="34">
        <f t="shared" si="319"/>
        <v>3.18</v>
      </c>
      <c r="FF271" s="34">
        <f t="shared" si="319"/>
        <v>1.17</v>
      </c>
      <c r="FG271" s="34"/>
      <c r="FJ271" s="34">
        <f t="shared" ref="FJ271:FM271" si="320">SUM(FJ19)</f>
        <v>4.34</v>
      </c>
      <c r="FK271" s="34">
        <f t="shared" si="320"/>
        <v>10.71</v>
      </c>
      <c r="FL271" s="34">
        <f t="shared" si="320"/>
        <v>3.63</v>
      </c>
      <c r="FM271" s="34">
        <f t="shared" si="320"/>
        <v>1.76</v>
      </c>
      <c r="FQ271" s="34">
        <f t="shared" ref="FQ271:FT271" si="321">SUM(FQ19)</f>
        <v>4.5199999999999996</v>
      </c>
      <c r="FR271" s="34">
        <f t="shared" si="321"/>
        <v>7.73</v>
      </c>
      <c r="FS271" s="34">
        <f t="shared" si="321"/>
        <v>3.84</v>
      </c>
      <c r="FT271" s="34">
        <f t="shared" si="321"/>
        <v>2.36</v>
      </c>
      <c r="FX271" s="34">
        <f t="shared" ref="FX271:GA271" si="322">SUM(FX19)</f>
        <v>4.8</v>
      </c>
      <c r="FY271" s="34">
        <f t="shared" si="322"/>
        <v>6.67</v>
      </c>
      <c r="FZ271" s="34">
        <f t="shared" si="322"/>
        <v>4.87</v>
      </c>
      <c r="GA271" s="34">
        <f t="shared" si="322"/>
        <v>1.68</v>
      </c>
      <c r="GE271" s="34">
        <f t="shared" ref="GE271:GH271" si="323">SUM(GE19)</f>
        <v>4.7300000000000004</v>
      </c>
      <c r="GF271" s="34">
        <f t="shared" si="323"/>
        <v>6.03</v>
      </c>
      <c r="GG271" s="34">
        <f t="shared" si="323"/>
        <v>4.82</v>
      </c>
      <c r="GH271" s="34">
        <f t="shared" si="323"/>
        <v>1.93</v>
      </c>
      <c r="GL271" s="34">
        <f t="shared" ref="GL271:GO271" si="324">SUM(GL19)</f>
        <v>3.92</v>
      </c>
      <c r="GM271" s="34">
        <f t="shared" si="324"/>
        <v>8.01</v>
      </c>
      <c r="GN271" s="34">
        <f t="shared" si="324"/>
        <v>3.1</v>
      </c>
      <c r="GO271" s="34">
        <f t="shared" si="324"/>
        <v>2.16</v>
      </c>
      <c r="GS271" s="49">
        <f t="shared" ref="GS271:GV271" si="325">SUM(GS19)</f>
        <v>3.45</v>
      </c>
      <c r="GT271" s="49">
        <f t="shared" si="325"/>
        <v>5.94</v>
      </c>
      <c r="GU271" s="49">
        <f t="shared" si="325"/>
        <v>2.97</v>
      </c>
      <c r="GV271" s="49">
        <f t="shared" si="325"/>
        <v>1.47</v>
      </c>
      <c r="GZ271" s="57">
        <f t="shared" ref="GZ271:HC271" si="326">SUM(GZ19)</f>
        <v>2.98</v>
      </c>
      <c r="HA271" s="57">
        <f t="shared" si="326"/>
        <v>7.45</v>
      </c>
      <c r="HB271" s="57">
        <f t="shared" si="326"/>
        <v>2</v>
      </c>
      <c r="HC271" s="57">
        <f t="shared" si="326"/>
        <v>1.18</v>
      </c>
      <c r="HG271" s="57">
        <f t="shared" ref="HG271:HJ271" si="327">SUM(HG19)</f>
        <v>3.89</v>
      </c>
      <c r="HH271" s="57">
        <f t="shared" si="327"/>
        <v>8.27</v>
      </c>
      <c r="HI271" s="57">
        <f t="shared" si="327"/>
        <v>3.21</v>
      </c>
      <c r="HJ271" s="57">
        <f t="shared" si="327"/>
        <v>1</v>
      </c>
      <c r="HN271" s="57">
        <f t="shared" ref="HN271:HQ271" si="328">SUM(HN19)</f>
        <v>2.94</v>
      </c>
      <c r="HO271" s="57">
        <f t="shared" si="328"/>
        <v>6.42</v>
      </c>
      <c r="HP271" s="57">
        <f t="shared" si="328"/>
        <v>2.41</v>
      </c>
      <c r="HQ271" s="57">
        <f t="shared" si="328"/>
        <v>0.98</v>
      </c>
      <c r="HU271" s="57">
        <f t="shared" ref="HU271:HX271" si="329">SUM(HU19)</f>
        <v>3.08</v>
      </c>
      <c r="HV271" s="57">
        <f t="shared" si="329"/>
        <v>6.53</v>
      </c>
      <c r="HW271" s="57">
        <f t="shared" si="329"/>
        <v>2.68</v>
      </c>
      <c r="HX271" s="57">
        <f t="shared" si="329"/>
        <v>0.97</v>
      </c>
      <c r="IB271" s="57">
        <f t="shared" ref="IB271:IE271" si="330">SUM(IB19)</f>
        <v>4.7300000000000004</v>
      </c>
      <c r="IC271" s="57">
        <f t="shared" si="330"/>
        <v>9.8800000000000008</v>
      </c>
      <c r="ID271" s="57">
        <f t="shared" si="330"/>
        <v>4.03</v>
      </c>
      <c r="IE271" s="57">
        <f t="shared" si="330"/>
        <v>1.25</v>
      </c>
      <c r="II271" s="57">
        <f t="shared" ref="II271:IL271" si="331">SUM(II19)</f>
        <v>2.4500000000000002</v>
      </c>
      <c r="IJ271" s="57">
        <f t="shared" si="331"/>
        <v>6.04</v>
      </c>
      <c r="IK271" s="57">
        <f t="shared" si="331"/>
        <v>2.16</v>
      </c>
      <c r="IL271" s="57">
        <f t="shared" si="331"/>
        <v>1.04</v>
      </c>
      <c r="IP271" s="66">
        <f t="shared" ref="IP271:IS271" si="332">SUM(IP19)</f>
        <v>2.69</v>
      </c>
      <c r="IQ271" s="66">
        <f t="shared" si="332"/>
        <v>6.33</v>
      </c>
      <c r="IR271" s="66">
        <f t="shared" si="332"/>
        <v>1.91</v>
      </c>
      <c r="IS271" s="66">
        <f t="shared" si="332"/>
        <v>1.08</v>
      </c>
      <c r="IW271" s="66">
        <f t="shared" ref="IW271:IZ271" si="333">SUM(IW19)</f>
        <v>3.18</v>
      </c>
      <c r="IX271" s="66">
        <f t="shared" si="333"/>
        <v>6.06</v>
      </c>
      <c r="IY271" s="66">
        <f t="shared" si="333"/>
        <v>2.52</v>
      </c>
      <c r="IZ271" s="66">
        <f t="shared" si="333"/>
        <v>1.2</v>
      </c>
      <c r="JD271" s="66">
        <f t="shared" ref="JD271:JG271" si="334">SUM(JD19)</f>
        <v>3.22</v>
      </c>
      <c r="JE271" s="66">
        <f t="shared" si="334"/>
        <v>8.4</v>
      </c>
      <c r="JF271" s="66">
        <f t="shared" si="334"/>
        <v>2.2799999999999998</v>
      </c>
      <c r="JG271" s="66">
        <f t="shared" si="334"/>
        <v>1.87</v>
      </c>
      <c r="JK271" s="66">
        <f t="shared" ref="JK271:JN271" si="335">SUM(JK19)</f>
        <v>2.3199999999999998</v>
      </c>
      <c r="JL271" s="66">
        <f t="shared" si="335"/>
        <v>5.43</v>
      </c>
      <c r="JM271" s="66">
        <f t="shared" si="335"/>
        <v>2.19</v>
      </c>
      <c r="JN271" s="66">
        <f t="shared" si="335"/>
        <v>7.0000000000000007E-2</v>
      </c>
      <c r="JR271" s="66">
        <f t="shared" ref="JR271:JU271" si="336">SUM(JR19)</f>
        <v>2.73</v>
      </c>
      <c r="JS271" s="66">
        <f t="shared" si="336"/>
        <v>6.72</v>
      </c>
      <c r="JT271" s="66">
        <f t="shared" si="336"/>
        <v>2.27</v>
      </c>
      <c r="JU271" s="66">
        <f t="shared" si="336"/>
        <v>0.26</v>
      </c>
      <c r="JY271" s="66">
        <f t="shared" ref="JY271:KB271" si="337">SUM(JY19)</f>
        <v>3.77</v>
      </c>
      <c r="JZ271" s="66">
        <f t="shared" si="337"/>
        <v>8.1</v>
      </c>
      <c r="KA271" s="66">
        <f t="shared" si="337"/>
        <v>3.57</v>
      </c>
      <c r="KB271" s="66">
        <f t="shared" si="337"/>
        <v>0.21</v>
      </c>
      <c r="KF271" s="66">
        <f t="shared" ref="KF271:KI271" si="338">SUM(KF19)</f>
        <v>3.27</v>
      </c>
      <c r="KG271" s="66">
        <f t="shared" si="338"/>
        <v>8.74</v>
      </c>
      <c r="KH271" s="66">
        <f t="shared" si="338"/>
        <v>2.33</v>
      </c>
      <c r="KI271" s="66">
        <f t="shared" si="338"/>
        <v>1.1200000000000001</v>
      </c>
      <c r="KM271" s="66">
        <f t="shared" ref="KM271:KP271" si="339">SUM(KM19)</f>
        <v>3.98</v>
      </c>
      <c r="KN271" s="66">
        <f t="shared" si="339"/>
        <v>6.67</v>
      </c>
      <c r="KO271" s="66">
        <f t="shared" si="339"/>
        <v>3.69</v>
      </c>
      <c r="KP271" s="66">
        <f t="shared" si="339"/>
        <v>1.34</v>
      </c>
      <c r="KT271" s="66">
        <f t="shared" ref="KT271:KW271" si="340">SUM(KT19)</f>
        <v>3.33</v>
      </c>
      <c r="KU271" s="66">
        <f t="shared" si="340"/>
        <v>7.21</v>
      </c>
      <c r="KV271" s="66">
        <f t="shared" si="340"/>
        <v>2.62</v>
      </c>
      <c r="KW271" s="66">
        <f t="shared" si="340"/>
        <v>1.01</v>
      </c>
      <c r="LA271" s="66">
        <f t="shared" ref="LA271:LD271" si="341">SUM(LA19)</f>
        <v>4.51</v>
      </c>
      <c r="LB271" s="66">
        <f t="shared" si="341"/>
        <v>8.4700000000000006</v>
      </c>
      <c r="LC271" s="66">
        <f t="shared" si="341"/>
        <v>4.8499999999999996</v>
      </c>
      <c r="LD271" s="66">
        <f t="shared" si="341"/>
        <v>0.56000000000000005</v>
      </c>
      <c r="LH271" s="66">
        <f t="shared" ref="LH271:LK271" si="342">SUM(LH19)</f>
        <v>3.95</v>
      </c>
      <c r="LI271" s="66">
        <f t="shared" si="342"/>
        <v>8.5299999999999994</v>
      </c>
      <c r="LJ271" s="66">
        <f t="shared" si="342"/>
        <v>2.84</v>
      </c>
      <c r="LK271" s="66">
        <f t="shared" si="342"/>
        <v>1.1599999999999999</v>
      </c>
      <c r="LO271" s="66">
        <f t="shared" ref="LO271:LR271" si="343">SUM(LO19)</f>
        <v>3.04</v>
      </c>
      <c r="LP271" s="66">
        <f t="shared" si="343"/>
        <v>5.05</v>
      </c>
      <c r="LQ271" s="66">
        <f t="shared" si="343"/>
        <v>2.64</v>
      </c>
      <c r="LR271" s="66">
        <f t="shared" si="343"/>
        <v>1.1100000000000001</v>
      </c>
      <c r="LV271" s="66">
        <f t="shared" ref="LV271:LY271" si="344">SUM(LV19)</f>
        <v>3.35</v>
      </c>
      <c r="LW271" s="66">
        <f t="shared" si="344"/>
        <v>4.5599999999999996</v>
      </c>
      <c r="LX271" s="66">
        <f t="shared" si="344"/>
        <v>3.4</v>
      </c>
      <c r="LY271" s="66">
        <f t="shared" si="344"/>
        <v>1.95</v>
      </c>
      <c r="MC271" s="66">
        <f t="shared" ref="MC271:MF271" si="345">SUM(MC19)</f>
        <v>4.08</v>
      </c>
      <c r="MD271" s="66">
        <f t="shared" si="345"/>
        <v>5.49</v>
      </c>
      <c r="ME271" s="66">
        <f t="shared" si="345"/>
        <v>4.4400000000000004</v>
      </c>
      <c r="MF271" s="66">
        <f t="shared" si="345"/>
        <v>1.26</v>
      </c>
      <c r="MJ271" s="66">
        <f t="shared" ref="MJ271:MM271" si="346">SUM(MJ19)</f>
        <v>4.32</v>
      </c>
      <c r="MK271" s="66">
        <f t="shared" si="346"/>
        <v>6.84</v>
      </c>
      <c r="ML271" s="66">
        <f t="shared" si="346"/>
        <v>4.16</v>
      </c>
      <c r="MM271" s="66">
        <f t="shared" si="346"/>
        <v>1.52</v>
      </c>
    </row>
    <row r="272" spans="1:351" x14ac:dyDescent="0.3">
      <c r="A272" s="34" t="s">
        <v>264</v>
      </c>
      <c r="B272" s="34">
        <f>SUM(B20)</f>
        <v>9.2100000000000009</v>
      </c>
      <c r="C272" s="34">
        <f t="shared" ref="C272:E272" si="347">SUM(C20)</f>
        <v>13.27</v>
      </c>
      <c r="D272" s="34">
        <f t="shared" si="347"/>
        <v>9.83</v>
      </c>
      <c r="E272" s="34">
        <f t="shared" si="347"/>
        <v>4.58</v>
      </c>
      <c r="H272" s="34" t="s">
        <v>264</v>
      </c>
      <c r="I272" s="34">
        <f>SUM(I20)</f>
        <v>8.66</v>
      </c>
      <c r="J272" s="34">
        <f t="shared" ref="J272:L272" si="348">SUM(J20)</f>
        <v>10.89</v>
      </c>
      <c r="K272" s="34">
        <f t="shared" si="348"/>
        <v>9.31</v>
      </c>
      <c r="L272" s="34">
        <f t="shared" si="348"/>
        <v>4.58</v>
      </c>
      <c r="O272" s="34" t="s">
        <v>264</v>
      </c>
      <c r="P272" s="34">
        <f>SUM(P20)</f>
        <v>7.86</v>
      </c>
      <c r="Q272" s="34">
        <f t="shared" ref="Q272:S272" si="349">SUM(Q20)</f>
        <v>8.4</v>
      </c>
      <c r="R272" s="34">
        <f t="shared" si="349"/>
        <v>9.1300000000000008</v>
      </c>
      <c r="S272" s="34">
        <f t="shared" si="349"/>
        <v>4.1399999999999997</v>
      </c>
      <c r="V272" s="34" t="s">
        <v>264</v>
      </c>
      <c r="W272" s="34">
        <f>SUM(W20)</f>
        <v>7.47</v>
      </c>
      <c r="X272" s="34">
        <f t="shared" ref="X272:Z272" si="350">SUM(X20)</f>
        <v>4.9400000000000004</v>
      </c>
      <c r="Y272" s="34">
        <f t="shared" si="350"/>
        <v>9.51</v>
      </c>
      <c r="Z272" s="34">
        <f t="shared" si="350"/>
        <v>3.97</v>
      </c>
      <c r="AC272" s="34" t="s">
        <v>264</v>
      </c>
      <c r="AD272" s="34">
        <f>SUM(AD20)</f>
        <v>6.75</v>
      </c>
      <c r="AE272" s="34">
        <f t="shared" ref="AE272:AG272" si="351">SUM(AE20)</f>
        <v>7.43</v>
      </c>
      <c r="AF272" s="34">
        <f t="shared" si="351"/>
        <v>7.74</v>
      </c>
      <c r="AG272" s="34">
        <f t="shared" si="351"/>
        <v>4</v>
      </c>
      <c r="AJ272" s="34" t="s">
        <v>264</v>
      </c>
      <c r="AK272" s="34">
        <f>SUM(AK20)</f>
        <v>7.38</v>
      </c>
      <c r="AL272" s="34">
        <f t="shared" ref="AL272:AN272" si="352">SUM(AL20)</f>
        <v>6.2</v>
      </c>
      <c r="AM272" s="34">
        <f t="shared" si="352"/>
        <v>9.14</v>
      </c>
      <c r="AN272" s="34">
        <f t="shared" si="352"/>
        <v>3.44</v>
      </c>
      <c r="AQ272" s="32" t="s">
        <v>264</v>
      </c>
      <c r="AR272" s="32">
        <f>SUM(AR20)</f>
        <v>7.35</v>
      </c>
      <c r="AS272" s="32">
        <f t="shared" ref="AS272:AU272" si="353">SUM(AS20)</f>
        <v>8.36</v>
      </c>
      <c r="AT272" s="32">
        <f t="shared" si="353"/>
        <v>8.74</v>
      </c>
      <c r="AU272" s="32">
        <f t="shared" si="353"/>
        <v>3.29</v>
      </c>
      <c r="AX272" s="32" t="s">
        <v>264</v>
      </c>
      <c r="AY272" s="32">
        <f>SUM(AY20)</f>
        <v>6.12</v>
      </c>
      <c r="AZ272" s="32">
        <f t="shared" ref="AZ272:BB272" si="354">SUM(AZ20)</f>
        <v>2.85</v>
      </c>
      <c r="BA272" s="32">
        <f t="shared" si="354"/>
        <v>7.82</v>
      </c>
      <c r="BB272" s="32">
        <f t="shared" si="354"/>
        <v>3.78</v>
      </c>
      <c r="BE272" s="32" t="s">
        <v>264</v>
      </c>
      <c r="BF272" s="32">
        <f>SUM(BF20)</f>
        <v>6.34</v>
      </c>
      <c r="BG272" s="32">
        <f t="shared" ref="BG272:BI272" si="355">SUM(BG20)</f>
        <v>4.5</v>
      </c>
      <c r="BH272" s="32">
        <f t="shared" si="355"/>
        <v>8.02</v>
      </c>
      <c r="BI272" s="32">
        <f t="shared" si="355"/>
        <v>2.61</v>
      </c>
      <c r="BL272" s="12" t="s">
        <v>264</v>
      </c>
      <c r="BM272" s="13">
        <v>6.69</v>
      </c>
      <c r="BN272" s="14">
        <v>8.2200000000000006</v>
      </c>
      <c r="BO272" s="32" t="s">
        <v>264</v>
      </c>
      <c r="BP272" s="32">
        <f>SUM(BP20)</f>
        <v>6.15</v>
      </c>
      <c r="BQ272" s="32">
        <f t="shared" ref="BQ272:BS272" si="356">SUM(BQ20)</f>
        <v>3.73</v>
      </c>
      <c r="BR272" s="32">
        <f t="shared" si="356"/>
        <v>7.57</v>
      </c>
      <c r="BS272" s="32">
        <f t="shared" si="356"/>
        <v>3.84</v>
      </c>
      <c r="BV272" s="2" t="s">
        <v>264</v>
      </c>
      <c r="BW272" s="2">
        <f>SUM(BW20)</f>
        <v>6.31</v>
      </c>
      <c r="BX272" s="2">
        <f t="shared" ref="BX272:BZ272" si="357">SUM(BX20)</f>
        <v>3.86</v>
      </c>
      <c r="BY272" s="2">
        <f t="shared" si="357"/>
        <v>7.6</v>
      </c>
      <c r="BZ272" s="2">
        <f t="shared" si="357"/>
        <v>3.18</v>
      </c>
      <c r="CC272" s="2" t="s">
        <v>264</v>
      </c>
      <c r="CD272" s="2">
        <f>SUM(CD20)</f>
        <v>6.55</v>
      </c>
      <c r="CE272" s="2">
        <f t="shared" si="112"/>
        <v>4.29</v>
      </c>
      <c r="CF272" s="2">
        <f t="shared" si="112"/>
        <v>7.98</v>
      </c>
      <c r="CG272" s="2">
        <f t="shared" si="112"/>
        <v>4.26</v>
      </c>
      <c r="CJ272" s="34" t="s">
        <v>264</v>
      </c>
      <c r="CK272" s="34">
        <f>SUM(CK20)</f>
        <v>7.62</v>
      </c>
      <c r="CL272" s="34">
        <f t="shared" ref="CL272:CN272" si="358">SUM(CL20)</f>
        <v>4.67</v>
      </c>
      <c r="CM272" s="34">
        <f t="shared" si="358"/>
        <v>9.6</v>
      </c>
      <c r="CN272" s="34">
        <f t="shared" si="358"/>
        <v>3.77</v>
      </c>
      <c r="CQ272" s="34" t="s">
        <v>264</v>
      </c>
      <c r="CR272" s="34">
        <f>SUM(CR20)</f>
        <v>7.36</v>
      </c>
      <c r="CS272" s="34">
        <f t="shared" ref="CS272:CU272" si="359">SUM(CS20)</f>
        <v>4.74</v>
      </c>
      <c r="CT272" s="34">
        <f t="shared" si="359"/>
        <v>9.23</v>
      </c>
      <c r="CU272" s="34">
        <f t="shared" si="359"/>
        <v>3.76</v>
      </c>
      <c r="CX272" s="34" t="s">
        <v>264</v>
      </c>
      <c r="CY272" s="34">
        <f>SUM(CY20)</f>
        <v>6.77</v>
      </c>
      <c r="CZ272" s="34">
        <f t="shared" ref="CZ272:DB272" si="360">SUM(CZ20)</f>
        <v>4.74</v>
      </c>
      <c r="DA272" s="34">
        <f t="shared" si="360"/>
        <v>8.4700000000000006</v>
      </c>
      <c r="DB272" s="34">
        <f t="shared" si="360"/>
        <v>3.85</v>
      </c>
      <c r="DE272" s="34" t="s">
        <v>264</v>
      </c>
      <c r="DF272" s="34">
        <f>SUM(DF20)</f>
        <v>7.02</v>
      </c>
      <c r="DG272" s="34">
        <f t="shared" ref="DG272:DI272" si="361">SUM(DG20)</f>
        <v>3.38</v>
      </c>
      <c r="DH272" s="34">
        <f t="shared" si="361"/>
        <v>8.82</v>
      </c>
      <c r="DI272" s="34">
        <f t="shared" si="361"/>
        <v>5.07</v>
      </c>
      <c r="DL272" s="34" t="s">
        <v>264</v>
      </c>
      <c r="DM272" s="34">
        <f>SUM(DM20)</f>
        <v>6.6</v>
      </c>
      <c r="DN272" s="34">
        <f t="shared" ref="DN272:DP272" si="362">SUM(DN20)</f>
        <v>3.26</v>
      </c>
      <c r="DO272" s="34">
        <f t="shared" si="362"/>
        <v>8.32</v>
      </c>
      <c r="DP272" s="34">
        <f t="shared" si="362"/>
        <v>3.9</v>
      </c>
      <c r="DS272" s="34" t="s">
        <v>264</v>
      </c>
      <c r="DT272" s="34">
        <f>SUM(DT20)</f>
        <v>6.94</v>
      </c>
      <c r="DU272" s="34">
        <f t="shared" ref="DU272:DW272" si="363">SUM(DU20)</f>
        <v>5.42</v>
      </c>
      <c r="DV272" s="34">
        <f t="shared" si="363"/>
        <v>8.4</v>
      </c>
      <c r="DW272" s="34">
        <f t="shared" si="363"/>
        <v>4.43</v>
      </c>
      <c r="DZ272" s="34" t="s">
        <v>264</v>
      </c>
      <c r="EA272" s="34">
        <f>SUM(EA20)</f>
        <v>6.95</v>
      </c>
      <c r="EB272" s="34">
        <f t="shared" ref="EB272:ED272" si="364">SUM(EB20)</f>
        <v>4.25</v>
      </c>
      <c r="EC272" s="34">
        <f t="shared" si="364"/>
        <v>8.74</v>
      </c>
      <c r="ED272" s="34">
        <f t="shared" si="364"/>
        <v>3.78</v>
      </c>
      <c r="EG272" s="34" t="s">
        <v>264</v>
      </c>
      <c r="EH272" s="34">
        <f>SUM(EH20)</f>
        <v>6.42</v>
      </c>
      <c r="EI272" s="34">
        <f t="shared" ref="EI272:EK272" si="365">SUM(EI20)</f>
        <v>3.63</v>
      </c>
      <c r="EJ272" s="34">
        <f t="shared" si="365"/>
        <v>8.24</v>
      </c>
      <c r="EK272" s="34">
        <f t="shared" si="365"/>
        <v>3.32</v>
      </c>
      <c r="EN272" s="34" t="s">
        <v>264</v>
      </c>
      <c r="EO272" s="34">
        <f>SUM(EO20)</f>
        <v>6.56</v>
      </c>
      <c r="EP272" s="34">
        <f t="shared" ref="EP272:ER272" si="366">SUM(EP20)</f>
        <v>4.62</v>
      </c>
      <c r="EQ272" s="34">
        <f t="shared" si="366"/>
        <v>8.42</v>
      </c>
      <c r="ER272" s="34">
        <f t="shared" si="366"/>
        <v>2.63</v>
      </c>
      <c r="EU272" s="34" t="s">
        <v>264</v>
      </c>
      <c r="EV272" s="34">
        <f>SUM(EV20)</f>
        <v>6.78</v>
      </c>
      <c r="EW272" s="34">
        <f t="shared" ref="EW272:EY272" si="367">SUM(EW20)</f>
        <v>4.0199999999999996</v>
      </c>
      <c r="EX272" s="34">
        <f t="shared" si="367"/>
        <v>8.4700000000000006</v>
      </c>
      <c r="EY272" s="34">
        <f t="shared" si="367"/>
        <v>3.73</v>
      </c>
      <c r="FC272" s="34">
        <f>SUM(FC20)</f>
        <v>7.3</v>
      </c>
      <c r="FD272" s="34">
        <f t="shared" ref="FD272:FF272" si="368">SUM(FD20)</f>
        <v>6.5</v>
      </c>
      <c r="FE272" s="34">
        <f t="shared" si="368"/>
        <v>8.8800000000000008</v>
      </c>
      <c r="FF272" s="34">
        <f t="shared" si="368"/>
        <v>3.71</v>
      </c>
      <c r="FG272" s="34"/>
      <c r="FJ272" s="34">
        <f>SUM(FJ20)</f>
        <v>6.71</v>
      </c>
      <c r="FK272" s="34">
        <f t="shared" ref="FK272:FM272" si="369">SUM(FK20)</f>
        <v>3.84</v>
      </c>
      <c r="FL272" s="34">
        <f t="shared" si="369"/>
        <v>8.76</v>
      </c>
      <c r="FM272" s="34">
        <f t="shared" si="369"/>
        <v>3.37</v>
      </c>
      <c r="FQ272" s="34">
        <f>SUM(FQ20)</f>
        <v>7.41</v>
      </c>
      <c r="FR272" s="34">
        <f t="shared" ref="FR272:FT272" si="370">SUM(FR20)</f>
        <v>6.58</v>
      </c>
      <c r="FS272" s="34">
        <f t="shared" si="370"/>
        <v>8.1199999999999992</v>
      </c>
      <c r="FT272" s="34">
        <f t="shared" si="370"/>
        <v>5.1100000000000003</v>
      </c>
      <c r="FX272" s="34">
        <f>SUM(FX20)</f>
        <v>5.78</v>
      </c>
      <c r="FY272" s="34">
        <f t="shared" ref="FY272:GA272" si="371">SUM(FY20)</f>
        <v>4.93</v>
      </c>
      <c r="FZ272" s="34">
        <f t="shared" si="371"/>
        <v>6.83</v>
      </c>
      <c r="GA272" s="34">
        <f t="shared" si="371"/>
        <v>2.2400000000000002</v>
      </c>
      <c r="GE272" s="34">
        <f>SUM(GE20)</f>
        <v>6.25</v>
      </c>
      <c r="GF272" s="34">
        <f t="shared" ref="GF272:GH272" si="372">SUM(GF20)</f>
        <v>2.5499999999999998</v>
      </c>
      <c r="GG272" s="34">
        <f t="shared" si="372"/>
        <v>7.81</v>
      </c>
      <c r="GH272" s="34">
        <f t="shared" si="372"/>
        <v>4.33</v>
      </c>
      <c r="GL272" s="34">
        <f>SUM(GL20)</f>
        <v>6.15</v>
      </c>
      <c r="GM272" s="34">
        <f t="shared" ref="GM272:GO272" si="373">SUM(GM20)</f>
        <v>5.61</v>
      </c>
      <c r="GN272" s="34">
        <f t="shared" si="373"/>
        <v>6.75</v>
      </c>
      <c r="GO272" s="34">
        <f t="shared" si="373"/>
        <v>4.42</v>
      </c>
      <c r="GS272" s="49">
        <f>SUM(GS20)</f>
        <v>7.73</v>
      </c>
      <c r="GT272" s="49">
        <f t="shared" ref="GT272:GV272" si="374">SUM(GT20)</f>
        <v>6.55</v>
      </c>
      <c r="GU272" s="49">
        <f t="shared" si="374"/>
        <v>8.2899999999999991</v>
      </c>
      <c r="GV272" s="49">
        <f t="shared" si="374"/>
        <v>5.91</v>
      </c>
      <c r="GZ272" s="57">
        <f>SUM(GZ20)</f>
        <v>8.2799999999999994</v>
      </c>
      <c r="HA272" s="57">
        <f t="shared" ref="HA272:HC272" si="375">SUM(HA20)</f>
        <v>9.2799999999999994</v>
      </c>
      <c r="HB272" s="57">
        <f t="shared" si="375"/>
        <v>9.2100000000000009</v>
      </c>
      <c r="HC272" s="57">
        <f t="shared" si="375"/>
        <v>4.2300000000000004</v>
      </c>
      <c r="HG272" s="57">
        <f>SUM(HG20)</f>
        <v>7.23</v>
      </c>
      <c r="HH272" s="57">
        <f t="shared" ref="HH272:HJ272" si="376">SUM(HH20)</f>
        <v>4.8600000000000003</v>
      </c>
      <c r="HI272" s="57">
        <f t="shared" si="376"/>
        <v>8.94</v>
      </c>
      <c r="HJ272" s="57">
        <f t="shared" si="376"/>
        <v>2.81</v>
      </c>
      <c r="HN272" s="57">
        <f>SUM(HN20)</f>
        <v>6.62</v>
      </c>
      <c r="HO272" s="57">
        <f t="shared" ref="HO272:HQ272" si="377">SUM(HO20)</f>
        <v>5.31</v>
      </c>
      <c r="HP272" s="57">
        <f t="shared" si="377"/>
        <v>7.97</v>
      </c>
      <c r="HQ272" s="57">
        <f t="shared" si="377"/>
        <v>2.54</v>
      </c>
      <c r="HU272" s="57">
        <f>SUM(HU20)</f>
        <v>7.05</v>
      </c>
      <c r="HV272" s="57">
        <f t="shared" ref="HV272:HX272" si="378">SUM(HV20)</f>
        <v>6.21</v>
      </c>
      <c r="HW272" s="57">
        <f t="shared" si="378"/>
        <v>8.68</v>
      </c>
      <c r="HX272" s="57">
        <f t="shared" si="378"/>
        <v>2.0099999999999998</v>
      </c>
      <c r="IB272" s="57">
        <f>SUM(IB20)</f>
        <v>6</v>
      </c>
      <c r="IC272" s="57">
        <f t="shared" ref="IC272:IE272" si="379">SUM(IC20)</f>
        <v>4.1100000000000003</v>
      </c>
      <c r="ID272" s="57">
        <f t="shared" si="379"/>
        <v>7.52</v>
      </c>
      <c r="IE272" s="57">
        <f t="shared" si="379"/>
        <v>1.68</v>
      </c>
      <c r="II272" s="57">
        <f>SUM(II20)</f>
        <v>7.13</v>
      </c>
      <c r="IJ272" s="57">
        <f t="shared" ref="IJ272:IL272" si="380">SUM(IJ20)</f>
        <v>8.65</v>
      </c>
      <c r="IK272" s="57">
        <f t="shared" si="380"/>
        <v>8</v>
      </c>
      <c r="IL272" s="57">
        <f t="shared" si="380"/>
        <v>2.31</v>
      </c>
      <c r="IP272" s="66">
        <f>SUM(IP20)</f>
        <v>7.56</v>
      </c>
      <c r="IQ272" s="66">
        <f t="shared" ref="IQ272:IS272" si="381">SUM(IQ20)</f>
        <v>5.05</v>
      </c>
      <c r="IR272" s="66">
        <f t="shared" si="381"/>
        <v>9.08</v>
      </c>
      <c r="IS272" s="66">
        <f t="shared" si="381"/>
        <v>4.2699999999999996</v>
      </c>
      <c r="IW272" s="66">
        <f>SUM(IW20)</f>
        <v>8.1300000000000008</v>
      </c>
      <c r="IX272" s="66">
        <f t="shared" ref="IX272:IZ272" si="382">SUM(IX20)</f>
        <v>8.3000000000000007</v>
      </c>
      <c r="IY272" s="66">
        <f t="shared" si="382"/>
        <v>9.3699999999999992</v>
      </c>
      <c r="IZ272" s="66">
        <f t="shared" si="382"/>
        <v>2.95</v>
      </c>
      <c r="JD272" s="66">
        <f>SUM(JD20)</f>
        <v>7.24</v>
      </c>
      <c r="JE272" s="66">
        <f t="shared" ref="JE272:JG272" si="383">SUM(JE20)</f>
        <v>7.34</v>
      </c>
      <c r="JF272" s="66">
        <f t="shared" si="383"/>
        <v>8.0299999999999994</v>
      </c>
      <c r="JG272" s="66">
        <f t="shared" si="383"/>
        <v>2.56</v>
      </c>
      <c r="JK272" s="66">
        <f>SUM(JK20)</f>
        <v>8.01</v>
      </c>
      <c r="JL272" s="66">
        <f t="shared" ref="JL272:JN272" si="384">SUM(JL20)</f>
        <v>6.49</v>
      </c>
      <c r="JM272" s="66">
        <f t="shared" si="384"/>
        <v>9.08</v>
      </c>
      <c r="JN272" s="66">
        <f t="shared" si="384"/>
        <v>2.88</v>
      </c>
      <c r="JR272" s="66">
        <f>SUM(JR20)</f>
        <v>9.4499999999999993</v>
      </c>
      <c r="JS272" s="66">
        <f t="shared" ref="JS272:JU272" si="385">SUM(JS20)</f>
        <v>13.18</v>
      </c>
      <c r="JT272" s="66">
        <f t="shared" si="385"/>
        <v>9.64</v>
      </c>
      <c r="JU272" s="66">
        <f t="shared" si="385"/>
        <v>3.94</v>
      </c>
      <c r="JY272" s="66">
        <f>SUM(JY20)</f>
        <v>8.7100000000000009</v>
      </c>
      <c r="JZ272" s="66">
        <f t="shared" ref="JZ272:KB272" si="386">SUM(JZ20)</f>
        <v>9.6300000000000008</v>
      </c>
      <c r="KA272" s="66">
        <f t="shared" si="386"/>
        <v>9.61</v>
      </c>
      <c r="KB272" s="66">
        <f t="shared" si="386"/>
        <v>4.09</v>
      </c>
      <c r="KF272" s="66">
        <f>SUM(KF20)</f>
        <v>8.91</v>
      </c>
      <c r="KG272" s="66">
        <f t="shared" ref="KG272:KI272" si="387">SUM(KG20)</f>
        <v>7.56</v>
      </c>
      <c r="KH272" s="66">
        <f t="shared" si="387"/>
        <v>10.99</v>
      </c>
      <c r="KI272" s="66">
        <f t="shared" si="387"/>
        <v>3.64</v>
      </c>
      <c r="KM272" s="66">
        <f>SUM(KM20)</f>
        <v>8.2200000000000006</v>
      </c>
      <c r="KN272" s="66">
        <f t="shared" ref="KN272:KP272" si="388">SUM(KN20)</f>
        <v>7.95</v>
      </c>
      <c r="KO272" s="66">
        <f t="shared" si="388"/>
        <v>9.4499999999999993</v>
      </c>
      <c r="KP272" s="66">
        <f t="shared" si="388"/>
        <v>4.17</v>
      </c>
      <c r="KT272" s="66">
        <f>SUM(KT20)</f>
        <v>8.34</v>
      </c>
      <c r="KU272" s="66">
        <f t="shared" ref="KU272:KW272" si="389">SUM(KU20)</f>
        <v>6.4</v>
      </c>
      <c r="KV272" s="66">
        <f t="shared" si="389"/>
        <v>10.01</v>
      </c>
      <c r="KW272" s="66">
        <f t="shared" si="389"/>
        <v>3.16</v>
      </c>
      <c r="LA272" s="66">
        <f>SUM(LA20)</f>
        <v>7.37</v>
      </c>
      <c r="LB272" s="66">
        <f t="shared" ref="LB272:LD272" si="390">SUM(LB20)</f>
        <v>7.29</v>
      </c>
      <c r="LC272" s="66">
        <f t="shared" si="390"/>
        <v>8.84</v>
      </c>
      <c r="LD272" s="66">
        <f t="shared" si="390"/>
        <v>1.96</v>
      </c>
      <c r="LH272" s="66">
        <f>SUM(LH20)</f>
        <v>8.2799999999999994</v>
      </c>
      <c r="LI272" s="66">
        <f t="shared" ref="LI272:LK272" si="391">SUM(LI20)</f>
        <v>7.2</v>
      </c>
      <c r="LJ272" s="66">
        <f t="shared" si="391"/>
        <v>10.3</v>
      </c>
      <c r="LK272" s="66">
        <f t="shared" si="391"/>
        <v>1.7</v>
      </c>
      <c r="LO272" s="66">
        <f>SUM(LO20)</f>
        <v>8.39</v>
      </c>
      <c r="LP272" s="66">
        <f t="shared" ref="LP272:LR272" si="392">SUM(LP20)</f>
        <v>8</v>
      </c>
      <c r="LQ272" s="66">
        <f t="shared" si="392"/>
        <v>10.29</v>
      </c>
      <c r="LR272" s="66">
        <f t="shared" si="392"/>
        <v>2.35</v>
      </c>
      <c r="LV272" s="66">
        <f>SUM(LV20)</f>
        <v>8.1199999999999992</v>
      </c>
      <c r="LW272" s="66">
        <f t="shared" ref="LW272:LY272" si="393">SUM(LW20)</f>
        <v>7.35</v>
      </c>
      <c r="LX272" s="66">
        <f t="shared" si="393"/>
        <v>10.57</v>
      </c>
      <c r="LY272" s="66">
        <f t="shared" si="393"/>
        <v>1.86</v>
      </c>
      <c r="MC272" s="66">
        <f>SUM(MC20)</f>
        <v>8.9499999999999993</v>
      </c>
      <c r="MD272" s="66">
        <f t="shared" ref="MD272:MF272" si="394">SUM(MD20)</f>
        <v>10.63</v>
      </c>
      <c r="ME272" s="66">
        <f t="shared" si="394"/>
        <v>10.5</v>
      </c>
      <c r="MF272" s="66">
        <f t="shared" si="394"/>
        <v>2.9</v>
      </c>
      <c r="MJ272" s="66">
        <f>SUM(MJ20)</f>
        <v>7.9</v>
      </c>
      <c r="MK272" s="66">
        <f t="shared" ref="MK272:MM272" si="395">SUM(MK20)</f>
        <v>7.55</v>
      </c>
      <c r="ML272" s="66">
        <f t="shared" si="395"/>
        <v>10.3</v>
      </c>
      <c r="MM272" s="66">
        <f t="shared" si="395"/>
        <v>1.82</v>
      </c>
    </row>
    <row r="273" spans="1:351" x14ac:dyDescent="0.3">
      <c r="A273" s="34" t="s">
        <v>265</v>
      </c>
      <c r="B273" s="34">
        <f t="shared" ref="B273:E273" si="396">SUM(B21)</f>
        <v>14.39</v>
      </c>
      <c r="C273" s="34">
        <f t="shared" si="396"/>
        <v>14.07</v>
      </c>
      <c r="D273" s="34">
        <f t="shared" si="396"/>
        <v>12.77</v>
      </c>
      <c r="E273" s="34">
        <f t="shared" si="396"/>
        <v>20.64</v>
      </c>
      <c r="H273" s="34" t="s">
        <v>265</v>
      </c>
      <c r="I273" s="34">
        <f t="shared" ref="I273:L273" si="397">SUM(I21)</f>
        <v>14.89</v>
      </c>
      <c r="J273" s="34">
        <f t="shared" si="397"/>
        <v>18.3</v>
      </c>
      <c r="K273" s="34">
        <f t="shared" si="397"/>
        <v>13.66</v>
      </c>
      <c r="L273" s="34">
        <f t="shared" si="397"/>
        <v>17.420000000000002</v>
      </c>
      <c r="O273" s="34" t="s">
        <v>265</v>
      </c>
      <c r="P273" s="34">
        <f t="shared" ref="P273:S273" si="398">SUM(P21)</f>
        <v>16.21</v>
      </c>
      <c r="Q273" s="34">
        <f t="shared" si="398"/>
        <v>17.22</v>
      </c>
      <c r="R273" s="34">
        <f t="shared" si="398"/>
        <v>15.6</v>
      </c>
      <c r="S273" s="34">
        <f t="shared" si="398"/>
        <v>18.100000000000001</v>
      </c>
      <c r="V273" s="34" t="s">
        <v>265</v>
      </c>
      <c r="W273" s="34">
        <f t="shared" ref="W273:Z273" si="399">SUM(W21)</f>
        <v>15.86</v>
      </c>
      <c r="X273" s="34">
        <f t="shared" si="399"/>
        <v>14.69</v>
      </c>
      <c r="Y273" s="34">
        <f t="shared" si="399"/>
        <v>14</v>
      </c>
      <c r="Z273" s="34">
        <f t="shared" si="399"/>
        <v>22.8</v>
      </c>
      <c r="AC273" s="34" t="s">
        <v>265</v>
      </c>
      <c r="AD273" s="34">
        <f t="shared" ref="AD273:AG273" si="400">SUM(AD21)</f>
        <v>15.42</v>
      </c>
      <c r="AE273" s="34">
        <f t="shared" si="400"/>
        <v>13.74</v>
      </c>
      <c r="AF273" s="34">
        <f t="shared" si="400"/>
        <v>14.05</v>
      </c>
      <c r="AG273" s="34">
        <f t="shared" si="400"/>
        <v>22.63</v>
      </c>
      <c r="AJ273" s="34" t="s">
        <v>265</v>
      </c>
      <c r="AK273" s="34">
        <f t="shared" ref="AK273:AN273" si="401">SUM(AK21)</f>
        <v>15.75</v>
      </c>
      <c r="AL273" s="34">
        <f t="shared" si="401"/>
        <v>14.5</v>
      </c>
      <c r="AM273" s="34">
        <f t="shared" si="401"/>
        <v>14.42</v>
      </c>
      <c r="AN273" s="34">
        <f t="shared" si="401"/>
        <v>20.25</v>
      </c>
      <c r="AQ273" s="32" t="s">
        <v>265</v>
      </c>
      <c r="AR273" s="32">
        <f t="shared" ref="AR273:AU273" si="402">SUM(AR21)</f>
        <v>14.69</v>
      </c>
      <c r="AS273" s="32">
        <f t="shared" si="402"/>
        <v>10.58</v>
      </c>
      <c r="AT273" s="32">
        <f t="shared" si="402"/>
        <v>14.03</v>
      </c>
      <c r="AU273" s="32">
        <f t="shared" si="402"/>
        <v>20.66</v>
      </c>
      <c r="AX273" s="32" t="s">
        <v>265</v>
      </c>
      <c r="AY273" s="32">
        <f t="shared" ref="AY273:BB273" si="403">SUM(AY21)</f>
        <v>14.88</v>
      </c>
      <c r="AZ273" s="32">
        <f t="shared" si="403"/>
        <v>13.72</v>
      </c>
      <c r="BA273" s="32">
        <f t="shared" si="403"/>
        <v>13.97</v>
      </c>
      <c r="BB273" s="32">
        <f t="shared" si="403"/>
        <v>20.32</v>
      </c>
      <c r="BE273" s="32" t="s">
        <v>265</v>
      </c>
      <c r="BF273" s="32">
        <f t="shared" ref="BF273:BI273" si="404">SUM(BF21)</f>
        <v>16.72</v>
      </c>
      <c r="BG273" s="32">
        <f t="shared" si="404"/>
        <v>16.420000000000002</v>
      </c>
      <c r="BH273" s="32">
        <f t="shared" si="404"/>
        <v>15.56</v>
      </c>
      <c r="BI273" s="32">
        <f t="shared" si="404"/>
        <v>23.16</v>
      </c>
      <c r="BL273" s="12" t="s">
        <v>265</v>
      </c>
      <c r="BM273" s="13">
        <v>9.98</v>
      </c>
      <c r="BN273" s="14">
        <v>8.16</v>
      </c>
      <c r="BO273" s="32" t="s">
        <v>265</v>
      </c>
      <c r="BP273" s="32">
        <f t="shared" ref="BP273:BS273" si="405">SUM(BP21)</f>
        <v>15.78</v>
      </c>
      <c r="BQ273" s="32">
        <f t="shared" si="405"/>
        <v>14.86</v>
      </c>
      <c r="BR273" s="32">
        <f t="shared" si="405"/>
        <v>14.83</v>
      </c>
      <c r="BS273" s="32">
        <f t="shared" si="405"/>
        <v>20.95</v>
      </c>
      <c r="BV273" s="2" t="s">
        <v>265</v>
      </c>
      <c r="BW273" s="2">
        <f t="shared" ref="BW273:BZ273" si="406">SUM(BW21)</f>
        <v>17.07</v>
      </c>
      <c r="BX273" s="2">
        <f t="shared" si="406"/>
        <v>16.97</v>
      </c>
      <c r="BY273" s="2">
        <f t="shared" si="406"/>
        <v>15.15</v>
      </c>
      <c r="BZ273" s="2">
        <f t="shared" si="406"/>
        <v>24.71</v>
      </c>
      <c r="CC273" s="2" t="s">
        <v>265</v>
      </c>
      <c r="CD273" s="2">
        <f t="shared" ref="CD273:CG286" si="407">SUM(CD21)</f>
        <v>16.329999999999998</v>
      </c>
      <c r="CE273" s="2">
        <f t="shared" si="407"/>
        <v>14.55</v>
      </c>
      <c r="CF273" s="2">
        <f t="shared" si="407"/>
        <v>14.17</v>
      </c>
      <c r="CG273" s="2">
        <f t="shared" si="407"/>
        <v>24.97</v>
      </c>
      <c r="CJ273" s="34" t="s">
        <v>265</v>
      </c>
      <c r="CK273" s="34">
        <f t="shared" ref="CK273:CN273" si="408">SUM(CK21)</f>
        <v>16.55</v>
      </c>
      <c r="CL273" s="34">
        <f t="shared" si="408"/>
        <v>17.5</v>
      </c>
      <c r="CM273" s="34">
        <f t="shared" si="408"/>
        <v>13.48</v>
      </c>
      <c r="CN273" s="34">
        <f t="shared" si="408"/>
        <v>28.03</v>
      </c>
      <c r="CQ273" s="34" t="s">
        <v>265</v>
      </c>
      <c r="CR273" s="34">
        <f t="shared" ref="CR273:CU273" si="409">SUM(CR21)</f>
        <v>15.33</v>
      </c>
      <c r="CS273" s="34">
        <f t="shared" si="409"/>
        <v>15.43</v>
      </c>
      <c r="CT273" s="34">
        <f t="shared" si="409"/>
        <v>12.37</v>
      </c>
      <c r="CU273" s="34">
        <f t="shared" si="409"/>
        <v>26.27</v>
      </c>
      <c r="CX273" s="34" t="s">
        <v>265</v>
      </c>
      <c r="CY273" s="34">
        <f t="shared" ref="CY273:DB273" si="410">SUM(CY21)</f>
        <v>18.53</v>
      </c>
      <c r="CZ273" s="34">
        <f t="shared" si="410"/>
        <v>21.87</v>
      </c>
      <c r="DA273" s="34">
        <f t="shared" si="410"/>
        <v>15.37</v>
      </c>
      <c r="DB273" s="34">
        <f t="shared" si="410"/>
        <v>25.96</v>
      </c>
      <c r="DE273" s="34" t="s">
        <v>265</v>
      </c>
      <c r="DF273" s="34">
        <f t="shared" ref="DF273:DI273" si="411">SUM(DF21)</f>
        <v>17.96</v>
      </c>
      <c r="DG273" s="34">
        <f t="shared" si="411"/>
        <v>17.350000000000001</v>
      </c>
      <c r="DH273" s="34">
        <f t="shared" si="411"/>
        <v>15.42</v>
      </c>
      <c r="DI273" s="34">
        <f t="shared" si="411"/>
        <v>28.31</v>
      </c>
      <c r="DL273" s="34" t="s">
        <v>265</v>
      </c>
      <c r="DM273" s="34">
        <f t="shared" ref="DM273:DP273" si="412">SUM(DM21)</f>
        <v>17.22</v>
      </c>
      <c r="DN273" s="34">
        <f t="shared" si="412"/>
        <v>19.28</v>
      </c>
      <c r="DO273" s="34">
        <f t="shared" si="412"/>
        <v>13.51</v>
      </c>
      <c r="DP273" s="34">
        <f t="shared" si="412"/>
        <v>28.42</v>
      </c>
      <c r="DS273" s="34" t="s">
        <v>265</v>
      </c>
      <c r="DT273" s="34">
        <f t="shared" ref="DT273:DW273" si="413">SUM(DT21)</f>
        <v>16.82</v>
      </c>
      <c r="DU273" s="34">
        <f t="shared" si="413"/>
        <v>18.54</v>
      </c>
      <c r="DV273" s="34">
        <f t="shared" si="413"/>
        <v>12.88</v>
      </c>
      <c r="DW273" s="34">
        <f t="shared" si="413"/>
        <v>29</v>
      </c>
      <c r="DZ273" s="34" t="s">
        <v>265</v>
      </c>
      <c r="EA273" s="34">
        <f t="shared" ref="EA273:ED273" si="414">SUM(EA21)</f>
        <v>18.18</v>
      </c>
      <c r="EB273" s="34">
        <f t="shared" si="414"/>
        <v>19.13</v>
      </c>
      <c r="EC273" s="34">
        <f t="shared" si="414"/>
        <v>15.1</v>
      </c>
      <c r="ED273" s="34">
        <f t="shared" si="414"/>
        <v>29.61</v>
      </c>
      <c r="EG273" s="34" t="s">
        <v>265</v>
      </c>
      <c r="EH273" s="34">
        <f t="shared" ref="EH273:EK273" si="415">SUM(EH21)</f>
        <v>17.760000000000002</v>
      </c>
      <c r="EI273" s="34">
        <f t="shared" si="415"/>
        <v>19.25</v>
      </c>
      <c r="EJ273" s="34">
        <f t="shared" si="415"/>
        <v>14.46</v>
      </c>
      <c r="EK273" s="34">
        <f t="shared" si="415"/>
        <v>28.68</v>
      </c>
      <c r="EN273" s="34" t="s">
        <v>265</v>
      </c>
      <c r="EO273" s="34">
        <f t="shared" ref="EO273:ER273" si="416">SUM(EO21)</f>
        <v>16.14</v>
      </c>
      <c r="EP273" s="34">
        <f t="shared" si="416"/>
        <v>18.170000000000002</v>
      </c>
      <c r="EQ273" s="34">
        <f t="shared" si="416"/>
        <v>12.02</v>
      </c>
      <c r="ER273" s="34">
        <f t="shared" si="416"/>
        <v>30.08</v>
      </c>
      <c r="EU273" s="34" t="s">
        <v>265</v>
      </c>
      <c r="EV273" s="34">
        <f t="shared" ref="EV273:EY273" si="417">SUM(EV21)</f>
        <v>18.05</v>
      </c>
      <c r="EW273" s="34">
        <f t="shared" si="417"/>
        <v>17.3</v>
      </c>
      <c r="EX273" s="34">
        <f t="shared" si="417"/>
        <v>14.75</v>
      </c>
      <c r="EY273" s="34">
        <f t="shared" si="417"/>
        <v>30.96</v>
      </c>
      <c r="FC273" s="34">
        <f t="shared" ref="FC273:FF273" si="418">SUM(FC21)</f>
        <v>18.29</v>
      </c>
      <c r="FD273" s="34">
        <f t="shared" si="418"/>
        <v>18.600000000000001</v>
      </c>
      <c r="FE273" s="34">
        <f t="shared" si="418"/>
        <v>14.66</v>
      </c>
      <c r="FF273" s="34">
        <f t="shared" si="418"/>
        <v>31.84</v>
      </c>
      <c r="FG273" s="34"/>
      <c r="FJ273" s="34">
        <f t="shared" ref="FJ273:FM273" si="419">SUM(FJ21)</f>
        <v>16.39</v>
      </c>
      <c r="FK273" s="34">
        <f t="shared" si="419"/>
        <v>16.5</v>
      </c>
      <c r="FL273" s="34">
        <f t="shared" si="419"/>
        <v>13.58</v>
      </c>
      <c r="FM273" s="34">
        <f t="shared" si="419"/>
        <v>26.16</v>
      </c>
      <c r="FQ273" s="34">
        <f t="shared" ref="FQ273:FT273" si="420">SUM(FQ21)</f>
        <v>16.64</v>
      </c>
      <c r="FR273" s="34">
        <f t="shared" si="420"/>
        <v>17.850000000000001</v>
      </c>
      <c r="FS273" s="34">
        <f t="shared" si="420"/>
        <v>13.36</v>
      </c>
      <c r="FT273" s="34">
        <f t="shared" si="420"/>
        <v>28.1</v>
      </c>
      <c r="FX273" s="34">
        <f t="shared" ref="FX273:GA273" si="421">SUM(FX21)</f>
        <v>16.11</v>
      </c>
      <c r="FY273" s="34">
        <f t="shared" si="421"/>
        <v>14.27</v>
      </c>
      <c r="FZ273" s="34">
        <f t="shared" si="421"/>
        <v>13.37</v>
      </c>
      <c r="GA273" s="34">
        <f t="shared" si="421"/>
        <v>30.19</v>
      </c>
      <c r="GE273" s="34">
        <f t="shared" ref="GE273:GH273" si="422">SUM(GE21)</f>
        <v>17.63</v>
      </c>
      <c r="GF273" s="34">
        <f t="shared" si="422"/>
        <v>17.14</v>
      </c>
      <c r="GG273" s="34">
        <f t="shared" si="422"/>
        <v>13.83</v>
      </c>
      <c r="GH273" s="34">
        <f t="shared" si="422"/>
        <v>33.159999999999997</v>
      </c>
      <c r="GL273" s="34">
        <f t="shared" ref="GL273:GO273" si="423">SUM(GL21)</f>
        <v>16.940000000000001</v>
      </c>
      <c r="GM273" s="34">
        <f t="shared" si="423"/>
        <v>15.36</v>
      </c>
      <c r="GN273" s="34">
        <f t="shared" si="423"/>
        <v>13.63</v>
      </c>
      <c r="GO273" s="34">
        <f t="shared" si="423"/>
        <v>32.590000000000003</v>
      </c>
      <c r="GS273" s="49">
        <f t="shared" ref="GS273:GV273" si="424">SUM(GS21)</f>
        <v>17.52</v>
      </c>
      <c r="GT273" s="49">
        <f t="shared" si="424"/>
        <v>18.5</v>
      </c>
      <c r="GU273" s="49">
        <f t="shared" si="424"/>
        <v>14.13</v>
      </c>
      <c r="GV273" s="49">
        <f t="shared" si="424"/>
        <v>29.96</v>
      </c>
      <c r="GZ273" s="57">
        <f t="shared" ref="GZ273:HC273" si="425">SUM(GZ21)</f>
        <v>17.02</v>
      </c>
      <c r="HA273" s="57">
        <f t="shared" si="425"/>
        <v>16.329999999999998</v>
      </c>
      <c r="HB273" s="57">
        <f t="shared" si="425"/>
        <v>13.81</v>
      </c>
      <c r="HC273" s="57">
        <f t="shared" si="425"/>
        <v>29.52</v>
      </c>
      <c r="HG273" s="57">
        <f t="shared" ref="HG273:HJ273" si="426">SUM(HG21)</f>
        <v>15.68</v>
      </c>
      <c r="HH273" s="57">
        <f t="shared" si="426"/>
        <v>17</v>
      </c>
      <c r="HI273" s="57">
        <f t="shared" si="426"/>
        <v>11.9</v>
      </c>
      <c r="HJ273" s="57">
        <f t="shared" si="426"/>
        <v>30.17</v>
      </c>
      <c r="HN273" s="57">
        <f t="shared" ref="HN273:HQ273" si="427">SUM(HN21)</f>
        <v>15.9</v>
      </c>
      <c r="HO273" s="57">
        <f t="shared" si="427"/>
        <v>16.02</v>
      </c>
      <c r="HP273" s="57">
        <f t="shared" si="427"/>
        <v>12.92</v>
      </c>
      <c r="HQ273" s="57">
        <f t="shared" si="427"/>
        <v>27.4</v>
      </c>
      <c r="HU273" s="57">
        <f t="shared" ref="HU273:HX273" si="428">SUM(HU21)</f>
        <v>15.89</v>
      </c>
      <c r="HV273" s="57">
        <f t="shared" si="428"/>
        <v>17.88</v>
      </c>
      <c r="HW273" s="57">
        <f t="shared" si="428"/>
        <v>12.33</v>
      </c>
      <c r="HX273" s="57">
        <f t="shared" si="428"/>
        <v>29.6</v>
      </c>
      <c r="IB273" s="57">
        <f t="shared" ref="IB273:IE273" si="429">SUM(IB21)</f>
        <v>16.09</v>
      </c>
      <c r="IC273" s="57">
        <f t="shared" si="429"/>
        <v>16.93</v>
      </c>
      <c r="ID273" s="57">
        <f t="shared" si="429"/>
        <v>12.88</v>
      </c>
      <c r="IE273" s="57">
        <f t="shared" si="429"/>
        <v>29.87</v>
      </c>
      <c r="II273" s="57">
        <f t="shared" ref="II273:IL273" si="430">SUM(II21)</f>
        <v>16.7</v>
      </c>
      <c r="IJ273" s="57">
        <f t="shared" si="430"/>
        <v>18.3</v>
      </c>
      <c r="IK273" s="57">
        <f t="shared" si="430"/>
        <v>14.76</v>
      </c>
      <c r="IL273" s="57">
        <f t="shared" si="430"/>
        <v>24.9</v>
      </c>
      <c r="IP273" s="66">
        <f t="shared" ref="IP273:IS273" si="431">SUM(IP21)</f>
        <v>13.68</v>
      </c>
      <c r="IQ273" s="66">
        <f t="shared" si="431"/>
        <v>14.57</v>
      </c>
      <c r="IR273" s="66">
        <f t="shared" si="431"/>
        <v>12.39</v>
      </c>
      <c r="IS273" s="66">
        <f t="shared" si="431"/>
        <v>20.309999999999999</v>
      </c>
      <c r="IW273" s="66">
        <f t="shared" ref="IW273:IZ273" si="432">SUM(IW21)</f>
        <v>14.45</v>
      </c>
      <c r="IX273" s="66">
        <f t="shared" si="432"/>
        <v>14.29</v>
      </c>
      <c r="IY273" s="66">
        <f t="shared" si="432"/>
        <v>13.11</v>
      </c>
      <c r="IZ273" s="66">
        <f t="shared" si="432"/>
        <v>19.48</v>
      </c>
      <c r="JD273" s="66">
        <f t="shared" ref="JD273:JG273" si="433">SUM(JD21)</f>
        <v>16.93</v>
      </c>
      <c r="JE273" s="66">
        <f t="shared" si="433"/>
        <v>18.88</v>
      </c>
      <c r="JF273" s="66">
        <f t="shared" si="433"/>
        <v>14.03</v>
      </c>
      <c r="JG273" s="66">
        <f t="shared" si="433"/>
        <v>26.95</v>
      </c>
      <c r="JK273" s="66">
        <f t="shared" ref="JK273:JN273" si="434">SUM(JK21)</f>
        <v>18.420000000000002</v>
      </c>
      <c r="JL273" s="66">
        <f t="shared" si="434"/>
        <v>22.83</v>
      </c>
      <c r="JM273" s="66">
        <f t="shared" si="434"/>
        <v>13.97</v>
      </c>
      <c r="JN273" s="66">
        <f t="shared" si="434"/>
        <v>32.29</v>
      </c>
      <c r="JR273" s="66">
        <f t="shared" ref="JR273:JU273" si="435">SUM(JR21)</f>
        <v>15.22</v>
      </c>
      <c r="JS273" s="66">
        <f t="shared" si="435"/>
        <v>11.47</v>
      </c>
      <c r="JT273" s="66">
        <f t="shared" si="435"/>
        <v>11.41</v>
      </c>
      <c r="JU273" s="66">
        <f t="shared" si="435"/>
        <v>32.93</v>
      </c>
      <c r="JY273" s="66">
        <f t="shared" ref="JY273:KB273" si="436">SUM(JY21)</f>
        <v>16.87</v>
      </c>
      <c r="JZ273" s="66">
        <f t="shared" si="436"/>
        <v>14.76</v>
      </c>
      <c r="KA273" s="66">
        <f t="shared" si="436"/>
        <v>13.01</v>
      </c>
      <c r="KB273" s="66">
        <f t="shared" si="436"/>
        <v>30.86</v>
      </c>
      <c r="KF273" s="66">
        <f t="shared" ref="KF273:KI273" si="437">SUM(KF21)</f>
        <v>17.989999999999998</v>
      </c>
      <c r="KG273" s="66">
        <f t="shared" si="437"/>
        <v>14.15</v>
      </c>
      <c r="KH273" s="66">
        <f t="shared" si="437"/>
        <v>16.100000000000001</v>
      </c>
      <c r="KI273" s="66">
        <f t="shared" si="437"/>
        <v>28.14</v>
      </c>
      <c r="KM273" s="66">
        <f t="shared" ref="KM273:KP273" si="438">SUM(KM21)</f>
        <v>18.489999999999998</v>
      </c>
      <c r="KN273" s="66">
        <f t="shared" si="438"/>
        <v>17.78</v>
      </c>
      <c r="KO273" s="66">
        <f t="shared" si="438"/>
        <v>16.440000000000001</v>
      </c>
      <c r="KP273" s="66">
        <f t="shared" si="438"/>
        <v>27.5</v>
      </c>
      <c r="KT273" s="66">
        <f t="shared" ref="KT273:KW273" si="439">SUM(KT21)</f>
        <v>20.239999999999998</v>
      </c>
      <c r="KU273" s="66">
        <f t="shared" si="439"/>
        <v>19.100000000000001</v>
      </c>
      <c r="KV273" s="66">
        <f t="shared" si="439"/>
        <v>18.12</v>
      </c>
      <c r="KW273" s="66">
        <f t="shared" si="439"/>
        <v>30.39</v>
      </c>
      <c r="LA273" s="66">
        <f t="shared" ref="LA273:LD273" si="440">SUM(LA21)</f>
        <v>17.3</v>
      </c>
      <c r="LB273" s="66">
        <f t="shared" si="440"/>
        <v>14.02</v>
      </c>
      <c r="LC273" s="66">
        <f t="shared" si="440"/>
        <v>14.78</v>
      </c>
      <c r="LD273" s="66">
        <f t="shared" si="440"/>
        <v>30.31</v>
      </c>
      <c r="LH273" s="66">
        <f t="shared" ref="LH273:LK273" si="441">SUM(LH21)</f>
        <v>17.850000000000001</v>
      </c>
      <c r="LI273" s="66">
        <f t="shared" si="441"/>
        <v>15.45</v>
      </c>
      <c r="LJ273" s="66">
        <f t="shared" si="441"/>
        <v>15.75</v>
      </c>
      <c r="LK273" s="66">
        <f t="shared" si="441"/>
        <v>28.97</v>
      </c>
      <c r="LO273" s="66">
        <f t="shared" ref="LO273:LR273" si="442">SUM(LO21)</f>
        <v>19.34</v>
      </c>
      <c r="LP273" s="66">
        <f t="shared" si="442"/>
        <v>17.3</v>
      </c>
      <c r="LQ273" s="66">
        <f t="shared" si="442"/>
        <v>17.22</v>
      </c>
      <c r="LR273" s="66">
        <f t="shared" si="442"/>
        <v>29.82</v>
      </c>
      <c r="LV273" s="66">
        <f t="shared" ref="LV273:LY273" si="443">SUM(LV21)</f>
        <v>19.96</v>
      </c>
      <c r="LW273" s="66">
        <f t="shared" si="443"/>
        <v>17.96</v>
      </c>
      <c r="LX273" s="66">
        <f t="shared" si="443"/>
        <v>17.760000000000002</v>
      </c>
      <c r="LY273" s="66">
        <f t="shared" si="443"/>
        <v>28.51</v>
      </c>
      <c r="MC273" s="66">
        <f t="shared" ref="MC273:MF273" si="444">SUM(MC21)</f>
        <v>17.61</v>
      </c>
      <c r="MD273" s="66">
        <f t="shared" si="444"/>
        <v>11.56</v>
      </c>
      <c r="ME273" s="66">
        <f t="shared" si="444"/>
        <v>16.41</v>
      </c>
      <c r="MF273" s="66">
        <f t="shared" si="444"/>
        <v>26.12</v>
      </c>
      <c r="MJ273" s="66">
        <f t="shared" ref="MJ273:MM273" si="445">SUM(MJ21)</f>
        <v>17.72</v>
      </c>
      <c r="MK273" s="66">
        <f t="shared" si="445"/>
        <v>14.16</v>
      </c>
      <c r="ML273" s="66">
        <f t="shared" si="445"/>
        <v>16.05</v>
      </c>
      <c r="MM273" s="66">
        <f t="shared" si="445"/>
        <v>26.92</v>
      </c>
    </row>
    <row r="274" spans="1:351" x14ac:dyDescent="0.3">
      <c r="A274" s="34" t="s">
        <v>266</v>
      </c>
      <c r="B274" s="34">
        <f t="shared" ref="B274:E274" si="446">SUM(B22)</f>
        <v>5.97</v>
      </c>
      <c r="C274" s="34">
        <f t="shared" si="446"/>
        <v>4.08</v>
      </c>
      <c r="D274" s="34">
        <f t="shared" si="446"/>
        <v>6.74</v>
      </c>
      <c r="E274" s="34">
        <f t="shared" si="446"/>
        <v>4.16</v>
      </c>
      <c r="H274" s="34" t="s">
        <v>266</v>
      </c>
      <c r="I274" s="34">
        <f t="shared" ref="I274:L274" si="447">SUM(I22)</f>
        <v>6.17</v>
      </c>
      <c r="J274" s="34">
        <f t="shared" si="447"/>
        <v>2.73</v>
      </c>
      <c r="K274" s="34">
        <f t="shared" si="447"/>
        <v>7.32</v>
      </c>
      <c r="L274" s="34">
        <f t="shared" si="447"/>
        <v>3.6</v>
      </c>
      <c r="O274" s="34" t="s">
        <v>266</v>
      </c>
      <c r="P274" s="34">
        <f t="shared" ref="P274:S274" si="448">SUM(P22)</f>
        <v>6.45</v>
      </c>
      <c r="Q274" s="34">
        <f t="shared" si="448"/>
        <v>4.3499999999999996</v>
      </c>
      <c r="R274" s="34">
        <f t="shared" si="448"/>
        <v>7</v>
      </c>
      <c r="S274" s="34">
        <f t="shared" si="448"/>
        <v>5.13</v>
      </c>
      <c r="V274" s="34" t="s">
        <v>266</v>
      </c>
      <c r="W274" s="34">
        <f t="shared" ref="W274:Z274" si="449">SUM(W22)</f>
        <v>8.2899999999999991</v>
      </c>
      <c r="X274" s="34">
        <f t="shared" si="449"/>
        <v>7.69</v>
      </c>
      <c r="Y274" s="34">
        <f t="shared" si="449"/>
        <v>9.31</v>
      </c>
      <c r="Z274" s="34">
        <f t="shared" si="449"/>
        <v>3.94</v>
      </c>
      <c r="AC274" s="34" t="s">
        <v>266</v>
      </c>
      <c r="AD274" s="34">
        <f t="shared" ref="AD274:AG274" si="450">SUM(AD22)</f>
        <v>9.3800000000000008</v>
      </c>
      <c r="AE274" s="34">
        <f t="shared" si="450"/>
        <v>8.82</v>
      </c>
      <c r="AF274" s="34">
        <f t="shared" si="450"/>
        <v>10.72</v>
      </c>
      <c r="AG274" s="34">
        <f t="shared" si="450"/>
        <v>3.29</v>
      </c>
      <c r="AJ274" s="34" t="s">
        <v>266</v>
      </c>
      <c r="AK274" s="34">
        <f t="shared" ref="AK274:AN274" si="451">SUM(AK22)</f>
        <v>6.45</v>
      </c>
      <c r="AL274" s="34">
        <f t="shared" si="451"/>
        <v>3.9</v>
      </c>
      <c r="AM274" s="34">
        <f t="shared" si="451"/>
        <v>7.23</v>
      </c>
      <c r="AN274" s="34">
        <f t="shared" si="451"/>
        <v>4.8</v>
      </c>
      <c r="AQ274" s="32" t="s">
        <v>266</v>
      </c>
      <c r="AR274" s="32">
        <f t="shared" ref="AR274:AU274" si="452">SUM(AR22)</f>
        <v>6.72</v>
      </c>
      <c r="AS274" s="32">
        <f t="shared" si="452"/>
        <v>3.83</v>
      </c>
      <c r="AT274" s="32">
        <f t="shared" si="452"/>
        <v>8.09</v>
      </c>
      <c r="AU274" s="32">
        <f t="shared" si="452"/>
        <v>2.82</v>
      </c>
      <c r="AX274" s="32" t="s">
        <v>266</v>
      </c>
      <c r="AY274" s="32">
        <f t="shared" ref="AY274:BB274" si="453">SUM(AY22)</f>
        <v>7.47</v>
      </c>
      <c r="AZ274" s="32">
        <f t="shared" si="453"/>
        <v>3.41</v>
      </c>
      <c r="BA274" s="32">
        <f t="shared" si="453"/>
        <v>8.18</v>
      </c>
      <c r="BB274" s="32">
        <f t="shared" si="453"/>
        <v>5.4</v>
      </c>
      <c r="BE274" s="32" t="s">
        <v>266</v>
      </c>
      <c r="BF274" s="32">
        <f t="shared" ref="BF274:BI274" si="454">SUM(BF22)</f>
        <v>8.08</v>
      </c>
      <c r="BG274" s="32">
        <f t="shared" si="454"/>
        <v>9.09</v>
      </c>
      <c r="BH274" s="32">
        <f t="shared" si="454"/>
        <v>8.1999999999999993</v>
      </c>
      <c r="BI274" s="32">
        <f t="shared" si="454"/>
        <v>4.46</v>
      </c>
      <c r="BL274" s="12" t="s">
        <v>266</v>
      </c>
      <c r="BM274" s="13">
        <v>8.67</v>
      </c>
      <c r="BN274" s="14">
        <v>5.3</v>
      </c>
      <c r="BO274" s="32" t="s">
        <v>266</v>
      </c>
      <c r="BP274" s="32">
        <f t="shared" ref="BP274:BS274" si="455">SUM(BP22)</f>
        <v>7.07</v>
      </c>
      <c r="BQ274" s="32">
        <f t="shared" si="455"/>
        <v>7.18</v>
      </c>
      <c r="BR274" s="32">
        <f t="shared" si="455"/>
        <v>7.79</v>
      </c>
      <c r="BS274" s="32">
        <f t="shared" si="455"/>
        <v>3.32</v>
      </c>
      <c r="BV274" s="2" t="s">
        <v>266</v>
      </c>
      <c r="BW274" s="2">
        <f t="shared" ref="BW274:BZ274" si="456">SUM(BW22)</f>
        <v>6.92</v>
      </c>
      <c r="BX274" s="2">
        <f t="shared" si="456"/>
        <v>6.46</v>
      </c>
      <c r="BY274" s="2">
        <f t="shared" si="456"/>
        <v>7.61</v>
      </c>
      <c r="BZ274" s="2">
        <f t="shared" si="456"/>
        <v>4.2300000000000004</v>
      </c>
      <c r="CC274" s="2" t="s">
        <v>266</v>
      </c>
      <c r="CD274" s="2">
        <f t="shared" si="407"/>
        <v>8.59</v>
      </c>
      <c r="CE274" s="2">
        <f t="shared" si="407"/>
        <v>9.58</v>
      </c>
      <c r="CF274" s="2">
        <f t="shared" si="407"/>
        <v>9.5299999999999994</v>
      </c>
      <c r="CG274" s="2">
        <f t="shared" si="407"/>
        <v>3.99</v>
      </c>
      <c r="CJ274" s="34" t="s">
        <v>266</v>
      </c>
      <c r="CK274" s="34">
        <f t="shared" ref="CK274:CN274" si="457">SUM(CK22)</f>
        <v>7.25</v>
      </c>
      <c r="CL274" s="34">
        <f t="shared" si="457"/>
        <v>5.05</v>
      </c>
      <c r="CM274" s="34">
        <f t="shared" si="457"/>
        <v>8.64</v>
      </c>
      <c r="CN274" s="34">
        <f t="shared" si="457"/>
        <v>3.47</v>
      </c>
      <c r="CQ274" s="34" t="s">
        <v>266</v>
      </c>
      <c r="CR274" s="34">
        <f t="shared" ref="CR274:CU274" si="458">SUM(CR22)</f>
        <v>7.5</v>
      </c>
      <c r="CS274" s="34">
        <f t="shared" si="458"/>
        <v>4.0199999999999996</v>
      </c>
      <c r="CT274" s="34">
        <f t="shared" si="458"/>
        <v>8.86</v>
      </c>
      <c r="CU274" s="34">
        <f t="shared" si="458"/>
        <v>3.25</v>
      </c>
      <c r="CX274" s="34" t="s">
        <v>266</v>
      </c>
      <c r="CY274" s="34">
        <f t="shared" ref="CY274:DB274" si="459">SUM(CY22)</f>
        <v>7.86</v>
      </c>
      <c r="CZ274" s="34">
        <f t="shared" si="459"/>
        <v>7.17</v>
      </c>
      <c r="DA274" s="34">
        <f t="shared" si="459"/>
        <v>8.5399999999999991</v>
      </c>
      <c r="DB274" s="34">
        <f t="shared" si="459"/>
        <v>3.51</v>
      </c>
      <c r="DE274" s="34" t="s">
        <v>266</v>
      </c>
      <c r="DF274" s="34">
        <f t="shared" ref="DF274:DI274" si="460">SUM(DF22)</f>
        <v>8.2100000000000009</v>
      </c>
      <c r="DG274" s="34">
        <f t="shared" si="460"/>
        <v>9.5500000000000007</v>
      </c>
      <c r="DH274" s="34">
        <f t="shared" si="460"/>
        <v>8.75</v>
      </c>
      <c r="DI274" s="34">
        <f t="shared" si="460"/>
        <v>4.16</v>
      </c>
      <c r="DL274" s="34" t="s">
        <v>266</v>
      </c>
      <c r="DM274" s="34">
        <f t="shared" ref="DM274:DP274" si="461">SUM(DM22)</f>
        <v>7.37</v>
      </c>
      <c r="DN274" s="34">
        <f t="shared" si="461"/>
        <v>7.31</v>
      </c>
      <c r="DO274" s="34">
        <f t="shared" si="461"/>
        <v>8.68</v>
      </c>
      <c r="DP274" s="34">
        <f t="shared" si="461"/>
        <v>2.37</v>
      </c>
      <c r="DS274" s="34" t="s">
        <v>266</v>
      </c>
      <c r="DT274" s="34">
        <f t="shared" ref="DT274:DW274" si="462">SUM(DT22)</f>
        <v>7.53</v>
      </c>
      <c r="DU274" s="34">
        <f t="shared" si="462"/>
        <v>4.32</v>
      </c>
      <c r="DV274" s="34">
        <f t="shared" si="462"/>
        <v>10.01</v>
      </c>
      <c r="DW274" s="34">
        <f t="shared" si="462"/>
        <v>2.38</v>
      </c>
      <c r="DZ274" s="34" t="s">
        <v>266</v>
      </c>
      <c r="EA274" s="34">
        <f t="shared" ref="EA274:ED274" si="463">SUM(EA22)</f>
        <v>6.09</v>
      </c>
      <c r="EB274" s="34">
        <f t="shared" si="463"/>
        <v>3.45</v>
      </c>
      <c r="EC274" s="34">
        <f t="shared" si="463"/>
        <v>7.83</v>
      </c>
      <c r="ED274" s="34">
        <f t="shared" si="463"/>
        <v>2.13</v>
      </c>
      <c r="EG274" s="34" t="s">
        <v>266</v>
      </c>
      <c r="EH274" s="34">
        <f t="shared" ref="EH274:EK274" si="464">SUM(EH22)</f>
        <v>5.53</v>
      </c>
      <c r="EI274" s="34">
        <f t="shared" si="464"/>
        <v>3.58</v>
      </c>
      <c r="EJ274" s="34">
        <f t="shared" si="464"/>
        <v>7.02</v>
      </c>
      <c r="EK274" s="34">
        <f t="shared" si="464"/>
        <v>2.12</v>
      </c>
      <c r="EN274" s="34" t="s">
        <v>266</v>
      </c>
      <c r="EO274" s="34">
        <f t="shared" ref="EO274:ER274" si="465">SUM(EO22)</f>
        <v>6.18</v>
      </c>
      <c r="EP274" s="34">
        <f t="shared" si="465"/>
        <v>4.93</v>
      </c>
      <c r="EQ274" s="34">
        <f t="shared" si="465"/>
        <v>7.26</v>
      </c>
      <c r="ER274" s="34">
        <f t="shared" si="465"/>
        <v>2.5</v>
      </c>
      <c r="EU274" s="34" t="s">
        <v>266</v>
      </c>
      <c r="EV274" s="34">
        <f t="shared" ref="EV274:EY274" si="466">SUM(EV22)</f>
        <v>6.76</v>
      </c>
      <c r="EW274" s="34">
        <f t="shared" si="466"/>
        <v>4.88</v>
      </c>
      <c r="EX274" s="34">
        <f t="shared" si="466"/>
        <v>7.89</v>
      </c>
      <c r="EY274" s="34">
        <f t="shared" si="466"/>
        <v>4.29</v>
      </c>
      <c r="FC274" s="34">
        <f t="shared" ref="FC274:FF274" si="467">SUM(FC22)</f>
        <v>6.47</v>
      </c>
      <c r="FD274" s="34">
        <f t="shared" si="467"/>
        <v>5.92</v>
      </c>
      <c r="FE274" s="34">
        <f t="shared" si="467"/>
        <v>7.15</v>
      </c>
      <c r="FF274" s="34">
        <f t="shared" si="467"/>
        <v>4.93</v>
      </c>
      <c r="FG274" s="34"/>
      <c r="FJ274" s="34">
        <f t="shared" ref="FJ274:FM274" si="468">SUM(FJ22)</f>
        <v>7.29</v>
      </c>
      <c r="FK274" s="34">
        <f t="shared" si="468"/>
        <v>5.62</v>
      </c>
      <c r="FL274" s="34">
        <f t="shared" si="468"/>
        <v>8.32</v>
      </c>
      <c r="FM274" s="34">
        <f t="shared" si="468"/>
        <v>4.8899999999999997</v>
      </c>
      <c r="FQ274" s="34">
        <f t="shared" ref="FQ274:FT274" si="469">SUM(FQ22)</f>
        <v>6.98</v>
      </c>
      <c r="FR274" s="34">
        <f t="shared" si="469"/>
        <v>5.86</v>
      </c>
      <c r="FS274" s="34">
        <f t="shared" si="469"/>
        <v>8.2100000000000009</v>
      </c>
      <c r="FT274" s="34">
        <f t="shared" si="469"/>
        <v>4.29</v>
      </c>
      <c r="FX274" s="34">
        <f t="shared" ref="FX274:GA274" si="470">SUM(FX22)</f>
        <v>6.59</v>
      </c>
      <c r="FY274" s="34">
        <f t="shared" si="470"/>
        <v>5.21</v>
      </c>
      <c r="FZ274" s="34">
        <f t="shared" si="470"/>
        <v>7.73</v>
      </c>
      <c r="GA274" s="34">
        <f t="shared" si="470"/>
        <v>2.71</v>
      </c>
      <c r="GE274" s="34">
        <f t="shared" ref="GE274:GH274" si="471">SUM(GE22)</f>
        <v>6.11</v>
      </c>
      <c r="GF274" s="34">
        <f t="shared" si="471"/>
        <v>4.63</v>
      </c>
      <c r="GG274" s="34">
        <f t="shared" si="471"/>
        <v>7.08</v>
      </c>
      <c r="GH274" s="34">
        <f t="shared" si="471"/>
        <v>3.28</v>
      </c>
      <c r="GL274" s="34">
        <f t="shared" ref="GL274:GO274" si="472">SUM(GL22)</f>
        <v>6.89</v>
      </c>
      <c r="GM274" s="34">
        <f t="shared" si="472"/>
        <v>4.62</v>
      </c>
      <c r="GN274" s="34">
        <f t="shared" si="472"/>
        <v>7.97</v>
      </c>
      <c r="GO274" s="34">
        <f t="shared" si="472"/>
        <v>3.38</v>
      </c>
      <c r="GS274" s="49">
        <f t="shared" ref="GS274:GV274" si="473">SUM(GS22)</f>
        <v>5.37</v>
      </c>
      <c r="GT274" s="49">
        <f t="shared" si="473"/>
        <v>5.37</v>
      </c>
      <c r="GU274" s="49">
        <f t="shared" si="473"/>
        <v>5.59</v>
      </c>
      <c r="GV274" s="49">
        <f t="shared" si="473"/>
        <v>3.32</v>
      </c>
      <c r="GZ274" s="57">
        <f t="shared" ref="GZ274:HC274" si="474">SUM(GZ22)</f>
        <v>6.53</v>
      </c>
      <c r="HA274" s="57">
        <f t="shared" si="474"/>
        <v>5.34</v>
      </c>
      <c r="HB274" s="57">
        <f t="shared" si="474"/>
        <v>6.6</v>
      </c>
      <c r="HC274" s="57">
        <f t="shared" si="474"/>
        <v>4.34</v>
      </c>
      <c r="HG274" s="57">
        <f t="shared" ref="HG274:HJ274" si="475">SUM(HG22)</f>
        <v>6.86</v>
      </c>
      <c r="HH274" s="57">
        <f t="shared" si="475"/>
        <v>5.31</v>
      </c>
      <c r="HI274" s="57">
        <f t="shared" si="475"/>
        <v>7.01</v>
      </c>
      <c r="HJ274" s="57">
        <f t="shared" si="475"/>
        <v>5.4</v>
      </c>
      <c r="HN274" s="57">
        <f t="shared" ref="HN274:HQ274" si="476">SUM(HN22)</f>
        <v>6.76</v>
      </c>
      <c r="HO274" s="57">
        <f t="shared" si="476"/>
        <v>6.49</v>
      </c>
      <c r="HP274" s="57">
        <f t="shared" si="476"/>
        <v>6.91</v>
      </c>
      <c r="HQ274" s="57">
        <f t="shared" si="476"/>
        <v>3.22</v>
      </c>
      <c r="HU274" s="57">
        <f t="shared" ref="HU274:HX274" si="477">SUM(HU22)</f>
        <v>6.02</v>
      </c>
      <c r="HV274" s="57">
        <f t="shared" si="477"/>
        <v>4.25</v>
      </c>
      <c r="HW274" s="57">
        <f t="shared" si="477"/>
        <v>6.45</v>
      </c>
      <c r="HX274" s="57">
        <f t="shared" si="477"/>
        <v>3.5</v>
      </c>
      <c r="IB274" s="57">
        <f t="shared" ref="IB274:IE274" si="478">SUM(IB22)</f>
        <v>5.24</v>
      </c>
      <c r="IC274" s="57">
        <f t="shared" si="478"/>
        <v>3.88</v>
      </c>
      <c r="ID274" s="57">
        <f t="shared" si="478"/>
        <v>5.57</v>
      </c>
      <c r="IE274" s="57">
        <f t="shared" si="478"/>
        <v>3.43</v>
      </c>
      <c r="II274" s="57">
        <f t="shared" ref="II274:IL274" si="479">SUM(II22)</f>
        <v>6.78</v>
      </c>
      <c r="IJ274" s="57">
        <f t="shared" si="479"/>
        <v>3.74</v>
      </c>
      <c r="IK274" s="57">
        <f t="shared" si="479"/>
        <v>7.28</v>
      </c>
      <c r="IL274" s="57">
        <f t="shared" si="479"/>
        <v>5.35</v>
      </c>
      <c r="IP274" s="66">
        <f t="shared" ref="IP274:IS274" si="480">SUM(IP22)</f>
        <v>6.55</v>
      </c>
      <c r="IQ274" s="66">
        <f t="shared" si="480"/>
        <v>3.43</v>
      </c>
      <c r="IR274" s="66">
        <f t="shared" si="480"/>
        <v>6.92</v>
      </c>
      <c r="IS274" s="66">
        <f t="shared" si="480"/>
        <v>4.46</v>
      </c>
      <c r="IW274" s="66">
        <f t="shared" ref="IW274:IZ274" si="481">SUM(IW22)</f>
        <v>5.5</v>
      </c>
      <c r="IX274" s="66">
        <f t="shared" si="481"/>
        <v>2.85</v>
      </c>
      <c r="IY274" s="66">
        <f t="shared" si="481"/>
        <v>6.43</v>
      </c>
      <c r="IZ274" s="66">
        <f t="shared" si="481"/>
        <v>3.24</v>
      </c>
      <c r="JD274" s="66">
        <f t="shared" ref="JD274:JG274" si="482">SUM(JD22)</f>
        <v>4.43</v>
      </c>
      <c r="JE274" s="66">
        <f t="shared" si="482"/>
        <v>1.05</v>
      </c>
      <c r="JF274" s="66">
        <f t="shared" si="482"/>
        <v>4.99</v>
      </c>
      <c r="JG274" s="66">
        <f t="shared" si="482"/>
        <v>2.86</v>
      </c>
      <c r="JK274" s="66">
        <f t="shared" ref="JK274:JN274" si="483">SUM(JK22)</f>
        <v>5.2</v>
      </c>
      <c r="JL274" s="66">
        <f t="shared" si="483"/>
        <v>4.07</v>
      </c>
      <c r="JM274" s="66">
        <f t="shared" si="483"/>
        <v>6.16</v>
      </c>
      <c r="JN274" s="66">
        <f t="shared" si="483"/>
        <v>2.48</v>
      </c>
      <c r="JR274" s="66">
        <f t="shared" ref="JR274:JU274" si="484">SUM(JR22)</f>
        <v>6.61</v>
      </c>
      <c r="JS274" s="66">
        <f t="shared" si="484"/>
        <v>3.69</v>
      </c>
      <c r="JT274" s="66">
        <f t="shared" si="484"/>
        <v>7.68</v>
      </c>
      <c r="JU274" s="66">
        <f t="shared" si="484"/>
        <v>3.57</v>
      </c>
      <c r="JY274" s="66">
        <f t="shared" ref="JY274:KB274" si="485">SUM(JY22)</f>
        <v>4.99</v>
      </c>
      <c r="JZ274" s="66">
        <f t="shared" si="485"/>
        <v>3.84</v>
      </c>
      <c r="KA274" s="66">
        <f t="shared" si="485"/>
        <v>6.04</v>
      </c>
      <c r="KB274" s="66">
        <f t="shared" si="485"/>
        <v>2.2000000000000002</v>
      </c>
      <c r="KF274" s="66">
        <f t="shared" ref="KF274:KI274" si="486">SUM(KF22)</f>
        <v>4.87</v>
      </c>
      <c r="KG274" s="66">
        <f t="shared" si="486"/>
        <v>2.2999999999999998</v>
      </c>
      <c r="KH274" s="66">
        <f t="shared" si="486"/>
        <v>5.52</v>
      </c>
      <c r="KI274" s="66">
        <f t="shared" si="486"/>
        <v>3.3</v>
      </c>
      <c r="KM274" s="66">
        <f t="shared" ref="KM274:KP274" si="487">SUM(KM22)</f>
        <v>4.5</v>
      </c>
      <c r="KN274" s="66">
        <f t="shared" si="487"/>
        <v>2.77</v>
      </c>
      <c r="KO274" s="66">
        <f t="shared" si="487"/>
        <v>5.45</v>
      </c>
      <c r="KP274" s="66">
        <f t="shared" si="487"/>
        <v>2.4500000000000002</v>
      </c>
      <c r="KT274" s="66">
        <f t="shared" ref="KT274:KW274" si="488">SUM(KT22)</f>
        <v>4.87</v>
      </c>
      <c r="KU274" s="66">
        <f t="shared" si="488"/>
        <v>2.37</v>
      </c>
      <c r="KV274" s="66">
        <f t="shared" si="488"/>
        <v>5.58</v>
      </c>
      <c r="KW274" s="66">
        <f t="shared" si="488"/>
        <v>4.3499999999999996</v>
      </c>
      <c r="LA274" s="66">
        <f t="shared" ref="LA274:LD274" si="489">SUM(LA22)</f>
        <v>6.87</v>
      </c>
      <c r="LB274" s="66">
        <f t="shared" si="489"/>
        <v>7.65</v>
      </c>
      <c r="LC274" s="66">
        <f t="shared" si="489"/>
        <v>7.32</v>
      </c>
      <c r="LD274" s="66">
        <f t="shared" si="489"/>
        <v>3.86</v>
      </c>
      <c r="LH274" s="66">
        <f t="shared" ref="LH274:LK274" si="490">SUM(LH22)</f>
        <v>6.16</v>
      </c>
      <c r="LI274" s="66">
        <f t="shared" si="490"/>
        <v>3.96</v>
      </c>
      <c r="LJ274" s="66">
        <f t="shared" si="490"/>
        <v>6.59</v>
      </c>
      <c r="LK274" s="66">
        <f t="shared" si="490"/>
        <v>5.07</v>
      </c>
      <c r="LO274" s="66">
        <f t="shared" ref="LO274:LR274" si="491">SUM(LO22)</f>
        <v>5.08</v>
      </c>
      <c r="LP274" s="66">
        <f t="shared" si="491"/>
        <v>4.0199999999999996</v>
      </c>
      <c r="LQ274" s="66">
        <f t="shared" si="491"/>
        <v>5.66</v>
      </c>
      <c r="LR274" s="66">
        <f t="shared" si="491"/>
        <v>3.27</v>
      </c>
      <c r="LV274" s="66">
        <f t="shared" ref="LV274:LY274" si="492">SUM(LV22)</f>
        <v>5.4</v>
      </c>
      <c r="LW274" s="66">
        <f t="shared" si="492"/>
        <v>3.64</v>
      </c>
      <c r="LX274" s="66">
        <f t="shared" si="492"/>
        <v>5.75</v>
      </c>
      <c r="LY274" s="66">
        <f t="shared" si="492"/>
        <v>3.36</v>
      </c>
      <c r="MC274" s="66">
        <f t="shared" ref="MC274:MF274" si="493">SUM(MC22)</f>
        <v>6.4</v>
      </c>
      <c r="MD274" s="66">
        <f t="shared" si="493"/>
        <v>6.11</v>
      </c>
      <c r="ME274" s="66">
        <f t="shared" si="493"/>
        <v>5.83</v>
      </c>
      <c r="MF274" s="66">
        <f t="shared" si="493"/>
        <v>6.17</v>
      </c>
      <c r="MJ274" s="66">
        <f t="shared" ref="MJ274:MM274" si="494">SUM(MJ22)</f>
        <v>5.86</v>
      </c>
      <c r="MK274" s="66">
        <f t="shared" si="494"/>
        <v>3.6</v>
      </c>
      <c r="ML274" s="66">
        <f t="shared" si="494"/>
        <v>6.69</v>
      </c>
      <c r="MM274" s="66">
        <f t="shared" si="494"/>
        <v>3.49</v>
      </c>
    </row>
    <row r="275" spans="1:351" x14ac:dyDescent="0.3">
      <c r="A275" s="34" t="s">
        <v>267</v>
      </c>
      <c r="B275" s="34">
        <f t="shared" ref="B275:E275" si="495">SUM(B23)</f>
        <v>7.41</v>
      </c>
      <c r="C275" s="34">
        <f t="shared" si="495"/>
        <v>8.3800000000000008</v>
      </c>
      <c r="D275" s="34">
        <f t="shared" si="495"/>
        <v>8.32</v>
      </c>
      <c r="E275" s="34">
        <f t="shared" si="495"/>
        <v>2.2799999999999998</v>
      </c>
      <c r="H275" s="34" t="s">
        <v>267</v>
      </c>
      <c r="I275" s="34">
        <f t="shared" ref="I275:L275" si="496">SUM(I23)</f>
        <v>7.99</v>
      </c>
      <c r="J275" s="34">
        <f t="shared" si="496"/>
        <v>9.11</v>
      </c>
      <c r="K275" s="34">
        <f t="shared" si="496"/>
        <v>8.61</v>
      </c>
      <c r="L275" s="34">
        <f t="shared" si="496"/>
        <v>2.67</v>
      </c>
      <c r="O275" s="34" t="s">
        <v>267</v>
      </c>
      <c r="P275" s="34">
        <f t="shared" ref="P275:S275" si="497">SUM(P23)</f>
        <v>6.28</v>
      </c>
      <c r="Q275" s="34">
        <f t="shared" si="497"/>
        <v>7.82</v>
      </c>
      <c r="R275" s="34">
        <f t="shared" si="497"/>
        <v>6.81</v>
      </c>
      <c r="S275" s="34">
        <f t="shared" si="497"/>
        <v>1.96</v>
      </c>
      <c r="V275" s="34" t="s">
        <v>267</v>
      </c>
      <c r="W275" s="34">
        <f t="shared" ref="W275:Z275" si="498">SUM(W23)</f>
        <v>5.0199999999999996</v>
      </c>
      <c r="X275" s="34">
        <f t="shared" si="498"/>
        <v>9.1</v>
      </c>
      <c r="Y275" s="34">
        <f t="shared" si="498"/>
        <v>4.47</v>
      </c>
      <c r="Z275" s="34">
        <f t="shared" si="498"/>
        <v>2.13</v>
      </c>
      <c r="AC275" s="34" t="s">
        <v>267</v>
      </c>
      <c r="AD275" s="34">
        <f t="shared" ref="AD275:AG275" si="499">SUM(AD23)</f>
        <v>4.9400000000000004</v>
      </c>
      <c r="AE275" s="34">
        <f t="shared" si="499"/>
        <v>6.75</v>
      </c>
      <c r="AF275" s="34">
        <f t="shared" si="499"/>
        <v>4.66</v>
      </c>
      <c r="AG275" s="34">
        <f t="shared" si="499"/>
        <v>2.78</v>
      </c>
      <c r="AJ275" s="34" t="s">
        <v>267</v>
      </c>
      <c r="AK275" s="34">
        <f t="shared" ref="AK275:AN275" si="500">SUM(AK23)</f>
        <v>6.05</v>
      </c>
      <c r="AL275" s="34">
        <f t="shared" si="500"/>
        <v>8.6999999999999993</v>
      </c>
      <c r="AM275" s="34">
        <f t="shared" si="500"/>
        <v>6.2</v>
      </c>
      <c r="AN275" s="34">
        <f t="shared" si="500"/>
        <v>3.47</v>
      </c>
      <c r="AQ275" s="32" t="s">
        <v>267</v>
      </c>
      <c r="AR275" s="32">
        <f t="shared" ref="AR275:AU275" si="501">SUM(AR23)</f>
        <v>7.68</v>
      </c>
      <c r="AS275" s="32">
        <f t="shared" si="501"/>
        <v>10.65</v>
      </c>
      <c r="AT275" s="32">
        <f t="shared" si="501"/>
        <v>7.98</v>
      </c>
      <c r="AU275" s="32">
        <f t="shared" si="501"/>
        <v>4.76</v>
      </c>
      <c r="AX275" s="32" t="s">
        <v>267</v>
      </c>
      <c r="AY275" s="32">
        <f t="shared" ref="AY275:BB275" si="502">SUM(AY23)</f>
        <v>6.84</v>
      </c>
      <c r="AZ275" s="32">
        <f t="shared" si="502"/>
        <v>8.58</v>
      </c>
      <c r="BA275" s="32">
        <f t="shared" si="502"/>
        <v>7.68</v>
      </c>
      <c r="BB275" s="32">
        <f t="shared" si="502"/>
        <v>3.3</v>
      </c>
      <c r="BE275" s="32" t="s">
        <v>267</v>
      </c>
      <c r="BF275" s="32">
        <f t="shared" ref="BF275:BI275" si="503">SUM(BF23)</f>
        <v>6.09</v>
      </c>
      <c r="BG275" s="32">
        <f t="shared" si="503"/>
        <v>6.77</v>
      </c>
      <c r="BH275" s="32">
        <f t="shared" si="503"/>
        <v>6.8</v>
      </c>
      <c r="BI275" s="32">
        <f t="shared" si="503"/>
        <v>3.74</v>
      </c>
      <c r="BL275" s="12" t="s">
        <v>267</v>
      </c>
      <c r="BM275" s="13">
        <v>7.61</v>
      </c>
      <c r="BN275" s="14">
        <v>6.94</v>
      </c>
      <c r="BO275" s="32" t="s">
        <v>267</v>
      </c>
      <c r="BP275" s="32">
        <f t="shared" ref="BP275:BS275" si="504">SUM(BP23)</f>
        <v>6.48</v>
      </c>
      <c r="BQ275" s="32">
        <f t="shared" si="504"/>
        <v>8.39</v>
      </c>
      <c r="BR275" s="32">
        <f t="shared" si="504"/>
        <v>6.26</v>
      </c>
      <c r="BS275" s="32">
        <f t="shared" si="504"/>
        <v>4.29</v>
      </c>
      <c r="BV275" s="2" t="s">
        <v>267</v>
      </c>
      <c r="BW275" s="2">
        <f t="shared" ref="BW275:BZ275" si="505">SUM(BW23)</f>
        <v>6.11</v>
      </c>
      <c r="BX275" s="2">
        <f t="shared" si="505"/>
        <v>7.65</v>
      </c>
      <c r="BY275" s="2">
        <f t="shared" si="505"/>
        <v>6.91</v>
      </c>
      <c r="BZ275" s="2">
        <f t="shared" si="505"/>
        <v>1.58</v>
      </c>
      <c r="CC275" s="2" t="s">
        <v>267</v>
      </c>
      <c r="CD275" s="2">
        <f t="shared" si="407"/>
        <v>5.46</v>
      </c>
      <c r="CE275" s="2">
        <f t="shared" si="407"/>
        <v>6.71</v>
      </c>
      <c r="CF275" s="2">
        <f t="shared" si="407"/>
        <v>5.61</v>
      </c>
      <c r="CG275" s="2">
        <f t="shared" si="407"/>
        <v>3.86</v>
      </c>
      <c r="CJ275" s="34" t="s">
        <v>267</v>
      </c>
      <c r="CK275" s="34">
        <f t="shared" ref="CK275:CN275" si="506">SUM(CK23)</f>
        <v>5.88</v>
      </c>
      <c r="CL275" s="34">
        <f t="shared" si="506"/>
        <v>7.74</v>
      </c>
      <c r="CM275" s="34">
        <f t="shared" si="506"/>
        <v>6.52</v>
      </c>
      <c r="CN275" s="34">
        <f t="shared" si="506"/>
        <v>1.74</v>
      </c>
      <c r="CQ275" s="34" t="s">
        <v>267</v>
      </c>
      <c r="CR275" s="34">
        <f t="shared" ref="CR275:CU275" si="507">SUM(CR23)</f>
        <v>6.09</v>
      </c>
      <c r="CS275" s="34">
        <f t="shared" si="507"/>
        <v>6.62</v>
      </c>
      <c r="CT275" s="34">
        <f t="shared" si="507"/>
        <v>7.08</v>
      </c>
      <c r="CU275" s="34">
        <f t="shared" si="507"/>
        <v>2.36</v>
      </c>
      <c r="CX275" s="34" t="s">
        <v>267</v>
      </c>
      <c r="CY275" s="34">
        <f t="shared" ref="CY275:DB275" si="508">SUM(CY23)</f>
        <v>4.6900000000000004</v>
      </c>
      <c r="CZ275" s="34">
        <f t="shared" si="508"/>
        <v>5.45</v>
      </c>
      <c r="DA275" s="34">
        <f t="shared" si="508"/>
        <v>5.17</v>
      </c>
      <c r="DB275" s="34">
        <f t="shared" si="508"/>
        <v>1.79</v>
      </c>
      <c r="DE275" s="34" t="s">
        <v>267</v>
      </c>
      <c r="DF275" s="34">
        <f t="shared" ref="DF275:DI275" si="509">SUM(DF23)</f>
        <v>5.47</v>
      </c>
      <c r="DG275" s="34">
        <f t="shared" si="509"/>
        <v>6.83</v>
      </c>
      <c r="DH275" s="34">
        <f t="shared" si="509"/>
        <v>6.35</v>
      </c>
      <c r="DI275" s="34">
        <f t="shared" si="509"/>
        <v>1.46</v>
      </c>
      <c r="DL275" s="34" t="s">
        <v>267</v>
      </c>
      <c r="DM275" s="34">
        <f t="shared" ref="DM275:DP275" si="510">SUM(DM23)</f>
        <v>5.54</v>
      </c>
      <c r="DN275" s="34">
        <f t="shared" si="510"/>
        <v>7.66</v>
      </c>
      <c r="DO275" s="34">
        <f t="shared" si="510"/>
        <v>5.82</v>
      </c>
      <c r="DP275" s="34">
        <f t="shared" si="510"/>
        <v>2</v>
      </c>
      <c r="DS275" s="34" t="s">
        <v>267</v>
      </c>
      <c r="DT275" s="34">
        <f t="shared" ref="DT275:DW275" si="511">SUM(DT23)</f>
        <v>7.21</v>
      </c>
      <c r="DU275" s="34">
        <f t="shared" si="511"/>
        <v>8.35</v>
      </c>
      <c r="DV275" s="34">
        <f t="shared" si="511"/>
        <v>8.0399999999999991</v>
      </c>
      <c r="DW275" s="34">
        <f t="shared" si="511"/>
        <v>1.81</v>
      </c>
      <c r="DZ275" s="34" t="s">
        <v>267</v>
      </c>
      <c r="EA275" s="34">
        <f t="shared" ref="EA275:ED275" si="512">SUM(EA23)</f>
        <v>7.02</v>
      </c>
      <c r="EB275" s="34">
        <f t="shared" si="512"/>
        <v>9.42</v>
      </c>
      <c r="EC275" s="34">
        <f t="shared" si="512"/>
        <v>7.75</v>
      </c>
      <c r="ED275" s="34">
        <f t="shared" si="512"/>
        <v>2.5299999999999998</v>
      </c>
      <c r="EG275" s="34" t="s">
        <v>267</v>
      </c>
      <c r="EH275" s="34">
        <f t="shared" ref="EH275:EK275" si="513">SUM(EH23)</f>
        <v>7.38</v>
      </c>
      <c r="EI275" s="34">
        <f t="shared" si="513"/>
        <v>11.06</v>
      </c>
      <c r="EJ275" s="34">
        <f t="shared" si="513"/>
        <v>7.6</v>
      </c>
      <c r="EK275" s="34">
        <f t="shared" si="513"/>
        <v>3.35</v>
      </c>
      <c r="EN275" s="34" t="s">
        <v>267</v>
      </c>
      <c r="EO275" s="34">
        <f t="shared" ref="EO275:ER275" si="514">SUM(EO23)</f>
        <v>8.0399999999999991</v>
      </c>
      <c r="EP275" s="34">
        <f t="shared" si="514"/>
        <v>9.74</v>
      </c>
      <c r="EQ275" s="34">
        <f t="shared" si="514"/>
        <v>8.01</v>
      </c>
      <c r="ER275" s="34">
        <f t="shared" si="514"/>
        <v>5.3</v>
      </c>
      <c r="EU275" s="34" t="s">
        <v>267</v>
      </c>
      <c r="EV275" s="34">
        <f t="shared" ref="EV275:EY275" si="515">SUM(EV23)</f>
        <v>7.64</v>
      </c>
      <c r="EW275" s="34">
        <f t="shared" si="515"/>
        <v>10.64</v>
      </c>
      <c r="EX275" s="34">
        <f t="shared" si="515"/>
        <v>7.41</v>
      </c>
      <c r="EY275" s="34">
        <f t="shared" si="515"/>
        <v>3.67</v>
      </c>
      <c r="FC275" s="34">
        <f t="shared" ref="FC275:FF275" si="516">SUM(FC23)</f>
        <v>8.06</v>
      </c>
      <c r="FD275" s="34">
        <f t="shared" si="516"/>
        <v>8.99</v>
      </c>
      <c r="FE275" s="34">
        <f t="shared" si="516"/>
        <v>8.1999999999999993</v>
      </c>
      <c r="FF275" s="34">
        <f t="shared" si="516"/>
        <v>4.4800000000000004</v>
      </c>
      <c r="FG275" s="34"/>
      <c r="FJ275" s="34">
        <f t="shared" ref="FJ275:FM275" si="517">SUM(FJ23)</f>
        <v>7.3</v>
      </c>
      <c r="FK275" s="34">
        <f t="shared" si="517"/>
        <v>6.19</v>
      </c>
      <c r="FL275" s="34">
        <f t="shared" si="517"/>
        <v>7.18</v>
      </c>
      <c r="FM275" s="34">
        <f t="shared" si="517"/>
        <v>5.91</v>
      </c>
      <c r="FQ275" s="34">
        <f t="shared" ref="FQ275:FT275" si="518">SUM(FQ23)</f>
        <v>7.1</v>
      </c>
      <c r="FR275" s="34">
        <f t="shared" si="518"/>
        <v>8.15</v>
      </c>
      <c r="FS275" s="34">
        <f t="shared" si="518"/>
        <v>6.95</v>
      </c>
      <c r="FT275" s="34">
        <f t="shared" si="518"/>
        <v>5.08</v>
      </c>
      <c r="FX275" s="34">
        <f t="shared" ref="FX275:GA275" si="519">SUM(FX23)</f>
        <v>7.8</v>
      </c>
      <c r="FY275" s="34">
        <f t="shared" si="519"/>
        <v>8.85</v>
      </c>
      <c r="FZ275" s="34">
        <f t="shared" si="519"/>
        <v>7.43</v>
      </c>
      <c r="GA275" s="34">
        <f t="shared" si="519"/>
        <v>5.2</v>
      </c>
      <c r="GE275" s="34">
        <f t="shared" ref="GE275:GH275" si="520">SUM(GE23)</f>
        <v>6.97</v>
      </c>
      <c r="GF275" s="34">
        <f t="shared" si="520"/>
        <v>6.88</v>
      </c>
      <c r="GG275" s="34">
        <f t="shared" si="520"/>
        <v>7.5</v>
      </c>
      <c r="GH275" s="34">
        <f t="shared" si="520"/>
        <v>2.94</v>
      </c>
      <c r="GL275" s="34">
        <f t="shared" ref="GL275:GO275" si="521">SUM(GL23)</f>
        <v>8.74</v>
      </c>
      <c r="GM275" s="34">
        <f t="shared" si="521"/>
        <v>13.03</v>
      </c>
      <c r="GN275" s="34">
        <f t="shared" si="521"/>
        <v>8.7100000000000009</v>
      </c>
      <c r="GO275" s="34">
        <f t="shared" si="521"/>
        <v>3.99</v>
      </c>
      <c r="GS275" s="49">
        <f t="shared" ref="GS275:GV275" si="522">SUM(GS23)</f>
        <v>7.18</v>
      </c>
      <c r="GT275" s="49">
        <f t="shared" si="522"/>
        <v>9.4600000000000009</v>
      </c>
      <c r="GU275" s="49">
        <f t="shared" si="522"/>
        <v>7.62</v>
      </c>
      <c r="GV275" s="49">
        <f t="shared" si="522"/>
        <v>3.31</v>
      </c>
      <c r="GZ275" s="57">
        <f t="shared" ref="GZ275:HC275" si="523">SUM(GZ23)</f>
        <v>7.44</v>
      </c>
      <c r="HA275" s="57">
        <f t="shared" si="523"/>
        <v>9.81</v>
      </c>
      <c r="HB275" s="57">
        <f t="shared" si="523"/>
        <v>8.1</v>
      </c>
      <c r="HC275" s="57">
        <f t="shared" si="523"/>
        <v>3.06</v>
      </c>
      <c r="HG275" s="57">
        <f t="shared" ref="HG275:HJ275" si="524">SUM(HG23)</f>
        <v>7.86</v>
      </c>
      <c r="HH275" s="57">
        <f t="shared" si="524"/>
        <v>9.7899999999999991</v>
      </c>
      <c r="HI275" s="57">
        <f t="shared" si="524"/>
        <v>8.1199999999999992</v>
      </c>
      <c r="HJ275" s="57">
        <f t="shared" si="524"/>
        <v>3.59</v>
      </c>
      <c r="HN275" s="57">
        <f t="shared" ref="HN275:HQ275" si="525">SUM(HN23)</f>
        <v>6.85</v>
      </c>
      <c r="HO275" s="57">
        <f t="shared" si="525"/>
        <v>7.51</v>
      </c>
      <c r="HP275" s="57">
        <f t="shared" si="525"/>
        <v>7.42</v>
      </c>
      <c r="HQ275" s="57">
        <f t="shared" si="525"/>
        <v>4.1100000000000003</v>
      </c>
      <c r="HU275" s="57">
        <f t="shared" ref="HU275:HX275" si="526">SUM(HU23)</f>
        <v>6.83</v>
      </c>
      <c r="HV275" s="57">
        <f t="shared" si="526"/>
        <v>6.44</v>
      </c>
      <c r="HW275" s="57">
        <f t="shared" si="526"/>
        <v>7.36</v>
      </c>
      <c r="HX275" s="57">
        <f t="shared" si="526"/>
        <v>4.6500000000000004</v>
      </c>
      <c r="IB275" s="57">
        <f t="shared" ref="IB275:IE275" si="527">SUM(IB23)</f>
        <v>7.59</v>
      </c>
      <c r="IC275" s="57">
        <f t="shared" si="527"/>
        <v>10.029999999999999</v>
      </c>
      <c r="ID275" s="57">
        <f t="shared" si="527"/>
        <v>7.46</v>
      </c>
      <c r="IE275" s="57">
        <f t="shared" si="527"/>
        <v>3.93</v>
      </c>
      <c r="II275" s="57">
        <f t="shared" ref="II275:IL275" si="528">SUM(II23)</f>
        <v>6.41</v>
      </c>
      <c r="IJ275" s="57">
        <f t="shared" si="528"/>
        <v>8.09</v>
      </c>
      <c r="IK275" s="57">
        <f t="shared" si="528"/>
        <v>6.82</v>
      </c>
      <c r="IL275" s="57">
        <f t="shared" si="528"/>
        <v>3.21</v>
      </c>
      <c r="IP275" s="66">
        <f t="shared" ref="IP275:IS275" si="529">SUM(IP23)</f>
        <v>7.08</v>
      </c>
      <c r="IQ275" s="66">
        <f t="shared" si="529"/>
        <v>10.14</v>
      </c>
      <c r="IR275" s="66">
        <f t="shared" si="529"/>
        <v>7.81</v>
      </c>
      <c r="IS275" s="66">
        <f t="shared" si="529"/>
        <v>1.66</v>
      </c>
      <c r="IW275" s="66">
        <f t="shared" ref="IW275:IZ275" si="530">SUM(IW23)</f>
        <v>6.16</v>
      </c>
      <c r="IX275" s="66">
        <f t="shared" si="530"/>
        <v>7.93</v>
      </c>
      <c r="IY275" s="66">
        <f t="shared" si="530"/>
        <v>6.82</v>
      </c>
      <c r="IZ275" s="66">
        <f t="shared" si="530"/>
        <v>2.2599999999999998</v>
      </c>
      <c r="JD275" s="66">
        <f t="shared" ref="JD275:JG275" si="531">SUM(JD23)</f>
        <v>7.02</v>
      </c>
      <c r="JE275" s="66">
        <f t="shared" si="531"/>
        <v>8.9</v>
      </c>
      <c r="JF275" s="66">
        <f t="shared" si="531"/>
        <v>7.98</v>
      </c>
      <c r="JG275" s="66">
        <f t="shared" si="531"/>
        <v>2.06</v>
      </c>
      <c r="JK275" s="66">
        <f t="shared" ref="JK275:JN275" si="532">SUM(JK23)</f>
        <v>6.85</v>
      </c>
      <c r="JL275" s="66">
        <f t="shared" si="532"/>
        <v>6.22</v>
      </c>
      <c r="JM275" s="66">
        <f t="shared" si="532"/>
        <v>7.68</v>
      </c>
      <c r="JN275" s="66">
        <f t="shared" si="532"/>
        <v>3.77</v>
      </c>
      <c r="JR275" s="66">
        <f t="shared" ref="JR275:JU275" si="533">SUM(JR23)</f>
        <v>6.79</v>
      </c>
      <c r="JS275" s="66">
        <f t="shared" si="533"/>
        <v>7.49</v>
      </c>
      <c r="JT275" s="66">
        <f t="shared" si="533"/>
        <v>7.71</v>
      </c>
      <c r="JU275" s="66">
        <f t="shared" si="533"/>
        <v>1.93</v>
      </c>
      <c r="JY275" s="66">
        <f t="shared" ref="JY275:KB275" si="534">SUM(JY23)</f>
        <v>5.67</v>
      </c>
      <c r="JZ275" s="66">
        <f t="shared" si="534"/>
        <v>6.45</v>
      </c>
      <c r="KA275" s="66">
        <f t="shared" si="534"/>
        <v>6.34</v>
      </c>
      <c r="KB275" s="66">
        <f t="shared" si="534"/>
        <v>2.3199999999999998</v>
      </c>
      <c r="KF275" s="66">
        <f t="shared" ref="KF275:KI275" si="535">SUM(KF23)</f>
        <v>6.15</v>
      </c>
      <c r="KG275" s="66">
        <f t="shared" si="535"/>
        <v>7.55</v>
      </c>
      <c r="KH275" s="66">
        <f t="shared" si="535"/>
        <v>6.62</v>
      </c>
      <c r="KI275" s="66">
        <f t="shared" si="535"/>
        <v>2.79</v>
      </c>
      <c r="KM275" s="66">
        <f t="shared" ref="KM275:KP275" si="536">SUM(KM23)</f>
        <v>7.26</v>
      </c>
      <c r="KN275" s="66">
        <f t="shared" si="536"/>
        <v>8.83</v>
      </c>
      <c r="KO275" s="66">
        <f t="shared" si="536"/>
        <v>7.45</v>
      </c>
      <c r="KP275" s="66">
        <f t="shared" si="536"/>
        <v>3.32</v>
      </c>
      <c r="KT275" s="66">
        <f t="shared" ref="KT275:KW275" si="537">SUM(KT23)</f>
        <v>5.72</v>
      </c>
      <c r="KU275" s="66">
        <f t="shared" si="537"/>
        <v>7.74</v>
      </c>
      <c r="KV275" s="66">
        <f t="shared" si="537"/>
        <v>5.82</v>
      </c>
      <c r="KW275" s="66">
        <f t="shared" si="537"/>
        <v>2.42</v>
      </c>
      <c r="LA275" s="66">
        <f t="shared" ref="LA275:LD275" si="538">SUM(LA23)</f>
        <v>5</v>
      </c>
      <c r="LB275" s="66">
        <f t="shared" si="538"/>
        <v>5.01</v>
      </c>
      <c r="LC275" s="66">
        <f t="shared" si="538"/>
        <v>6.05</v>
      </c>
      <c r="LD275" s="66">
        <f t="shared" si="538"/>
        <v>1.6</v>
      </c>
      <c r="LH275" s="66">
        <f t="shared" ref="LH275:LK275" si="539">SUM(LH23)</f>
        <v>4.37</v>
      </c>
      <c r="LI275" s="66">
        <f t="shared" si="539"/>
        <v>5.33</v>
      </c>
      <c r="LJ275" s="66">
        <f t="shared" si="539"/>
        <v>5</v>
      </c>
      <c r="LK275" s="66">
        <f t="shared" si="539"/>
        <v>1.88</v>
      </c>
      <c r="LO275" s="66">
        <f t="shared" ref="LO275:LR275" si="540">SUM(LO23)</f>
        <v>4.5999999999999996</v>
      </c>
      <c r="LP275" s="66">
        <f t="shared" si="540"/>
        <v>5.56</v>
      </c>
      <c r="LQ275" s="66">
        <f t="shared" si="540"/>
        <v>5.0999999999999996</v>
      </c>
      <c r="LR275" s="66">
        <f t="shared" si="540"/>
        <v>2.37</v>
      </c>
      <c r="LV275" s="66">
        <f t="shared" ref="LV275:LY275" si="541">SUM(LV23)</f>
        <v>4.62</v>
      </c>
      <c r="LW275" s="66">
        <f t="shared" si="541"/>
        <v>6.68</v>
      </c>
      <c r="LX275" s="66">
        <f t="shared" si="541"/>
        <v>5.08</v>
      </c>
      <c r="LY275" s="66">
        <f t="shared" si="541"/>
        <v>1.52</v>
      </c>
      <c r="MC275" s="66">
        <f t="shared" ref="MC275:MF275" si="542">SUM(MC23)</f>
        <v>4.3899999999999997</v>
      </c>
      <c r="MD275" s="66">
        <f t="shared" si="542"/>
        <v>5.83</v>
      </c>
      <c r="ME275" s="66">
        <f t="shared" si="542"/>
        <v>4.84</v>
      </c>
      <c r="MF275" s="66">
        <f t="shared" si="542"/>
        <v>2.57</v>
      </c>
      <c r="MJ275" s="66">
        <f t="shared" ref="MJ275:MM275" si="543">SUM(MJ23)</f>
        <v>5.61</v>
      </c>
      <c r="MK275" s="66">
        <f t="shared" si="543"/>
        <v>7.25</v>
      </c>
      <c r="ML275" s="66">
        <f t="shared" si="543"/>
        <v>6.32</v>
      </c>
      <c r="MM275" s="66">
        <f t="shared" si="543"/>
        <v>2.35</v>
      </c>
    </row>
    <row r="276" spans="1:351" x14ac:dyDescent="0.3">
      <c r="A276" s="34" t="s">
        <v>268</v>
      </c>
      <c r="B276" s="34">
        <f t="shared" ref="B276:E276" si="544">SUM(B24)</f>
        <v>0.7</v>
      </c>
      <c r="C276" s="34">
        <f t="shared" si="544"/>
        <v>0.56999999999999995</v>
      </c>
      <c r="D276" s="34">
        <f t="shared" si="544"/>
        <v>0.39</v>
      </c>
      <c r="E276" s="34">
        <f t="shared" si="544"/>
        <v>1.59</v>
      </c>
      <c r="H276" s="34" t="s">
        <v>268</v>
      </c>
      <c r="I276" s="34">
        <f t="shared" ref="I276:L276" si="545">SUM(I24)</f>
        <v>0.63</v>
      </c>
      <c r="J276" s="34">
        <f t="shared" si="545"/>
        <v>0.59</v>
      </c>
      <c r="K276" s="34">
        <f t="shared" si="545"/>
        <v>0.41</v>
      </c>
      <c r="L276" s="34">
        <f t="shared" si="545"/>
        <v>0.94</v>
      </c>
      <c r="O276" s="34" t="s">
        <v>268</v>
      </c>
      <c r="P276" s="34">
        <f t="shared" ref="P276:S276" si="546">SUM(P24)</f>
        <v>0.42</v>
      </c>
      <c r="Q276" s="34">
        <f t="shared" si="546"/>
        <v>0.24</v>
      </c>
      <c r="R276" s="34">
        <f t="shared" si="546"/>
        <v>0.5</v>
      </c>
      <c r="S276" s="34">
        <f t="shared" si="546"/>
        <v>0.28999999999999998</v>
      </c>
      <c r="V276" s="34" t="s">
        <v>268</v>
      </c>
      <c r="W276" s="34">
        <f t="shared" ref="W276:Z276" si="547">SUM(W24)</f>
        <v>0.42</v>
      </c>
      <c r="X276" s="34">
        <f t="shared" si="547"/>
        <v>0.33</v>
      </c>
      <c r="Y276" s="34">
        <f t="shared" si="547"/>
        <v>0.4</v>
      </c>
      <c r="Z276" s="34">
        <f t="shared" si="547"/>
        <v>0.14000000000000001</v>
      </c>
      <c r="AC276" s="34" t="s">
        <v>268</v>
      </c>
      <c r="AD276" s="34">
        <f t="shared" ref="AD276:AG276" si="548">SUM(AD24)</f>
        <v>0.79</v>
      </c>
      <c r="AE276" s="34">
        <f t="shared" si="548"/>
        <v>1.05</v>
      </c>
      <c r="AF276" s="34">
        <f t="shared" si="548"/>
        <v>0.88</v>
      </c>
      <c r="AG276" s="34">
        <f t="shared" si="548"/>
        <v>0.23</v>
      </c>
      <c r="AJ276" s="34" t="s">
        <v>268</v>
      </c>
      <c r="AK276" s="34">
        <f t="shared" ref="AK276:AN276" si="549">SUM(AK24)</f>
        <v>0.56999999999999995</v>
      </c>
      <c r="AL276" s="34">
        <f t="shared" si="549"/>
        <v>0.91</v>
      </c>
      <c r="AM276" s="34">
        <f t="shared" si="549"/>
        <v>0.62</v>
      </c>
      <c r="AN276" s="34">
        <f t="shared" si="549"/>
        <v>0</v>
      </c>
      <c r="AQ276" s="32" t="s">
        <v>268</v>
      </c>
      <c r="AR276" s="32">
        <f t="shared" ref="AR276:AU276" si="550">SUM(AR24)</f>
        <v>0.83</v>
      </c>
      <c r="AS276" s="32">
        <f t="shared" si="550"/>
        <v>0.65</v>
      </c>
      <c r="AT276" s="32">
        <f t="shared" si="550"/>
        <v>0.7</v>
      </c>
      <c r="AU276" s="32">
        <f t="shared" si="550"/>
        <v>0.34</v>
      </c>
      <c r="AX276" s="32" t="s">
        <v>268</v>
      </c>
      <c r="AY276" s="32">
        <f t="shared" ref="AY276:BB276" si="551">SUM(AY24)</f>
        <v>0.96</v>
      </c>
      <c r="AZ276" s="32">
        <f t="shared" si="551"/>
        <v>0.83</v>
      </c>
      <c r="BA276" s="32">
        <f t="shared" si="551"/>
        <v>1.2</v>
      </c>
      <c r="BB276" s="32">
        <f t="shared" si="551"/>
        <v>0.15</v>
      </c>
      <c r="BE276" s="32" t="s">
        <v>268</v>
      </c>
      <c r="BF276" s="32">
        <f t="shared" ref="BF276:BI276" si="552">SUM(BF24)</f>
        <v>0.66</v>
      </c>
      <c r="BG276" s="32">
        <f t="shared" si="552"/>
        <v>0.11</v>
      </c>
      <c r="BH276" s="32">
        <f t="shared" si="552"/>
        <v>0.76</v>
      </c>
      <c r="BI276" s="32">
        <f t="shared" si="552"/>
        <v>0.19</v>
      </c>
      <c r="BL276" s="12" t="s">
        <v>268</v>
      </c>
      <c r="BM276" s="13">
        <v>3.43</v>
      </c>
      <c r="BN276" s="14">
        <v>5.47</v>
      </c>
      <c r="BO276" s="32" t="s">
        <v>268</v>
      </c>
      <c r="BP276" s="32">
        <f t="shared" ref="BP276:BS276" si="553">SUM(BP24)</f>
        <v>0.71</v>
      </c>
      <c r="BQ276" s="32">
        <f t="shared" si="553"/>
        <v>0.92</v>
      </c>
      <c r="BR276" s="32">
        <f t="shared" si="553"/>
        <v>0.54</v>
      </c>
      <c r="BS276" s="32">
        <f t="shared" si="553"/>
        <v>0.72</v>
      </c>
      <c r="BV276" s="2" t="s">
        <v>268</v>
      </c>
      <c r="BW276" s="2">
        <f t="shared" ref="BW276:BZ276" si="554">SUM(BW24)</f>
        <v>1.0900000000000001</v>
      </c>
      <c r="BX276" s="2">
        <f t="shared" si="554"/>
        <v>2.73</v>
      </c>
      <c r="BY276" s="2">
        <f t="shared" si="554"/>
        <v>0.85</v>
      </c>
      <c r="BZ276" s="2">
        <f t="shared" si="554"/>
        <v>0.39</v>
      </c>
      <c r="CC276" s="2" t="s">
        <v>268</v>
      </c>
      <c r="CD276" s="2">
        <f t="shared" si="407"/>
        <v>0.99</v>
      </c>
      <c r="CE276" s="2">
        <f t="shared" si="407"/>
        <v>1.83</v>
      </c>
      <c r="CF276" s="2">
        <f t="shared" si="407"/>
        <v>0.48</v>
      </c>
      <c r="CG276" s="2">
        <f t="shared" si="407"/>
        <v>1.65</v>
      </c>
      <c r="CJ276" s="34" t="s">
        <v>268</v>
      </c>
      <c r="CK276" s="34">
        <f t="shared" ref="CK276:CN276" si="555">SUM(CK24)</f>
        <v>1.1100000000000001</v>
      </c>
      <c r="CL276" s="34">
        <f t="shared" si="555"/>
        <v>2.56</v>
      </c>
      <c r="CM276" s="34">
        <f t="shared" si="555"/>
        <v>1.08</v>
      </c>
      <c r="CN276" s="34">
        <f t="shared" si="555"/>
        <v>0.18</v>
      </c>
      <c r="CQ276" s="34" t="s">
        <v>268</v>
      </c>
      <c r="CR276" s="34">
        <f t="shared" ref="CR276:CU276" si="556">SUM(CR24)</f>
        <v>0.84</v>
      </c>
      <c r="CS276" s="34">
        <f t="shared" si="556"/>
        <v>1.47</v>
      </c>
      <c r="CT276" s="34">
        <f t="shared" si="556"/>
        <v>0.69</v>
      </c>
      <c r="CU276" s="34">
        <f t="shared" si="556"/>
        <v>0.52</v>
      </c>
      <c r="CX276" s="34" t="s">
        <v>268</v>
      </c>
      <c r="CY276" s="34">
        <f t="shared" ref="CY276:DB276" si="557">SUM(CY24)</f>
        <v>1.19</v>
      </c>
      <c r="CZ276" s="34">
        <f t="shared" si="557"/>
        <v>3.28</v>
      </c>
      <c r="DA276" s="34">
        <f t="shared" si="557"/>
        <v>0.92</v>
      </c>
      <c r="DB276" s="34">
        <f t="shared" si="557"/>
        <v>0.76</v>
      </c>
      <c r="DE276" s="34" t="s">
        <v>268</v>
      </c>
      <c r="DF276" s="34">
        <f t="shared" ref="DF276:DI276" si="558">SUM(DF24)</f>
        <v>0.95</v>
      </c>
      <c r="DG276" s="34">
        <f t="shared" si="558"/>
        <v>0.51</v>
      </c>
      <c r="DH276" s="34">
        <f t="shared" si="558"/>
        <v>1.23</v>
      </c>
      <c r="DI276" s="34">
        <f t="shared" si="558"/>
        <v>0.38</v>
      </c>
      <c r="DL276" s="34" t="s">
        <v>268</v>
      </c>
      <c r="DM276" s="34">
        <f t="shared" ref="DM276:DP276" si="559">SUM(DM24)</f>
        <v>1.19</v>
      </c>
      <c r="DN276" s="34">
        <f t="shared" si="559"/>
        <v>1.18</v>
      </c>
      <c r="DO276" s="34">
        <f t="shared" si="559"/>
        <v>1</v>
      </c>
      <c r="DP276" s="34">
        <f t="shared" si="559"/>
        <v>1.95</v>
      </c>
      <c r="DS276" s="34" t="s">
        <v>268</v>
      </c>
      <c r="DT276" s="34">
        <f t="shared" ref="DT276:DW276" si="560">SUM(DT24)</f>
        <v>1.42</v>
      </c>
      <c r="DU276" s="34">
        <f t="shared" si="560"/>
        <v>1.61</v>
      </c>
      <c r="DV276" s="34">
        <f t="shared" si="560"/>
        <v>1.56</v>
      </c>
      <c r="DW276" s="34">
        <f t="shared" si="560"/>
        <v>0.7</v>
      </c>
      <c r="DZ276" s="34" t="s">
        <v>268</v>
      </c>
      <c r="EA276" s="34">
        <f t="shared" ref="EA276:ED276" si="561">SUM(EA24)</f>
        <v>1.54</v>
      </c>
      <c r="EB276" s="34">
        <f t="shared" si="561"/>
        <v>3.19</v>
      </c>
      <c r="EC276" s="34">
        <f t="shared" si="561"/>
        <v>1.1200000000000001</v>
      </c>
      <c r="ED276" s="34">
        <f t="shared" si="561"/>
        <v>1.54</v>
      </c>
      <c r="EG276" s="34" t="s">
        <v>268</v>
      </c>
      <c r="EH276" s="34">
        <f t="shared" ref="EH276:EK276" si="562">SUM(EH24)</f>
        <v>1.56</v>
      </c>
      <c r="EI276" s="34">
        <f t="shared" si="562"/>
        <v>1.24</v>
      </c>
      <c r="EJ276" s="34">
        <f t="shared" si="562"/>
        <v>1.79</v>
      </c>
      <c r="EK276" s="34">
        <f t="shared" si="562"/>
        <v>1.47</v>
      </c>
      <c r="EN276" s="34" t="s">
        <v>268</v>
      </c>
      <c r="EO276" s="34">
        <f t="shared" ref="EO276:ER276" si="563">SUM(EO24)</f>
        <v>1.8</v>
      </c>
      <c r="EP276" s="34">
        <f t="shared" si="563"/>
        <v>1.51</v>
      </c>
      <c r="EQ276" s="34">
        <f t="shared" si="563"/>
        <v>1.9</v>
      </c>
      <c r="ER276" s="34">
        <f t="shared" si="563"/>
        <v>0.66</v>
      </c>
      <c r="EU276" s="34" t="s">
        <v>268</v>
      </c>
      <c r="EV276" s="34">
        <f t="shared" ref="EV276:EY276" si="564">SUM(EV24)</f>
        <v>1.56</v>
      </c>
      <c r="EW276" s="34">
        <f t="shared" si="564"/>
        <v>2.23</v>
      </c>
      <c r="EX276" s="34">
        <f t="shared" si="564"/>
        <v>1.53</v>
      </c>
      <c r="EY276" s="34">
        <f t="shared" si="564"/>
        <v>1.25</v>
      </c>
      <c r="FC276" s="34">
        <f t="shared" ref="FC276:FF276" si="565">SUM(FC24)</f>
        <v>1.8</v>
      </c>
      <c r="FD276" s="34">
        <f t="shared" si="565"/>
        <v>1.83</v>
      </c>
      <c r="FE276" s="34">
        <f t="shared" si="565"/>
        <v>2.06</v>
      </c>
      <c r="FF276" s="34">
        <f t="shared" si="565"/>
        <v>0.96</v>
      </c>
      <c r="FG276" s="34"/>
      <c r="FJ276" s="34">
        <f t="shared" ref="FJ276:FM276" si="566">SUM(FJ24)</f>
        <v>2.2599999999999998</v>
      </c>
      <c r="FK276" s="34">
        <f t="shared" si="566"/>
        <v>2.0099999999999998</v>
      </c>
      <c r="FL276" s="34">
        <f t="shared" si="566"/>
        <v>2.4</v>
      </c>
      <c r="FM276" s="34">
        <f t="shared" si="566"/>
        <v>2.0699999999999998</v>
      </c>
      <c r="FQ276" s="34">
        <f t="shared" ref="FQ276:FT276" si="567">SUM(FQ24)</f>
        <v>1.97</v>
      </c>
      <c r="FR276" s="34">
        <f t="shared" si="567"/>
        <v>2.71</v>
      </c>
      <c r="FS276" s="34">
        <f t="shared" si="567"/>
        <v>2.1</v>
      </c>
      <c r="FT276" s="34">
        <f t="shared" si="567"/>
        <v>0.56000000000000005</v>
      </c>
      <c r="FX276" s="34">
        <f t="shared" ref="FX276:GA276" si="568">SUM(FX24)</f>
        <v>1.71</v>
      </c>
      <c r="FY276" s="34">
        <f t="shared" si="568"/>
        <v>2.21</v>
      </c>
      <c r="FZ276" s="34">
        <f t="shared" si="568"/>
        <v>1.7</v>
      </c>
      <c r="GA276" s="34">
        <f t="shared" si="568"/>
        <v>0.99</v>
      </c>
      <c r="GE276" s="34">
        <f t="shared" ref="GE276:GH276" si="569">SUM(GE24)</f>
        <v>2.41</v>
      </c>
      <c r="GF276" s="34">
        <f t="shared" si="569"/>
        <v>4.37</v>
      </c>
      <c r="GG276" s="34">
        <f t="shared" si="569"/>
        <v>2.15</v>
      </c>
      <c r="GH276" s="34">
        <f t="shared" si="569"/>
        <v>1.42</v>
      </c>
      <c r="GL276" s="34">
        <f t="shared" ref="GL276:GO276" si="570">SUM(GL24)</f>
        <v>1.56</v>
      </c>
      <c r="GM276" s="34">
        <f t="shared" si="570"/>
        <v>1.99</v>
      </c>
      <c r="GN276" s="34">
        <f t="shared" si="570"/>
        <v>1.41</v>
      </c>
      <c r="GO276" s="34">
        <f t="shared" si="570"/>
        <v>1.56</v>
      </c>
      <c r="GS276" s="49">
        <f t="shared" ref="GS276:GV276" si="571">SUM(GS24)</f>
        <v>1.89</v>
      </c>
      <c r="GT276" s="49">
        <f t="shared" si="571"/>
        <v>1.8</v>
      </c>
      <c r="GU276" s="49">
        <f t="shared" si="571"/>
        <v>2.12</v>
      </c>
      <c r="GV276" s="49">
        <f t="shared" si="571"/>
        <v>1.55</v>
      </c>
      <c r="GZ276" s="57">
        <f t="shared" ref="GZ276:HC276" si="572">SUM(GZ24)</f>
        <v>2.79</v>
      </c>
      <c r="HA276" s="57">
        <f t="shared" si="572"/>
        <v>3.18</v>
      </c>
      <c r="HB276" s="57">
        <f t="shared" si="572"/>
        <v>3.27</v>
      </c>
      <c r="HC276" s="57">
        <f t="shared" si="572"/>
        <v>1.43</v>
      </c>
      <c r="HG276" s="57">
        <f t="shared" ref="HG276:HJ276" si="573">SUM(HG24)</f>
        <v>1.91</v>
      </c>
      <c r="HH276" s="57">
        <f t="shared" si="573"/>
        <v>2.38</v>
      </c>
      <c r="HI276" s="57">
        <f t="shared" si="573"/>
        <v>2.17</v>
      </c>
      <c r="HJ276" s="57">
        <f t="shared" si="573"/>
        <v>0.84</v>
      </c>
      <c r="HN276" s="57">
        <f t="shared" ref="HN276:HQ276" si="574">SUM(HN24)</f>
        <v>2.41</v>
      </c>
      <c r="HO276" s="57">
        <f t="shared" si="574"/>
        <v>2.92</v>
      </c>
      <c r="HP276" s="57">
        <f t="shared" si="574"/>
        <v>2.64</v>
      </c>
      <c r="HQ276" s="57">
        <f t="shared" si="574"/>
        <v>1.25</v>
      </c>
      <c r="HU276" s="57">
        <f t="shared" ref="HU276:HX276" si="575">SUM(HU24)</f>
        <v>2.14</v>
      </c>
      <c r="HV276" s="57">
        <f t="shared" si="575"/>
        <v>1.45</v>
      </c>
      <c r="HW276" s="57">
        <f t="shared" si="575"/>
        <v>2.67</v>
      </c>
      <c r="HX276" s="57">
        <f t="shared" si="575"/>
        <v>1.17</v>
      </c>
      <c r="IB276" s="57">
        <f t="shared" ref="IB276:IE276" si="576">SUM(IB24)</f>
        <v>2.4700000000000002</v>
      </c>
      <c r="IC276" s="57">
        <f t="shared" si="576"/>
        <v>1.26</v>
      </c>
      <c r="ID276" s="57">
        <f t="shared" si="576"/>
        <v>2.78</v>
      </c>
      <c r="IE276" s="57">
        <f t="shared" si="576"/>
        <v>2.46</v>
      </c>
      <c r="II276" s="57">
        <f t="shared" ref="II276:IL276" si="577">SUM(II24)</f>
        <v>2.2799999999999998</v>
      </c>
      <c r="IJ276" s="57">
        <f t="shared" si="577"/>
        <v>3.41</v>
      </c>
      <c r="IK276" s="57">
        <f t="shared" si="577"/>
        <v>2.31</v>
      </c>
      <c r="IL276" s="57">
        <f t="shared" si="577"/>
        <v>2.08</v>
      </c>
      <c r="IP276" s="66">
        <f t="shared" ref="IP276:IS276" si="578">SUM(IP24)</f>
        <v>2.16</v>
      </c>
      <c r="IQ276" s="66">
        <f t="shared" si="578"/>
        <v>2.76</v>
      </c>
      <c r="IR276" s="66">
        <f t="shared" si="578"/>
        <v>2.56</v>
      </c>
      <c r="IS276" s="66">
        <f t="shared" si="578"/>
        <v>0.74</v>
      </c>
      <c r="IW276" s="66">
        <f t="shared" ref="IW276:IZ276" si="579">SUM(IW24)</f>
        <v>2.8</v>
      </c>
      <c r="IX276" s="66">
        <f t="shared" si="579"/>
        <v>2.2799999999999998</v>
      </c>
      <c r="IY276" s="66">
        <f t="shared" si="579"/>
        <v>3.44</v>
      </c>
      <c r="IZ276" s="66">
        <f t="shared" si="579"/>
        <v>1.28</v>
      </c>
      <c r="JD276" s="66">
        <f t="shared" ref="JD276:JG276" si="580">SUM(JD24)</f>
        <v>2.56</v>
      </c>
      <c r="JE276" s="66">
        <f t="shared" si="580"/>
        <v>2.19</v>
      </c>
      <c r="JF276" s="66">
        <f t="shared" si="580"/>
        <v>3.24</v>
      </c>
      <c r="JG276" s="66">
        <f t="shared" si="580"/>
        <v>1.03</v>
      </c>
      <c r="JK276" s="66">
        <f t="shared" ref="JK276:JN276" si="581">SUM(JK24)</f>
        <v>2.36</v>
      </c>
      <c r="JL276" s="66">
        <f t="shared" si="581"/>
        <v>3.42</v>
      </c>
      <c r="JM276" s="66">
        <f t="shared" si="581"/>
        <v>2.57</v>
      </c>
      <c r="JN276" s="66">
        <f t="shared" si="581"/>
        <v>0.78</v>
      </c>
      <c r="JR276" s="66">
        <f t="shared" ref="JR276:JU276" si="582">SUM(JR24)</f>
        <v>2.02</v>
      </c>
      <c r="JS276" s="66">
        <f t="shared" si="582"/>
        <v>1.59</v>
      </c>
      <c r="JT276" s="66">
        <f t="shared" si="582"/>
        <v>2.63</v>
      </c>
      <c r="JU276" s="66">
        <f t="shared" si="582"/>
        <v>0.57999999999999996</v>
      </c>
      <c r="JY276" s="66">
        <f t="shared" ref="JY276:KB276" si="583">SUM(JY24)</f>
        <v>1.91</v>
      </c>
      <c r="JZ276" s="66">
        <f t="shared" si="583"/>
        <v>1.55</v>
      </c>
      <c r="KA276" s="66">
        <f t="shared" si="583"/>
        <v>2.16</v>
      </c>
      <c r="KB276" s="66">
        <f t="shared" si="583"/>
        <v>1.41</v>
      </c>
      <c r="KF276" s="66">
        <f t="shared" ref="KF276:KI276" si="584">SUM(KF24)</f>
        <v>1.31</v>
      </c>
      <c r="KG276" s="66">
        <f t="shared" si="584"/>
        <v>2.5</v>
      </c>
      <c r="KH276" s="66">
        <f t="shared" si="584"/>
        <v>1.07</v>
      </c>
      <c r="KI276" s="66">
        <f t="shared" si="584"/>
        <v>1.42</v>
      </c>
      <c r="KM276" s="66">
        <f t="shared" ref="KM276:KP276" si="585">SUM(KM24)</f>
        <v>1.52</v>
      </c>
      <c r="KN276" s="66">
        <f t="shared" si="585"/>
        <v>3.48</v>
      </c>
      <c r="KO276" s="66">
        <f t="shared" si="585"/>
        <v>1.0900000000000001</v>
      </c>
      <c r="KP276" s="66">
        <f t="shared" si="585"/>
        <v>1.54</v>
      </c>
      <c r="KT276" s="66">
        <f t="shared" ref="KT276:KW276" si="586">SUM(KT24)</f>
        <v>1.52</v>
      </c>
      <c r="KU276" s="66">
        <f t="shared" si="586"/>
        <v>3.54</v>
      </c>
      <c r="KV276" s="66">
        <f t="shared" si="586"/>
        <v>1.1100000000000001</v>
      </c>
      <c r="KW276" s="66">
        <f t="shared" si="586"/>
        <v>1.35</v>
      </c>
      <c r="LA276" s="66">
        <f t="shared" ref="LA276:LD276" si="587">SUM(LA24)</f>
        <v>1.38</v>
      </c>
      <c r="LB276" s="66">
        <f t="shared" si="587"/>
        <v>4.3600000000000003</v>
      </c>
      <c r="LC276" s="66">
        <f t="shared" si="587"/>
        <v>0.8</v>
      </c>
      <c r="LD276" s="66">
        <f t="shared" si="587"/>
        <v>0.87</v>
      </c>
      <c r="LH276" s="66">
        <f t="shared" ref="LH276:LK276" si="588">SUM(LH24)</f>
        <v>1.65</v>
      </c>
      <c r="LI276" s="66">
        <f t="shared" si="588"/>
        <v>3.43</v>
      </c>
      <c r="LJ276" s="66">
        <f t="shared" si="588"/>
        <v>1.1499999999999999</v>
      </c>
      <c r="LK276" s="66">
        <f t="shared" si="588"/>
        <v>1.29</v>
      </c>
      <c r="LO276" s="66">
        <f t="shared" ref="LO276:LR276" si="589">SUM(LO24)</f>
        <v>1.62</v>
      </c>
      <c r="LP276" s="66">
        <f t="shared" si="589"/>
        <v>4.55</v>
      </c>
      <c r="LQ276" s="66">
        <f t="shared" si="589"/>
        <v>1.27</v>
      </c>
      <c r="LR276" s="66">
        <f t="shared" si="589"/>
        <v>0.71</v>
      </c>
      <c r="LV276" s="66">
        <f t="shared" ref="LV276:LY276" si="590">SUM(LV24)</f>
        <v>1.9</v>
      </c>
      <c r="LW276" s="66">
        <f t="shared" si="590"/>
        <v>3.16</v>
      </c>
      <c r="LX276" s="66">
        <f t="shared" si="590"/>
        <v>1.84</v>
      </c>
      <c r="LY276" s="66">
        <f t="shared" si="590"/>
        <v>0.91</v>
      </c>
      <c r="MC276" s="66">
        <f t="shared" ref="MC276:MF276" si="591">SUM(MC24)</f>
        <v>1.61</v>
      </c>
      <c r="MD276" s="66">
        <f t="shared" si="591"/>
        <v>2.99</v>
      </c>
      <c r="ME276" s="66">
        <f t="shared" si="591"/>
        <v>1.39</v>
      </c>
      <c r="MF276" s="66">
        <f t="shared" si="591"/>
        <v>1.22</v>
      </c>
      <c r="MJ276" s="66">
        <f t="shared" ref="MJ276:MM276" si="592">SUM(MJ24)</f>
        <v>1.1299999999999999</v>
      </c>
      <c r="MK276" s="66">
        <f t="shared" si="592"/>
        <v>1.98</v>
      </c>
      <c r="ML276" s="66">
        <f t="shared" si="592"/>
        <v>1</v>
      </c>
      <c r="MM276" s="66">
        <f t="shared" si="592"/>
        <v>0.71</v>
      </c>
    </row>
    <row r="277" spans="1:351" x14ac:dyDescent="0.3">
      <c r="A277" s="34" t="s">
        <v>269</v>
      </c>
      <c r="B277" s="34">
        <f t="shared" ref="B277:E277" si="593">SUM(B25)</f>
        <v>0.74</v>
      </c>
      <c r="C277" s="34">
        <f t="shared" si="593"/>
        <v>1.29</v>
      </c>
      <c r="D277" s="34">
        <f t="shared" si="593"/>
        <v>0.35</v>
      </c>
      <c r="E277" s="34">
        <f t="shared" si="593"/>
        <v>0.33</v>
      </c>
      <c r="H277" s="34" t="s">
        <v>269</v>
      </c>
      <c r="I277" s="34">
        <f t="shared" ref="I277:L277" si="594">SUM(I25)</f>
        <v>0.91</v>
      </c>
      <c r="J277" s="34">
        <f t="shared" si="594"/>
        <v>1.1499999999999999</v>
      </c>
      <c r="K277" s="34">
        <f t="shared" si="594"/>
        <v>0.7</v>
      </c>
      <c r="L277" s="34">
        <f t="shared" si="594"/>
        <v>0.59</v>
      </c>
      <c r="O277" s="34" t="s">
        <v>269</v>
      </c>
      <c r="P277" s="34">
        <f t="shared" ref="P277:S277" si="595">SUM(P25)</f>
        <v>1.18</v>
      </c>
      <c r="Q277" s="34">
        <f t="shared" si="595"/>
        <v>2.78</v>
      </c>
      <c r="R277" s="34">
        <f t="shared" si="595"/>
        <v>1.03</v>
      </c>
      <c r="S277" s="34">
        <f t="shared" si="595"/>
        <v>0.38</v>
      </c>
      <c r="V277" s="34" t="s">
        <v>269</v>
      </c>
      <c r="W277" s="34">
        <f t="shared" ref="W277:Z277" si="596">SUM(W25)</f>
        <v>0.86</v>
      </c>
      <c r="X277" s="34">
        <f t="shared" si="596"/>
        <v>1.3</v>
      </c>
      <c r="Y277" s="34">
        <f t="shared" si="596"/>
        <v>0.6</v>
      </c>
      <c r="Z277" s="34">
        <f t="shared" si="596"/>
        <v>0.75</v>
      </c>
      <c r="AC277" s="34" t="s">
        <v>269</v>
      </c>
      <c r="AD277" s="34">
        <f t="shared" ref="AD277:AG277" si="597">SUM(AD25)</f>
        <v>1.17</v>
      </c>
      <c r="AE277" s="34">
        <f t="shared" si="597"/>
        <v>3.16</v>
      </c>
      <c r="AF277" s="34">
        <f t="shared" si="597"/>
        <v>0.63</v>
      </c>
      <c r="AG277" s="34">
        <f t="shared" si="597"/>
        <v>0.78</v>
      </c>
      <c r="AJ277" s="34" t="s">
        <v>269</v>
      </c>
      <c r="AK277" s="34">
        <f t="shared" ref="AK277:AN277" si="598">SUM(AK25)</f>
        <v>0.85</v>
      </c>
      <c r="AL277" s="34">
        <f t="shared" si="598"/>
        <v>1.52</v>
      </c>
      <c r="AM277" s="34">
        <f t="shared" si="598"/>
        <v>0.69</v>
      </c>
      <c r="AN277" s="34">
        <f t="shared" si="598"/>
        <v>0.45</v>
      </c>
      <c r="AQ277" s="32" t="s">
        <v>269</v>
      </c>
      <c r="AR277" s="32">
        <f t="shared" ref="AR277:AU277" si="599">SUM(AR25)</f>
        <v>1.3</v>
      </c>
      <c r="AS277" s="32">
        <f t="shared" si="599"/>
        <v>1.41</v>
      </c>
      <c r="AT277" s="32">
        <f t="shared" si="599"/>
        <v>1.03</v>
      </c>
      <c r="AU277" s="32">
        <f t="shared" si="599"/>
        <v>0.65</v>
      </c>
      <c r="AX277" s="32" t="s">
        <v>269</v>
      </c>
      <c r="AY277" s="32">
        <f t="shared" ref="AY277:BB277" si="600">SUM(AY25)</f>
        <v>1.1000000000000001</v>
      </c>
      <c r="AZ277" s="32">
        <f t="shared" si="600"/>
        <v>2.5</v>
      </c>
      <c r="BA277" s="32">
        <f t="shared" si="600"/>
        <v>0.64</v>
      </c>
      <c r="BB277" s="32">
        <f t="shared" si="600"/>
        <v>0.79</v>
      </c>
      <c r="BE277" s="32" t="s">
        <v>269</v>
      </c>
      <c r="BF277" s="32">
        <f t="shared" ref="BF277:BI277" si="601">SUM(BF25)</f>
        <v>0.87</v>
      </c>
      <c r="BG277" s="32">
        <f t="shared" si="601"/>
        <v>1.92</v>
      </c>
      <c r="BH277" s="32">
        <f t="shared" si="601"/>
        <v>0.63</v>
      </c>
      <c r="BI277" s="32">
        <f t="shared" si="601"/>
        <v>0.06</v>
      </c>
      <c r="BL277" s="12" t="s">
        <v>269</v>
      </c>
      <c r="BM277" s="13">
        <v>2.16</v>
      </c>
      <c r="BN277" s="14">
        <v>2.29</v>
      </c>
      <c r="BO277" s="32" t="s">
        <v>269</v>
      </c>
      <c r="BP277" s="32">
        <f t="shared" ref="BP277:BS277" si="602">SUM(BP25)</f>
        <v>0.91</v>
      </c>
      <c r="BQ277" s="32">
        <f t="shared" si="602"/>
        <v>2.11</v>
      </c>
      <c r="BR277" s="32">
        <f t="shared" si="602"/>
        <v>0.57999999999999996</v>
      </c>
      <c r="BS277" s="32">
        <f t="shared" si="602"/>
        <v>0.35</v>
      </c>
      <c r="BV277" s="2" t="s">
        <v>269</v>
      </c>
      <c r="BW277" s="2">
        <f t="shared" ref="BW277:BZ277" si="603">SUM(BW25)</f>
        <v>1.45</v>
      </c>
      <c r="BX277" s="2">
        <f t="shared" si="603"/>
        <v>2.74</v>
      </c>
      <c r="BY277" s="2">
        <f t="shared" si="603"/>
        <v>0.94</v>
      </c>
      <c r="BZ277" s="2">
        <f t="shared" si="603"/>
        <v>0.56999999999999995</v>
      </c>
      <c r="CC277" s="2" t="s">
        <v>269</v>
      </c>
      <c r="CD277" s="2">
        <f t="shared" si="407"/>
        <v>1.78</v>
      </c>
      <c r="CE277" s="2">
        <f t="shared" si="407"/>
        <v>5.23</v>
      </c>
      <c r="CF277" s="2">
        <f t="shared" si="407"/>
        <v>1.41</v>
      </c>
      <c r="CG277" s="2">
        <f t="shared" si="407"/>
        <v>0.18</v>
      </c>
      <c r="CJ277" s="34" t="s">
        <v>269</v>
      </c>
      <c r="CK277" s="34">
        <f t="shared" ref="CK277:CN277" si="604">SUM(CK25)</f>
        <v>1.39</v>
      </c>
      <c r="CL277" s="34">
        <f t="shared" si="604"/>
        <v>3.35</v>
      </c>
      <c r="CM277" s="34">
        <f t="shared" si="604"/>
        <v>1.17</v>
      </c>
      <c r="CN277" s="34">
        <f t="shared" si="604"/>
        <v>0.31</v>
      </c>
      <c r="CQ277" s="34" t="s">
        <v>269</v>
      </c>
      <c r="CR277" s="34">
        <f t="shared" ref="CR277:CU277" si="605">SUM(CR25)</f>
        <v>1.28</v>
      </c>
      <c r="CS277" s="34">
        <f t="shared" si="605"/>
        <v>2.8</v>
      </c>
      <c r="CT277" s="34">
        <f t="shared" si="605"/>
        <v>0.87</v>
      </c>
      <c r="CU277" s="34">
        <f t="shared" si="605"/>
        <v>0.8</v>
      </c>
      <c r="CX277" s="34" t="s">
        <v>269</v>
      </c>
      <c r="CY277" s="34">
        <f t="shared" ref="CY277:DB277" si="606">SUM(CY25)</f>
        <v>0.91</v>
      </c>
      <c r="CZ277" s="34">
        <f t="shared" si="606"/>
        <v>2.2599999999999998</v>
      </c>
      <c r="DA277" s="34">
        <f t="shared" si="606"/>
        <v>0.75</v>
      </c>
      <c r="DB277" s="34">
        <f t="shared" si="606"/>
        <v>0.36</v>
      </c>
      <c r="DE277" s="34" t="s">
        <v>269</v>
      </c>
      <c r="DF277" s="34">
        <f t="shared" ref="DF277:DI277" si="607">SUM(DF25)</f>
        <v>0.48</v>
      </c>
      <c r="DG277" s="34">
        <f t="shared" si="607"/>
        <v>1.19</v>
      </c>
      <c r="DH277" s="34">
        <f t="shared" si="607"/>
        <v>0.37</v>
      </c>
      <c r="DI277" s="34">
        <f t="shared" si="607"/>
        <v>0</v>
      </c>
      <c r="DL277" s="34" t="s">
        <v>269</v>
      </c>
      <c r="DM277" s="34">
        <f t="shared" ref="DM277:DP277" si="608">SUM(DM25)</f>
        <v>1.1599999999999999</v>
      </c>
      <c r="DN277" s="34">
        <f t="shared" si="608"/>
        <v>2</v>
      </c>
      <c r="DO277" s="34">
        <f t="shared" si="608"/>
        <v>1.22</v>
      </c>
      <c r="DP277" s="34">
        <f t="shared" si="608"/>
        <v>0.12</v>
      </c>
      <c r="DS277" s="34" t="s">
        <v>269</v>
      </c>
      <c r="DT277" s="34">
        <f t="shared" ref="DT277:DW277" si="609">SUM(DT25)</f>
        <v>0.9</v>
      </c>
      <c r="DU277" s="34">
        <f t="shared" si="609"/>
        <v>2.5099999999999998</v>
      </c>
      <c r="DV277" s="34">
        <f t="shared" si="609"/>
        <v>0.69</v>
      </c>
      <c r="DW277" s="34">
        <f t="shared" si="609"/>
        <v>0.08</v>
      </c>
      <c r="DZ277" s="34" t="s">
        <v>269</v>
      </c>
      <c r="EA277" s="34">
        <f t="shared" ref="EA277:ED277" si="610">SUM(EA25)</f>
        <v>0.93</v>
      </c>
      <c r="EB277" s="34">
        <f t="shared" si="610"/>
        <v>2.44</v>
      </c>
      <c r="EC277" s="34">
        <f t="shared" si="610"/>
        <v>0.59</v>
      </c>
      <c r="ED277" s="34">
        <f t="shared" si="610"/>
        <v>0.12</v>
      </c>
      <c r="EG277" s="34" t="s">
        <v>269</v>
      </c>
      <c r="EH277" s="34">
        <f t="shared" ref="EH277:EK277" si="611">SUM(EH25)</f>
        <v>1.1000000000000001</v>
      </c>
      <c r="EI277" s="34">
        <f t="shared" si="611"/>
        <v>2.54</v>
      </c>
      <c r="EJ277" s="34">
        <f t="shared" si="611"/>
        <v>0.97</v>
      </c>
      <c r="EK277" s="34">
        <f t="shared" si="611"/>
        <v>0.14000000000000001</v>
      </c>
      <c r="EN277" s="34" t="s">
        <v>269</v>
      </c>
      <c r="EO277" s="34">
        <f t="shared" ref="EO277:ER277" si="612">SUM(EO25)</f>
        <v>1.42</v>
      </c>
      <c r="EP277" s="34">
        <f t="shared" si="612"/>
        <v>2.72</v>
      </c>
      <c r="EQ277" s="34">
        <f t="shared" si="612"/>
        <v>1.2</v>
      </c>
      <c r="ER277" s="34">
        <f t="shared" si="612"/>
        <v>0.04</v>
      </c>
      <c r="EU277" s="34" t="s">
        <v>269</v>
      </c>
      <c r="EV277" s="34">
        <f t="shared" ref="EV277:EY277" si="613">SUM(EV25)</f>
        <v>1.64</v>
      </c>
      <c r="EW277" s="34">
        <f t="shared" si="613"/>
        <v>4.3099999999999996</v>
      </c>
      <c r="EX277" s="34">
        <f t="shared" si="613"/>
        <v>1.44</v>
      </c>
      <c r="EY277" s="34">
        <f t="shared" si="613"/>
        <v>0.15</v>
      </c>
      <c r="FC277" s="34">
        <f t="shared" ref="FC277:FF277" si="614">SUM(FC25)</f>
        <v>1.46</v>
      </c>
      <c r="FD277" s="34">
        <f t="shared" si="614"/>
        <v>3.15</v>
      </c>
      <c r="FE277" s="34">
        <f t="shared" si="614"/>
        <v>1.22</v>
      </c>
      <c r="FF277" s="34">
        <f t="shared" si="614"/>
        <v>0.27</v>
      </c>
      <c r="FG277" s="34"/>
      <c r="FJ277" s="34">
        <f t="shared" ref="FJ277:FM277" si="615">SUM(FJ25)</f>
        <v>1.37</v>
      </c>
      <c r="FK277" s="34">
        <f t="shared" si="615"/>
        <v>4.03</v>
      </c>
      <c r="FL277" s="34">
        <f t="shared" si="615"/>
        <v>1.03</v>
      </c>
      <c r="FM277" s="34">
        <f t="shared" si="615"/>
        <v>0.06</v>
      </c>
      <c r="FQ277" s="34">
        <f t="shared" ref="FQ277:FT277" si="616">SUM(FQ25)</f>
        <v>1.7</v>
      </c>
      <c r="FR277" s="34">
        <f t="shared" si="616"/>
        <v>4.5999999999999996</v>
      </c>
      <c r="FS277" s="34">
        <f t="shared" si="616"/>
        <v>1.31</v>
      </c>
      <c r="FT277" s="34">
        <f t="shared" si="616"/>
        <v>0.34</v>
      </c>
      <c r="FX277" s="34">
        <f t="shared" ref="FX277:GA277" si="617">SUM(FX25)</f>
        <v>1.79</v>
      </c>
      <c r="FY277" s="34">
        <f t="shared" si="617"/>
        <v>3.98</v>
      </c>
      <c r="FZ277" s="34">
        <f t="shared" si="617"/>
        <v>1.65</v>
      </c>
      <c r="GA277" s="34">
        <f t="shared" si="617"/>
        <v>0.11</v>
      </c>
      <c r="GE277" s="34">
        <f t="shared" ref="GE277:GH277" si="618">SUM(GE25)</f>
        <v>1.53</v>
      </c>
      <c r="GF277" s="34">
        <f t="shared" si="618"/>
        <v>5.03</v>
      </c>
      <c r="GG277" s="34">
        <f t="shared" si="618"/>
        <v>0.95</v>
      </c>
      <c r="GH277" s="34">
        <f t="shared" si="618"/>
        <v>7.0000000000000007E-2</v>
      </c>
      <c r="GL277" s="34">
        <f t="shared" ref="GL277:GO277" si="619">SUM(GL25)</f>
        <v>0.85</v>
      </c>
      <c r="GM277" s="34">
        <f t="shared" si="619"/>
        <v>1.91</v>
      </c>
      <c r="GN277" s="34">
        <f t="shared" si="619"/>
        <v>0.78</v>
      </c>
      <c r="GO277" s="34">
        <f t="shared" si="619"/>
        <v>0.28999999999999998</v>
      </c>
      <c r="GS277" s="49">
        <f t="shared" ref="GS277:GV277" si="620">SUM(GS25)</f>
        <v>1.72</v>
      </c>
      <c r="GT277" s="49">
        <f t="shared" si="620"/>
        <v>5.57</v>
      </c>
      <c r="GU277" s="49">
        <f t="shared" si="620"/>
        <v>1.18</v>
      </c>
      <c r="GV277" s="49">
        <f t="shared" si="620"/>
        <v>0.33</v>
      </c>
      <c r="GZ277" s="57">
        <f t="shared" ref="GZ277:HC277" si="621">SUM(GZ25)</f>
        <v>1.0900000000000001</v>
      </c>
      <c r="HA277" s="57">
        <f t="shared" si="621"/>
        <v>3.7</v>
      </c>
      <c r="HB277" s="57">
        <f t="shared" si="621"/>
        <v>0.46</v>
      </c>
      <c r="HC277" s="57">
        <f t="shared" si="621"/>
        <v>7.0000000000000007E-2</v>
      </c>
      <c r="HG277" s="57">
        <f t="shared" ref="HG277:HJ277" si="622">SUM(HG25)</f>
        <v>1.59</v>
      </c>
      <c r="HH277" s="57">
        <f t="shared" si="622"/>
        <v>4.7300000000000004</v>
      </c>
      <c r="HI277" s="57">
        <f t="shared" si="622"/>
        <v>1.21</v>
      </c>
      <c r="HJ277" s="57">
        <f t="shared" si="622"/>
        <v>0</v>
      </c>
      <c r="HN277" s="57">
        <f t="shared" ref="HN277:HQ277" si="623">SUM(HN25)</f>
        <v>1.88</v>
      </c>
      <c r="HO277" s="57">
        <f t="shared" si="623"/>
        <v>4.32</v>
      </c>
      <c r="HP277" s="57">
        <f t="shared" si="623"/>
        <v>1.7</v>
      </c>
      <c r="HQ277" s="57">
        <f t="shared" si="623"/>
        <v>0.17</v>
      </c>
      <c r="HU277" s="57">
        <f t="shared" ref="HU277:HX277" si="624">SUM(HU25)</f>
        <v>1.97</v>
      </c>
      <c r="HV277" s="57">
        <f t="shared" si="624"/>
        <v>4.78</v>
      </c>
      <c r="HW277" s="57">
        <f t="shared" si="624"/>
        <v>1.68</v>
      </c>
      <c r="HX277" s="57">
        <f t="shared" si="624"/>
        <v>0.51</v>
      </c>
      <c r="IB277" s="57">
        <f t="shared" ref="IB277:IE277" si="625">SUM(IB25)</f>
        <v>2.2400000000000002</v>
      </c>
      <c r="IC277" s="57">
        <f t="shared" si="625"/>
        <v>5.23</v>
      </c>
      <c r="ID277" s="57">
        <f t="shared" si="625"/>
        <v>1.95</v>
      </c>
      <c r="IE277" s="57">
        <f t="shared" si="625"/>
        <v>0.17</v>
      </c>
      <c r="II277" s="57">
        <f t="shared" ref="II277:IL277" si="626">SUM(II25)</f>
        <v>2</v>
      </c>
      <c r="IJ277" s="57">
        <f t="shared" si="626"/>
        <v>3.08</v>
      </c>
      <c r="IK277" s="57">
        <f t="shared" si="626"/>
        <v>2.0099999999999998</v>
      </c>
      <c r="IL277" s="57">
        <f t="shared" si="626"/>
        <v>0.16</v>
      </c>
      <c r="IP277" s="66">
        <f t="shared" ref="IP277:IS277" si="627">SUM(IP25)</f>
        <v>2.33</v>
      </c>
      <c r="IQ277" s="66">
        <f t="shared" si="627"/>
        <v>4.55</v>
      </c>
      <c r="IR277" s="66">
        <f t="shared" si="627"/>
        <v>2.2400000000000002</v>
      </c>
      <c r="IS277" s="66">
        <f t="shared" si="627"/>
        <v>0.52</v>
      </c>
      <c r="IW277" s="66">
        <f t="shared" ref="IW277:IZ277" si="628">SUM(IW25)</f>
        <v>1.93</v>
      </c>
      <c r="IX277" s="66">
        <f t="shared" si="628"/>
        <v>5.22</v>
      </c>
      <c r="IY277" s="66">
        <f t="shared" si="628"/>
        <v>1.41</v>
      </c>
      <c r="IZ277" s="66">
        <f t="shared" si="628"/>
        <v>0.16</v>
      </c>
      <c r="JD277" s="66">
        <f t="shared" ref="JD277:JG277" si="629">SUM(JD25)</f>
        <v>1.96</v>
      </c>
      <c r="JE277" s="66">
        <f t="shared" si="629"/>
        <v>4.8099999999999996</v>
      </c>
      <c r="JF277" s="66">
        <f t="shared" si="629"/>
        <v>1.92</v>
      </c>
      <c r="JG277" s="66">
        <f t="shared" si="629"/>
        <v>0</v>
      </c>
      <c r="JK277" s="66">
        <f t="shared" ref="JK277:JN277" si="630">SUM(JK25)</f>
        <v>1.88</v>
      </c>
      <c r="JL277" s="66">
        <f t="shared" si="630"/>
        <v>4.3</v>
      </c>
      <c r="JM277" s="66">
        <f t="shared" si="630"/>
        <v>1.85</v>
      </c>
      <c r="JN277" s="66">
        <f t="shared" si="630"/>
        <v>0.08</v>
      </c>
      <c r="JR277" s="66">
        <f t="shared" ref="JR277:JU277" si="631">SUM(JR25)</f>
        <v>2.12</v>
      </c>
      <c r="JS277" s="66">
        <f t="shared" si="631"/>
        <v>5.34</v>
      </c>
      <c r="JT277" s="66">
        <f t="shared" si="631"/>
        <v>1.99</v>
      </c>
      <c r="JU277" s="66">
        <f t="shared" si="631"/>
        <v>0.31</v>
      </c>
      <c r="JY277" s="66">
        <f t="shared" ref="JY277:KB277" si="632">SUM(JY25)</f>
        <v>1.97</v>
      </c>
      <c r="JZ277" s="66">
        <f t="shared" si="632"/>
        <v>4.6500000000000004</v>
      </c>
      <c r="KA277" s="66">
        <f t="shared" si="632"/>
        <v>1.78</v>
      </c>
      <c r="KB277" s="66">
        <f t="shared" si="632"/>
        <v>7.0000000000000007E-2</v>
      </c>
      <c r="KF277" s="66">
        <f t="shared" ref="KF277:KI277" si="633">SUM(KF25)</f>
        <v>2.0699999999999998</v>
      </c>
      <c r="KG277" s="66">
        <f t="shared" si="633"/>
        <v>3.21</v>
      </c>
      <c r="KH277" s="66">
        <f t="shared" si="633"/>
        <v>2.25</v>
      </c>
      <c r="KI277" s="66">
        <f t="shared" si="633"/>
        <v>0.56000000000000005</v>
      </c>
      <c r="KM277" s="66">
        <f t="shared" ref="KM277:KP277" si="634">SUM(KM25)</f>
        <v>1.66</v>
      </c>
      <c r="KN277" s="66">
        <f t="shared" si="634"/>
        <v>3.05</v>
      </c>
      <c r="KO277" s="66">
        <f t="shared" si="634"/>
        <v>1.86</v>
      </c>
      <c r="KP277" s="66">
        <f t="shared" si="634"/>
        <v>0.11</v>
      </c>
      <c r="KT277" s="66">
        <f t="shared" ref="KT277:KW277" si="635">SUM(KT25)</f>
        <v>1.95</v>
      </c>
      <c r="KU277" s="66">
        <f t="shared" si="635"/>
        <v>4.43</v>
      </c>
      <c r="KV277" s="66">
        <f t="shared" si="635"/>
        <v>1.81</v>
      </c>
      <c r="KW277" s="66">
        <f t="shared" si="635"/>
        <v>0.46</v>
      </c>
      <c r="LA277" s="66">
        <f t="shared" ref="LA277:LD277" si="636">SUM(LA25)</f>
        <v>1.37</v>
      </c>
      <c r="LB277" s="66">
        <f t="shared" si="636"/>
        <v>2.34</v>
      </c>
      <c r="LC277" s="66">
        <f t="shared" si="636"/>
        <v>1.31</v>
      </c>
      <c r="LD277" s="66">
        <f t="shared" si="636"/>
        <v>0.21</v>
      </c>
      <c r="LH277" s="66">
        <f t="shared" ref="LH277:LK277" si="637">SUM(LH25)</f>
        <v>1.65</v>
      </c>
      <c r="LI277" s="66">
        <f t="shared" si="637"/>
        <v>3.97</v>
      </c>
      <c r="LJ277" s="66">
        <f t="shared" si="637"/>
        <v>1.3</v>
      </c>
      <c r="LK277" s="66">
        <f t="shared" si="637"/>
        <v>0.49</v>
      </c>
      <c r="LO277" s="66">
        <f t="shared" ref="LO277:LR277" si="638">SUM(LO25)</f>
        <v>1.57</v>
      </c>
      <c r="LP277" s="66">
        <f t="shared" si="638"/>
        <v>3.78</v>
      </c>
      <c r="LQ277" s="66">
        <f t="shared" si="638"/>
        <v>1.46</v>
      </c>
      <c r="LR277" s="66">
        <f t="shared" si="638"/>
        <v>0.13</v>
      </c>
      <c r="LV277" s="66">
        <f t="shared" ref="LV277:LY277" si="639">SUM(LV25)</f>
        <v>1.65</v>
      </c>
      <c r="LW277" s="66">
        <f t="shared" si="639"/>
        <v>3.72</v>
      </c>
      <c r="LX277" s="66">
        <f t="shared" si="639"/>
        <v>1.35</v>
      </c>
      <c r="LY277" s="66">
        <f t="shared" si="639"/>
        <v>0.48</v>
      </c>
      <c r="MC277" s="66">
        <f t="shared" ref="MC277:MF277" si="640">SUM(MC25)</f>
        <v>1.99</v>
      </c>
      <c r="MD277" s="66">
        <f t="shared" si="640"/>
        <v>4.7300000000000004</v>
      </c>
      <c r="ME277" s="66">
        <f t="shared" si="640"/>
        <v>1.73</v>
      </c>
      <c r="MF277" s="66">
        <f t="shared" si="640"/>
        <v>0.48</v>
      </c>
      <c r="MJ277" s="66">
        <f t="shared" ref="MJ277:MM277" si="641">SUM(MJ25)</f>
        <v>2.06</v>
      </c>
      <c r="MK277" s="66">
        <f t="shared" si="641"/>
        <v>4.42</v>
      </c>
      <c r="ML277" s="66">
        <f t="shared" si="641"/>
        <v>1.96</v>
      </c>
      <c r="MM277" s="66">
        <f t="shared" si="641"/>
        <v>0.3</v>
      </c>
    </row>
    <row r="278" spans="1:351" x14ac:dyDescent="0.3">
      <c r="A278" s="34" t="s">
        <v>270</v>
      </c>
      <c r="B278" s="34">
        <f t="shared" ref="B278:E278" si="642">SUM(B26)</f>
        <v>0.92</v>
      </c>
      <c r="C278" s="34">
        <f t="shared" si="642"/>
        <v>1.1299999999999999</v>
      </c>
      <c r="D278" s="34">
        <f t="shared" si="642"/>
        <v>1</v>
      </c>
      <c r="E278" s="34">
        <f t="shared" si="642"/>
        <v>0.09</v>
      </c>
      <c r="H278" s="34" t="s">
        <v>270</v>
      </c>
      <c r="I278" s="34">
        <f t="shared" ref="I278:L278" si="643">SUM(I26)</f>
        <v>0.47</v>
      </c>
      <c r="J278" s="34">
        <f t="shared" si="643"/>
        <v>0.69</v>
      </c>
      <c r="K278" s="34">
        <f t="shared" si="643"/>
        <v>0.35</v>
      </c>
      <c r="L278" s="34">
        <f t="shared" si="643"/>
        <v>0</v>
      </c>
      <c r="O278" s="34" t="s">
        <v>270</v>
      </c>
      <c r="P278" s="34">
        <f t="shared" ref="P278:S278" si="644">SUM(P26)</f>
        <v>0.78</v>
      </c>
      <c r="Q278" s="34">
        <f t="shared" si="644"/>
        <v>0.62</v>
      </c>
      <c r="R278" s="34">
        <f t="shared" si="644"/>
        <v>0.54</v>
      </c>
      <c r="S278" s="34">
        <f t="shared" si="644"/>
        <v>0.86</v>
      </c>
      <c r="V278" s="34" t="s">
        <v>270</v>
      </c>
      <c r="W278" s="34">
        <f t="shared" ref="W278:Z278" si="645">SUM(W26)</f>
        <v>0.43</v>
      </c>
      <c r="X278" s="34">
        <f t="shared" si="645"/>
        <v>1</v>
      </c>
      <c r="Y278" s="34">
        <f t="shared" si="645"/>
        <v>0.37</v>
      </c>
      <c r="Z278" s="34">
        <f t="shared" si="645"/>
        <v>7.0000000000000007E-2</v>
      </c>
      <c r="AC278" s="34" t="s">
        <v>270</v>
      </c>
      <c r="AD278" s="34">
        <f t="shared" ref="AD278:AG278" si="646">SUM(AD26)</f>
        <v>0.66</v>
      </c>
      <c r="AE278" s="34">
        <f t="shared" si="646"/>
        <v>1.9</v>
      </c>
      <c r="AF278" s="34">
        <f t="shared" si="646"/>
        <v>0.37</v>
      </c>
      <c r="AG278" s="34">
        <f t="shared" si="646"/>
        <v>0</v>
      </c>
      <c r="AJ278" s="34" t="s">
        <v>270</v>
      </c>
      <c r="AK278" s="34">
        <f t="shared" ref="AK278:AN278" si="647">SUM(AK26)</f>
        <v>0.91</v>
      </c>
      <c r="AL278" s="34">
        <f t="shared" si="647"/>
        <v>1.79</v>
      </c>
      <c r="AM278" s="34">
        <f t="shared" si="647"/>
        <v>0.79</v>
      </c>
      <c r="AN278" s="34">
        <f t="shared" si="647"/>
        <v>0.48</v>
      </c>
      <c r="AQ278" s="32" t="s">
        <v>270</v>
      </c>
      <c r="AR278" s="32">
        <f t="shared" ref="AR278:AU278" si="648">SUM(AR26)</f>
        <v>0.67</v>
      </c>
      <c r="AS278" s="32">
        <f t="shared" si="648"/>
        <v>0.93</v>
      </c>
      <c r="AT278" s="32">
        <f t="shared" si="648"/>
        <v>0.36</v>
      </c>
      <c r="AU278" s="32">
        <f t="shared" si="648"/>
        <v>0.75</v>
      </c>
      <c r="AX278" s="32" t="s">
        <v>270</v>
      </c>
      <c r="AY278" s="32">
        <f t="shared" ref="AY278:BB278" si="649">SUM(AY26)</f>
        <v>0.66</v>
      </c>
      <c r="AZ278" s="32">
        <f t="shared" si="649"/>
        <v>1.24</v>
      </c>
      <c r="BA278" s="32">
        <f t="shared" si="649"/>
        <v>0.34</v>
      </c>
      <c r="BB278" s="32">
        <f t="shared" si="649"/>
        <v>0.06</v>
      </c>
      <c r="BE278" s="32" t="s">
        <v>270</v>
      </c>
      <c r="BF278" s="32">
        <f t="shared" ref="BF278:BI278" si="650">SUM(BF26)</f>
        <v>0.71</v>
      </c>
      <c r="BG278" s="32">
        <f t="shared" si="650"/>
        <v>1.47</v>
      </c>
      <c r="BH278" s="32">
        <f t="shared" si="650"/>
        <v>0.45</v>
      </c>
      <c r="BI278" s="32">
        <f t="shared" si="650"/>
        <v>0.05</v>
      </c>
      <c r="BL278" s="12" t="s">
        <v>270</v>
      </c>
      <c r="BM278" s="13">
        <v>0.88</v>
      </c>
      <c r="BN278" s="14">
        <v>1.63</v>
      </c>
      <c r="BO278" s="32" t="s">
        <v>270</v>
      </c>
      <c r="BP278" s="32">
        <f t="shared" ref="BP278:BS278" si="651">SUM(BP26)</f>
        <v>0.95</v>
      </c>
      <c r="BQ278" s="32">
        <f t="shared" si="651"/>
        <v>1.65</v>
      </c>
      <c r="BR278" s="32">
        <f t="shared" si="651"/>
        <v>0.64</v>
      </c>
      <c r="BS278" s="32">
        <f t="shared" si="651"/>
        <v>0</v>
      </c>
      <c r="BV278" s="2" t="s">
        <v>270</v>
      </c>
      <c r="BW278" s="2">
        <f t="shared" ref="BW278:BZ278" si="652">SUM(BW26)</f>
        <v>0.52</v>
      </c>
      <c r="BX278" s="2">
        <f t="shared" si="652"/>
        <v>0.48</v>
      </c>
      <c r="BY278" s="2">
        <f t="shared" si="652"/>
        <v>0.53</v>
      </c>
      <c r="BZ278" s="2">
        <f t="shared" si="652"/>
        <v>0.54</v>
      </c>
      <c r="CC278" s="2" t="s">
        <v>270</v>
      </c>
      <c r="CD278" s="2">
        <f t="shared" si="407"/>
        <v>0.39</v>
      </c>
      <c r="CE278" s="2">
        <f t="shared" si="407"/>
        <v>0.3</v>
      </c>
      <c r="CF278" s="2">
        <f t="shared" si="407"/>
        <v>0.3</v>
      </c>
      <c r="CG278" s="2">
        <f t="shared" si="407"/>
        <v>0.21</v>
      </c>
      <c r="CJ278" s="34" t="s">
        <v>270</v>
      </c>
      <c r="CK278" s="34">
        <f t="shared" ref="CK278:CN278" si="653">SUM(CK26)</f>
        <v>0.64</v>
      </c>
      <c r="CL278" s="34">
        <f t="shared" si="653"/>
        <v>0.92</v>
      </c>
      <c r="CM278" s="34">
        <f t="shared" si="653"/>
        <v>0.43</v>
      </c>
      <c r="CN278" s="34">
        <f t="shared" si="653"/>
        <v>0</v>
      </c>
      <c r="CQ278" s="34" t="s">
        <v>270</v>
      </c>
      <c r="CR278" s="34">
        <f t="shared" ref="CR278:CU278" si="654">SUM(CR26)</f>
        <v>1.24</v>
      </c>
      <c r="CS278" s="34">
        <f t="shared" si="654"/>
        <v>1.73</v>
      </c>
      <c r="CT278" s="34">
        <f t="shared" si="654"/>
        <v>1.26</v>
      </c>
      <c r="CU278" s="34">
        <f t="shared" si="654"/>
        <v>0.41</v>
      </c>
      <c r="CX278" s="34" t="s">
        <v>270</v>
      </c>
      <c r="CY278" s="34">
        <f t="shared" ref="CY278:DB278" si="655">SUM(CY26)</f>
        <v>0.59</v>
      </c>
      <c r="CZ278" s="34">
        <f t="shared" si="655"/>
        <v>0.9</v>
      </c>
      <c r="DA278" s="34">
        <f t="shared" si="655"/>
        <v>0.38</v>
      </c>
      <c r="DB278" s="34">
        <f t="shared" si="655"/>
        <v>0</v>
      </c>
      <c r="DE278" s="34" t="s">
        <v>270</v>
      </c>
      <c r="DF278" s="34">
        <f t="shared" ref="DF278:DI278" si="656">SUM(DF26)</f>
        <v>0.95</v>
      </c>
      <c r="DG278" s="34">
        <f t="shared" si="656"/>
        <v>1.64</v>
      </c>
      <c r="DH278" s="34">
        <f t="shared" si="656"/>
        <v>0.79</v>
      </c>
      <c r="DI278" s="34">
        <f t="shared" si="656"/>
        <v>0.78</v>
      </c>
      <c r="DL278" s="34" t="s">
        <v>270</v>
      </c>
      <c r="DM278" s="34">
        <f t="shared" ref="DM278:DP278" si="657">SUM(DM26)</f>
        <v>1.61</v>
      </c>
      <c r="DN278" s="34">
        <f t="shared" si="657"/>
        <v>1.93</v>
      </c>
      <c r="DO278" s="34">
        <f t="shared" si="657"/>
        <v>1.86</v>
      </c>
      <c r="DP278" s="34">
        <f t="shared" si="657"/>
        <v>0.21</v>
      </c>
      <c r="DS278" s="34" t="s">
        <v>270</v>
      </c>
      <c r="DT278" s="34">
        <f t="shared" ref="DT278:DW278" si="658">SUM(DT26)</f>
        <v>1.1000000000000001</v>
      </c>
      <c r="DU278" s="34">
        <f t="shared" si="658"/>
        <v>2.19</v>
      </c>
      <c r="DV278" s="34">
        <f t="shared" si="658"/>
        <v>0.99</v>
      </c>
      <c r="DW278" s="34">
        <f t="shared" si="658"/>
        <v>0</v>
      </c>
      <c r="DZ278" s="34" t="s">
        <v>270</v>
      </c>
      <c r="EA278" s="34">
        <f t="shared" ref="EA278:ED278" si="659">SUM(EA26)</f>
        <v>1.47</v>
      </c>
      <c r="EB278" s="34">
        <f t="shared" si="659"/>
        <v>1.54</v>
      </c>
      <c r="EC278" s="34">
        <f t="shared" si="659"/>
        <v>1.55</v>
      </c>
      <c r="ED278" s="34">
        <f t="shared" si="659"/>
        <v>0.2</v>
      </c>
      <c r="EG278" s="34" t="s">
        <v>270</v>
      </c>
      <c r="EH278" s="34">
        <f t="shared" ref="EH278:EK278" si="660">SUM(EH26)</f>
        <v>0.78</v>
      </c>
      <c r="EI278" s="34">
        <f t="shared" si="660"/>
        <v>1.1599999999999999</v>
      </c>
      <c r="EJ278" s="34">
        <f t="shared" si="660"/>
        <v>0.84</v>
      </c>
      <c r="EK278" s="34">
        <f t="shared" si="660"/>
        <v>0.03</v>
      </c>
      <c r="EN278" s="34" t="s">
        <v>270</v>
      </c>
      <c r="EO278" s="34">
        <f t="shared" ref="EO278:ER278" si="661">SUM(EO26)</f>
        <v>0.59</v>
      </c>
      <c r="EP278" s="34">
        <f t="shared" si="661"/>
        <v>0.51</v>
      </c>
      <c r="EQ278" s="34">
        <f t="shared" si="661"/>
        <v>0.67</v>
      </c>
      <c r="ER278" s="34">
        <f t="shared" si="661"/>
        <v>0.22</v>
      </c>
      <c r="EU278" s="34" t="s">
        <v>270</v>
      </c>
      <c r="EV278" s="34">
        <f t="shared" ref="EV278:EY278" si="662">SUM(EV26)</f>
        <v>0.99</v>
      </c>
      <c r="EW278" s="34">
        <f t="shared" si="662"/>
        <v>1.31</v>
      </c>
      <c r="EX278" s="34">
        <f t="shared" si="662"/>
        <v>0.95</v>
      </c>
      <c r="EY278" s="34">
        <f t="shared" si="662"/>
        <v>0.13</v>
      </c>
      <c r="FC278" s="34">
        <f t="shared" ref="FC278:FF278" si="663">SUM(FC26)</f>
        <v>0.71</v>
      </c>
      <c r="FD278" s="34">
        <f t="shared" si="663"/>
        <v>0.6</v>
      </c>
      <c r="FE278" s="34">
        <f t="shared" si="663"/>
        <v>0.7</v>
      </c>
      <c r="FF278" s="34">
        <f t="shared" si="663"/>
        <v>0.03</v>
      </c>
      <c r="FG278" s="34"/>
      <c r="FJ278" s="34">
        <f t="shared" ref="FJ278:FM278" si="664">SUM(FJ26)</f>
        <v>0.94</v>
      </c>
      <c r="FK278" s="34">
        <f t="shared" si="664"/>
        <v>1.91</v>
      </c>
      <c r="FL278" s="34">
        <f t="shared" si="664"/>
        <v>0.68</v>
      </c>
      <c r="FM278" s="34">
        <f t="shared" si="664"/>
        <v>0.08</v>
      </c>
      <c r="FQ278" s="34">
        <f t="shared" ref="FQ278:FT278" si="665">SUM(FQ26)</f>
        <v>0.77</v>
      </c>
      <c r="FR278" s="34">
        <f t="shared" si="665"/>
        <v>1.44</v>
      </c>
      <c r="FS278" s="34">
        <f t="shared" si="665"/>
        <v>0.63</v>
      </c>
      <c r="FT278" s="34">
        <f t="shared" si="665"/>
        <v>0</v>
      </c>
      <c r="FX278" s="34">
        <f t="shared" ref="FX278:GA278" si="666">SUM(FX26)</f>
        <v>0.31</v>
      </c>
      <c r="FY278" s="34">
        <f t="shared" si="666"/>
        <v>0.51</v>
      </c>
      <c r="FZ278" s="34">
        <f t="shared" si="666"/>
        <v>0.24</v>
      </c>
      <c r="GA278" s="34">
        <f t="shared" si="666"/>
        <v>0.12</v>
      </c>
      <c r="GE278" s="34">
        <f t="shared" ref="GE278:GH278" si="667">SUM(GE26)</f>
        <v>0.77</v>
      </c>
      <c r="GF278" s="34">
        <f t="shared" si="667"/>
        <v>0.65</v>
      </c>
      <c r="GG278" s="34">
        <f t="shared" si="667"/>
        <v>0.63</v>
      </c>
      <c r="GH278" s="34">
        <f t="shared" si="667"/>
        <v>0.11</v>
      </c>
      <c r="GL278" s="34">
        <f t="shared" ref="GL278:GO278" si="668">SUM(GL26)</f>
        <v>0.59</v>
      </c>
      <c r="GM278" s="34">
        <f t="shared" si="668"/>
        <v>1.02</v>
      </c>
      <c r="GN278" s="34">
        <f t="shared" si="668"/>
        <v>0.49</v>
      </c>
      <c r="GO278" s="34">
        <f t="shared" si="668"/>
        <v>0.35</v>
      </c>
      <c r="GS278" s="49">
        <f t="shared" ref="GS278:GV278" si="669">SUM(GS26)</f>
        <v>0.64</v>
      </c>
      <c r="GT278" s="49">
        <f t="shared" si="669"/>
        <v>1.35</v>
      </c>
      <c r="GU278" s="49">
        <f t="shared" si="669"/>
        <v>0.56000000000000005</v>
      </c>
      <c r="GV278" s="49">
        <f t="shared" si="669"/>
        <v>0</v>
      </c>
      <c r="GZ278" s="57">
        <f t="shared" ref="GZ278:HC278" si="670">SUM(GZ26)</f>
        <v>0.82</v>
      </c>
      <c r="HA278" s="57">
        <f t="shared" si="670"/>
        <v>0.99</v>
      </c>
      <c r="HB278" s="57">
        <f t="shared" si="670"/>
        <v>0.78</v>
      </c>
      <c r="HC278" s="57">
        <f t="shared" si="670"/>
        <v>0.37</v>
      </c>
      <c r="HG278" s="57">
        <f t="shared" ref="HG278:HJ278" si="671">SUM(HG26)</f>
        <v>0.52</v>
      </c>
      <c r="HH278" s="57">
        <f t="shared" si="671"/>
        <v>0.36</v>
      </c>
      <c r="HI278" s="57">
        <f t="shared" si="671"/>
        <v>0.53</v>
      </c>
      <c r="HJ278" s="57">
        <f t="shared" si="671"/>
        <v>0.14000000000000001</v>
      </c>
      <c r="HN278" s="57">
        <f t="shared" ref="HN278:HQ278" si="672">SUM(HN26)</f>
        <v>0.79</v>
      </c>
      <c r="HO278" s="57">
        <f t="shared" si="672"/>
        <v>1.65</v>
      </c>
      <c r="HP278" s="57">
        <f t="shared" si="672"/>
        <v>0.72</v>
      </c>
      <c r="HQ278" s="57">
        <f t="shared" si="672"/>
        <v>0.11</v>
      </c>
      <c r="HU278" s="57">
        <f t="shared" ref="HU278:HX278" si="673">SUM(HU26)</f>
        <v>0.7</v>
      </c>
      <c r="HV278" s="57">
        <f t="shared" si="673"/>
        <v>1.97</v>
      </c>
      <c r="HW278" s="57">
        <f t="shared" si="673"/>
        <v>0.56999999999999995</v>
      </c>
      <c r="HX278" s="57">
        <f t="shared" si="673"/>
        <v>0</v>
      </c>
      <c r="IB278" s="57">
        <f t="shared" ref="IB278:IE278" si="674">SUM(IB26)</f>
        <v>1.0900000000000001</v>
      </c>
      <c r="IC278" s="57">
        <f t="shared" si="674"/>
        <v>1.98</v>
      </c>
      <c r="ID278" s="57">
        <f t="shared" si="674"/>
        <v>0.95</v>
      </c>
      <c r="IE278" s="57">
        <f t="shared" si="674"/>
        <v>0.26</v>
      </c>
      <c r="II278" s="57">
        <f t="shared" ref="II278:IL278" si="675">SUM(II26)</f>
        <v>1.04</v>
      </c>
      <c r="IJ278" s="57">
        <f t="shared" si="675"/>
        <v>1.29</v>
      </c>
      <c r="IK278" s="57">
        <f t="shared" si="675"/>
        <v>0.86</v>
      </c>
      <c r="IL278" s="57">
        <f t="shared" si="675"/>
        <v>0.28000000000000003</v>
      </c>
      <c r="IP278" s="66">
        <f t="shared" ref="IP278:IS278" si="676">SUM(IP26)</f>
        <v>1.03</v>
      </c>
      <c r="IQ278" s="66">
        <f t="shared" si="676"/>
        <v>1.24</v>
      </c>
      <c r="IR278" s="66">
        <f t="shared" si="676"/>
        <v>1.07</v>
      </c>
      <c r="IS278" s="66">
        <f t="shared" si="676"/>
        <v>0</v>
      </c>
      <c r="IW278" s="66">
        <f t="shared" ref="IW278:IZ278" si="677">SUM(IW26)</f>
        <v>0.74</v>
      </c>
      <c r="IX278" s="66">
        <f t="shared" si="677"/>
        <v>0.76</v>
      </c>
      <c r="IY278" s="66">
        <f t="shared" si="677"/>
        <v>0.71</v>
      </c>
      <c r="IZ278" s="66">
        <f t="shared" si="677"/>
        <v>0.09</v>
      </c>
      <c r="JD278" s="66">
        <f t="shared" ref="JD278:JG278" si="678">SUM(JD26)</f>
        <v>1.2</v>
      </c>
      <c r="JE278" s="66">
        <f t="shared" si="678"/>
        <v>1.25</v>
      </c>
      <c r="JF278" s="66">
        <f t="shared" si="678"/>
        <v>1.1000000000000001</v>
      </c>
      <c r="JG278" s="66">
        <f t="shared" si="678"/>
        <v>0.56999999999999995</v>
      </c>
      <c r="JK278" s="66">
        <f t="shared" ref="JK278:JN278" si="679">SUM(JK26)</f>
        <v>1.1499999999999999</v>
      </c>
      <c r="JL278" s="66">
        <f t="shared" si="679"/>
        <v>0.8</v>
      </c>
      <c r="JM278" s="66">
        <f t="shared" si="679"/>
        <v>1.36</v>
      </c>
      <c r="JN278" s="66">
        <f t="shared" si="679"/>
        <v>0</v>
      </c>
      <c r="JR278" s="66">
        <f t="shared" ref="JR278:JU278" si="680">SUM(JR26)</f>
        <v>0.9</v>
      </c>
      <c r="JS278" s="66">
        <f t="shared" si="680"/>
        <v>1.36</v>
      </c>
      <c r="JT278" s="66">
        <f t="shared" si="680"/>
        <v>1.02</v>
      </c>
      <c r="JU278" s="66">
        <f t="shared" si="680"/>
        <v>0.19</v>
      </c>
      <c r="JY278" s="66">
        <f t="shared" ref="JY278:KB278" si="681">SUM(JY26)</f>
        <v>1.26</v>
      </c>
      <c r="JZ278" s="66">
        <f t="shared" si="681"/>
        <v>1.21</v>
      </c>
      <c r="KA278" s="66">
        <f t="shared" si="681"/>
        <v>1.5</v>
      </c>
      <c r="KB278" s="66">
        <f t="shared" si="681"/>
        <v>0.41</v>
      </c>
      <c r="KF278" s="66">
        <f t="shared" ref="KF278:KI278" si="682">SUM(KF26)</f>
        <v>0.83</v>
      </c>
      <c r="KG278" s="66">
        <f t="shared" si="682"/>
        <v>1.53</v>
      </c>
      <c r="KH278" s="66">
        <f t="shared" si="682"/>
        <v>0.86</v>
      </c>
      <c r="KI278" s="66">
        <f t="shared" si="682"/>
        <v>0.08</v>
      </c>
      <c r="KM278" s="66">
        <f t="shared" ref="KM278:KP278" si="683">SUM(KM26)</f>
        <v>1</v>
      </c>
      <c r="KN278" s="66">
        <f t="shared" si="683"/>
        <v>0.75</v>
      </c>
      <c r="KO278" s="66">
        <f t="shared" si="683"/>
        <v>1.32</v>
      </c>
      <c r="KP278" s="66">
        <f t="shared" si="683"/>
        <v>0.06</v>
      </c>
      <c r="KT278" s="66">
        <f t="shared" ref="KT278:KW278" si="684">SUM(KT26)</f>
        <v>1.1499999999999999</v>
      </c>
      <c r="KU278" s="66">
        <f t="shared" si="684"/>
        <v>1.25</v>
      </c>
      <c r="KV278" s="66">
        <f t="shared" si="684"/>
        <v>1.24</v>
      </c>
      <c r="KW278" s="66">
        <f t="shared" si="684"/>
        <v>0</v>
      </c>
      <c r="LA278" s="66">
        <f t="shared" ref="LA278:LD278" si="685">SUM(LA26)</f>
        <v>1.1299999999999999</v>
      </c>
      <c r="LB278" s="66">
        <f t="shared" si="685"/>
        <v>1.43</v>
      </c>
      <c r="LC278" s="66">
        <f t="shared" si="685"/>
        <v>1.36</v>
      </c>
      <c r="LD278" s="66">
        <f t="shared" si="685"/>
        <v>0</v>
      </c>
      <c r="LH278" s="66">
        <f t="shared" ref="LH278:LK278" si="686">SUM(LH26)</f>
        <v>1.23</v>
      </c>
      <c r="LI278" s="66">
        <f t="shared" si="686"/>
        <v>1.49</v>
      </c>
      <c r="LJ278" s="66">
        <f t="shared" si="686"/>
        <v>1.53</v>
      </c>
      <c r="LK278" s="66">
        <f t="shared" si="686"/>
        <v>0.15</v>
      </c>
      <c r="LO278" s="66">
        <f t="shared" ref="LO278:LR278" si="687">SUM(LO26)</f>
        <v>1.1299999999999999</v>
      </c>
      <c r="LP278" s="66">
        <f t="shared" si="687"/>
        <v>1.6</v>
      </c>
      <c r="LQ278" s="66">
        <f t="shared" si="687"/>
        <v>1.2</v>
      </c>
      <c r="LR278" s="66">
        <f t="shared" si="687"/>
        <v>0.06</v>
      </c>
      <c r="LV278" s="66">
        <f t="shared" ref="LV278:LY278" si="688">SUM(LV26)</f>
        <v>1.31</v>
      </c>
      <c r="LW278" s="66">
        <f t="shared" si="688"/>
        <v>1.57</v>
      </c>
      <c r="LX278" s="66">
        <f t="shared" si="688"/>
        <v>1.31</v>
      </c>
      <c r="LY278" s="66">
        <f t="shared" si="688"/>
        <v>0.09</v>
      </c>
      <c r="MC278" s="66">
        <f t="shared" ref="MC278:MF278" si="689">SUM(MC26)</f>
        <v>1.31</v>
      </c>
      <c r="MD278" s="66">
        <f t="shared" si="689"/>
        <v>1.4</v>
      </c>
      <c r="ME278" s="66">
        <f t="shared" si="689"/>
        <v>1.4</v>
      </c>
      <c r="MF278" s="66">
        <f t="shared" si="689"/>
        <v>0.11</v>
      </c>
      <c r="MJ278" s="66">
        <f t="shared" ref="MJ278:MM278" si="690">SUM(MJ26)</f>
        <v>1.35</v>
      </c>
      <c r="MK278" s="66">
        <f t="shared" si="690"/>
        <v>1.62</v>
      </c>
      <c r="ML278" s="66">
        <f t="shared" si="690"/>
        <v>1.07</v>
      </c>
      <c r="MM278" s="66">
        <f t="shared" si="690"/>
        <v>0</v>
      </c>
    </row>
    <row r="279" spans="1:351" x14ac:dyDescent="0.3">
      <c r="A279" s="34" t="s">
        <v>271</v>
      </c>
      <c r="B279" s="34">
        <f t="shared" ref="B279:E279" si="691">SUM(B27)</f>
        <v>0.49</v>
      </c>
      <c r="C279" s="34">
        <f t="shared" si="691"/>
        <v>1.02</v>
      </c>
      <c r="D279" s="34">
        <f t="shared" si="691"/>
        <v>0.39</v>
      </c>
      <c r="E279" s="34">
        <f t="shared" si="691"/>
        <v>0.12</v>
      </c>
      <c r="H279" s="34" t="s">
        <v>271</v>
      </c>
      <c r="I279" s="34">
        <f t="shared" ref="I279:L279" si="692">SUM(I27)</f>
        <v>0.24</v>
      </c>
      <c r="J279" s="34">
        <f t="shared" si="692"/>
        <v>0.26</v>
      </c>
      <c r="K279" s="34">
        <f t="shared" si="692"/>
        <v>0.17</v>
      </c>
      <c r="L279" s="34">
        <f t="shared" si="692"/>
        <v>0</v>
      </c>
      <c r="O279" s="34" t="s">
        <v>271</v>
      </c>
      <c r="P279" s="34">
        <f t="shared" ref="P279:S279" si="693">SUM(P27)</f>
        <v>0.23</v>
      </c>
      <c r="Q279" s="34">
        <f t="shared" si="693"/>
        <v>0.33</v>
      </c>
      <c r="R279" s="34">
        <f t="shared" si="693"/>
        <v>0.18</v>
      </c>
      <c r="S279" s="34">
        <f t="shared" si="693"/>
        <v>0.12</v>
      </c>
      <c r="V279" s="34" t="s">
        <v>271</v>
      </c>
      <c r="W279" s="34">
        <f t="shared" ref="W279:Z279" si="694">SUM(W27)</f>
        <v>0.47</v>
      </c>
      <c r="X279" s="34">
        <f t="shared" si="694"/>
        <v>0.28000000000000003</v>
      </c>
      <c r="Y279" s="34">
        <f t="shared" si="694"/>
        <v>0.33</v>
      </c>
      <c r="Z279" s="34">
        <f t="shared" si="694"/>
        <v>0</v>
      </c>
      <c r="AC279" s="34" t="s">
        <v>271</v>
      </c>
      <c r="AD279" s="34">
        <f t="shared" ref="AD279:AG279" si="695">SUM(AD27)</f>
        <v>0.38</v>
      </c>
      <c r="AE279" s="34">
        <f t="shared" si="695"/>
        <v>0.91</v>
      </c>
      <c r="AF279" s="34">
        <f t="shared" si="695"/>
        <v>0.27</v>
      </c>
      <c r="AG279" s="34">
        <f t="shared" si="695"/>
        <v>0</v>
      </c>
      <c r="AJ279" s="34" t="s">
        <v>271</v>
      </c>
      <c r="AK279" s="34">
        <f t="shared" ref="AK279:AN279" si="696">SUM(AK27)</f>
        <v>0.34</v>
      </c>
      <c r="AL279" s="34">
        <f t="shared" si="696"/>
        <v>0.52</v>
      </c>
      <c r="AM279" s="34">
        <f t="shared" si="696"/>
        <v>0.35</v>
      </c>
      <c r="AN279" s="34">
        <f t="shared" si="696"/>
        <v>0.08</v>
      </c>
      <c r="AQ279" s="32" t="s">
        <v>271</v>
      </c>
      <c r="AR279" s="32">
        <f t="shared" ref="AR279:AU279" si="697">SUM(AR27)</f>
        <v>0.25</v>
      </c>
      <c r="AS279" s="32">
        <f t="shared" si="697"/>
        <v>0.75</v>
      </c>
      <c r="AT279" s="32">
        <f t="shared" si="697"/>
        <v>0.1</v>
      </c>
      <c r="AU279" s="32">
        <f t="shared" si="697"/>
        <v>0.11</v>
      </c>
      <c r="AX279" s="32" t="s">
        <v>271</v>
      </c>
      <c r="AY279" s="32">
        <f t="shared" ref="AY279:BB279" si="698">SUM(AY27)</f>
        <v>0.28000000000000003</v>
      </c>
      <c r="AZ279" s="32">
        <f t="shared" si="698"/>
        <v>0.66</v>
      </c>
      <c r="BA279" s="32">
        <f t="shared" si="698"/>
        <v>0.04</v>
      </c>
      <c r="BB279" s="32">
        <f t="shared" si="698"/>
        <v>0.12</v>
      </c>
      <c r="BE279" s="32" t="s">
        <v>271</v>
      </c>
      <c r="BF279" s="32">
        <f t="shared" ref="BF279:BI279" si="699">SUM(BF27)</f>
        <v>0.6</v>
      </c>
      <c r="BG279" s="32">
        <f t="shared" si="699"/>
        <v>2.0099999999999998</v>
      </c>
      <c r="BH279" s="32">
        <f t="shared" si="699"/>
        <v>0.24</v>
      </c>
      <c r="BI279" s="32">
        <f t="shared" si="699"/>
        <v>0.2</v>
      </c>
      <c r="BL279" s="12" t="s">
        <v>271</v>
      </c>
      <c r="BM279" s="13">
        <v>1.45</v>
      </c>
      <c r="BN279" s="14">
        <v>0.66</v>
      </c>
      <c r="BO279" s="32" t="s">
        <v>271</v>
      </c>
      <c r="BP279" s="32">
        <f t="shared" ref="BP279:BS279" si="700">SUM(BP27)</f>
        <v>0.24</v>
      </c>
      <c r="BQ279" s="32">
        <f t="shared" si="700"/>
        <v>0.24</v>
      </c>
      <c r="BR279" s="32">
        <f t="shared" si="700"/>
        <v>0.16</v>
      </c>
      <c r="BS279" s="32">
        <f t="shared" si="700"/>
        <v>0.18</v>
      </c>
      <c r="BV279" s="2" t="s">
        <v>271</v>
      </c>
      <c r="BW279" s="2">
        <f t="shared" ref="BW279:BZ279" si="701">SUM(BW27)</f>
        <v>0.56000000000000005</v>
      </c>
      <c r="BX279" s="2">
        <f t="shared" si="701"/>
        <v>0.6</v>
      </c>
      <c r="BY279" s="2">
        <f t="shared" si="701"/>
        <v>0.39</v>
      </c>
      <c r="BZ279" s="2">
        <f t="shared" si="701"/>
        <v>0.59</v>
      </c>
      <c r="CC279" s="2" t="s">
        <v>271</v>
      </c>
      <c r="CD279" s="2">
        <f t="shared" si="407"/>
        <v>0.6</v>
      </c>
      <c r="CE279" s="2">
        <f t="shared" si="407"/>
        <v>0.15</v>
      </c>
      <c r="CF279" s="2">
        <f t="shared" si="407"/>
        <v>0.61</v>
      </c>
      <c r="CG279" s="2">
        <f t="shared" si="407"/>
        <v>0.54</v>
      </c>
      <c r="CJ279" s="34" t="s">
        <v>271</v>
      </c>
      <c r="CK279" s="34">
        <f t="shared" ref="CK279:CN279" si="702">SUM(CK27)</f>
        <v>0.56000000000000005</v>
      </c>
      <c r="CL279" s="34">
        <f t="shared" si="702"/>
        <v>1.18</v>
      </c>
      <c r="CM279" s="34">
        <f t="shared" si="702"/>
        <v>0.19</v>
      </c>
      <c r="CN279" s="34">
        <f t="shared" si="702"/>
        <v>0.36</v>
      </c>
      <c r="CQ279" s="34" t="s">
        <v>271</v>
      </c>
      <c r="CR279" s="34">
        <f t="shared" ref="CR279:CU279" si="703">SUM(CR27)</f>
        <v>0.55000000000000004</v>
      </c>
      <c r="CS279" s="34">
        <f t="shared" si="703"/>
        <v>0.41</v>
      </c>
      <c r="CT279" s="34">
        <f t="shared" si="703"/>
        <v>0.24</v>
      </c>
      <c r="CU279" s="34">
        <f t="shared" si="703"/>
        <v>0.36</v>
      </c>
      <c r="CX279" s="34" t="s">
        <v>271</v>
      </c>
      <c r="CY279" s="34">
        <f t="shared" ref="CY279:DB279" si="704">SUM(CY27)</f>
        <v>1.1100000000000001</v>
      </c>
      <c r="CZ279" s="34">
        <f t="shared" si="704"/>
        <v>1.61</v>
      </c>
      <c r="DA279" s="34">
        <f t="shared" si="704"/>
        <v>1.1499999999999999</v>
      </c>
      <c r="DB279" s="34">
        <f t="shared" si="704"/>
        <v>0.43</v>
      </c>
      <c r="DE279" s="34" t="s">
        <v>271</v>
      </c>
      <c r="DF279" s="34">
        <f t="shared" ref="DF279:DI279" si="705">SUM(DF27)</f>
        <v>0.68</v>
      </c>
      <c r="DG279" s="34">
        <f t="shared" si="705"/>
        <v>0.52</v>
      </c>
      <c r="DH279" s="34">
        <f t="shared" si="705"/>
        <v>0.63</v>
      </c>
      <c r="DI279" s="34">
        <f t="shared" si="705"/>
        <v>0.42</v>
      </c>
      <c r="DL279" s="34" t="s">
        <v>271</v>
      </c>
      <c r="DM279" s="34">
        <f t="shared" ref="DM279:DP279" si="706">SUM(DM27)</f>
        <v>0.39</v>
      </c>
      <c r="DN279" s="34">
        <f t="shared" si="706"/>
        <v>0.21</v>
      </c>
      <c r="DO279" s="34">
        <f t="shared" si="706"/>
        <v>0.2</v>
      </c>
      <c r="DP279" s="34">
        <f t="shared" si="706"/>
        <v>0.25</v>
      </c>
      <c r="DS279" s="34" t="s">
        <v>271</v>
      </c>
      <c r="DT279" s="34">
        <f t="shared" ref="DT279:DW279" si="707">SUM(DT27)</f>
        <v>0.73</v>
      </c>
      <c r="DU279" s="34">
        <f t="shared" si="707"/>
        <v>0.78</v>
      </c>
      <c r="DV279" s="34">
        <f t="shared" si="707"/>
        <v>0.5</v>
      </c>
      <c r="DW279" s="34">
        <f t="shared" si="707"/>
        <v>0.34</v>
      </c>
      <c r="DZ279" s="34" t="s">
        <v>271</v>
      </c>
      <c r="EA279" s="34">
        <f t="shared" ref="EA279:ED279" si="708">SUM(EA27)</f>
        <v>0.61</v>
      </c>
      <c r="EB279" s="34">
        <f t="shared" si="708"/>
        <v>1.1200000000000001</v>
      </c>
      <c r="EC279" s="34">
        <f t="shared" si="708"/>
        <v>0.13</v>
      </c>
      <c r="ED279" s="34">
        <f t="shared" si="708"/>
        <v>0.84</v>
      </c>
      <c r="EG279" s="34" t="s">
        <v>271</v>
      </c>
      <c r="EH279" s="34">
        <f t="shared" ref="EH279:EK279" si="709">SUM(EH27)</f>
        <v>0.99</v>
      </c>
      <c r="EI279" s="34">
        <f t="shared" si="709"/>
        <v>2.99</v>
      </c>
      <c r="EJ279" s="34">
        <f t="shared" si="709"/>
        <v>0.49</v>
      </c>
      <c r="EK279" s="34">
        <f t="shared" si="709"/>
        <v>0.48</v>
      </c>
      <c r="EN279" s="34" t="s">
        <v>271</v>
      </c>
      <c r="EO279" s="34">
        <f t="shared" ref="EO279:ER279" si="710">SUM(EO27)</f>
        <v>0.76</v>
      </c>
      <c r="EP279" s="34">
        <f t="shared" si="710"/>
        <v>2.1</v>
      </c>
      <c r="EQ279" s="34">
        <f t="shared" si="710"/>
        <v>0.37</v>
      </c>
      <c r="ER279" s="34">
        <f t="shared" si="710"/>
        <v>0.56999999999999995</v>
      </c>
      <c r="EU279" s="34" t="s">
        <v>271</v>
      </c>
      <c r="EV279" s="34">
        <f t="shared" ref="EV279:EY279" si="711">SUM(EV27)</f>
        <v>0.77</v>
      </c>
      <c r="EW279" s="34">
        <f t="shared" si="711"/>
        <v>1.55</v>
      </c>
      <c r="EX279" s="34">
        <f t="shared" si="711"/>
        <v>0.26</v>
      </c>
      <c r="EY279" s="34">
        <f t="shared" si="711"/>
        <v>1.29</v>
      </c>
      <c r="FC279" s="34">
        <f t="shared" ref="FC279:FF279" si="712">SUM(FC27)</f>
        <v>0.89</v>
      </c>
      <c r="FD279" s="34">
        <f t="shared" si="712"/>
        <v>1.75</v>
      </c>
      <c r="FE279" s="34">
        <f t="shared" si="712"/>
        <v>0.55000000000000004</v>
      </c>
      <c r="FF279" s="34">
        <f t="shared" si="712"/>
        <v>1.05</v>
      </c>
      <c r="FG279" s="34"/>
      <c r="FJ279" s="34">
        <f t="shared" ref="FJ279:FM279" si="713">SUM(FJ27)</f>
        <v>1.17</v>
      </c>
      <c r="FK279" s="34">
        <f t="shared" si="713"/>
        <v>2.5</v>
      </c>
      <c r="FL279" s="34">
        <f t="shared" si="713"/>
        <v>0.6</v>
      </c>
      <c r="FM279" s="34">
        <f t="shared" si="713"/>
        <v>0.61</v>
      </c>
      <c r="FQ279" s="34">
        <f t="shared" ref="FQ279:FT279" si="714">SUM(FQ27)</f>
        <v>1.1200000000000001</v>
      </c>
      <c r="FR279" s="34">
        <f t="shared" si="714"/>
        <v>2.67</v>
      </c>
      <c r="FS279" s="34">
        <f t="shared" si="714"/>
        <v>0.41</v>
      </c>
      <c r="FT279" s="34">
        <f t="shared" si="714"/>
        <v>1.36</v>
      </c>
      <c r="FX279" s="34">
        <f t="shared" ref="FX279:GA279" si="715">SUM(FX27)</f>
        <v>0.88</v>
      </c>
      <c r="FY279" s="34">
        <f t="shared" si="715"/>
        <v>1.44</v>
      </c>
      <c r="FZ279" s="34">
        <f t="shared" si="715"/>
        <v>0.59</v>
      </c>
      <c r="GA279" s="34">
        <f t="shared" si="715"/>
        <v>0.98</v>
      </c>
      <c r="GE279" s="34">
        <f t="shared" ref="GE279:GH279" si="716">SUM(GE27)</f>
        <v>0.74</v>
      </c>
      <c r="GF279" s="34">
        <f t="shared" si="716"/>
        <v>2.06</v>
      </c>
      <c r="GG279" s="34">
        <f t="shared" si="716"/>
        <v>0.46</v>
      </c>
      <c r="GH279" s="34">
        <f t="shared" si="716"/>
        <v>0.54</v>
      </c>
      <c r="GL279" s="34">
        <f t="shared" ref="GL279:GO279" si="717">SUM(GL27)</f>
        <v>0.78</v>
      </c>
      <c r="GM279" s="34">
        <f t="shared" si="717"/>
        <v>1.98</v>
      </c>
      <c r="GN279" s="34">
        <f t="shared" si="717"/>
        <v>0.39</v>
      </c>
      <c r="GO279" s="34">
        <f t="shared" si="717"/>
        <v>1</v>
      </c>
      <c r="GS279" s="49">
        <f t="shared" ref="GS279:GV279" si="718">SUM(GS27)</f>
        <v>0.46</v>
      </c>
      <c r="GT279" s="49">
        <f t="shared" si="718"/>
        <v>0.84</v>
      </c>
      <c r="GU279" s="49">
        <f t="shared" si="718"/>
        <v>0.26</v>
      </c>
      <c r="GV279" s="49">
        <f t="shared" si="718"/>
        <v>0.72</v>
      </c>
      <c r="GZ279" s="57">
        <f t="shared" ref="GZ279:HC279" si="719">SUM(GZ27)</f>
        <v>0.74</v>
      </c>
      <c r="HA279" s="57">
        <f t="shared" si="719"/>
        <v>2.0499999999999998</v>
      </c>
      <c r="HB279" s="57">
        <f t="shared" si="719"/>
        <v>0.39</v>
      </c>
      <c r="HC279" s="57">
        <f t="shared" si="719"/>
        <v>0.61</v>
      </c>
      <c r="HG279" s="57">
        <f t="shared" ref="HG279:HJ279" si="720">SUM(HG27)</f>
        <v>1.05</v>
      </c>
      <c r="HH279" s="57">
        <f t="shared" si="720"/>
        <v>2.46</v>
      </c>
      <c r="HI279" s="57">
        <f t="shared" si="720"/>
        <v>0.7</v>
      </c>
      <c r="HJ279" s="57">
        <f t="shared" si="720"/>
        <v>1.18</v>
      </c>
      <c r="HN279" s="57">
        <f t="shared" ref="HN279:HQ279" si="721">SUM(HN27)</f>
        <v>0.93</v>
      </c>
      <c r="HO279" s="57">
        <f t="shared" si="721"/>
        <v>1.9</v>
      </c>
      <c r="HP279" s="57">
        <f t="shared" si="721"/>
        <v>0.45</v>
      </c>
      <c r="HQ279" s="57">
        <f t="shared" si="721"/>
        <v>1.46</v>
      </c>
      <c r="HU279" s="57">
        <f t="shared" ref="HU279:HX279" si="722">SUM(HU27)</f>
        <v>1.2</v>
      </c>
      <c r="HV279" s="57">
        <f t="shared" si="722"/>
        <v>3.11</v>
      </c>
      <c r="HW279" s="57">
        <f t="shared" si="722"/>
        <v>0.61</v>
      </c>
      <c r="HX279" s="57">
        <f t="shared" si="722"/>
        <v>1.45</v>
      </c>
      <c r="IB279" s="57">
        <f t="shared" ref="IB279:IE279" si="723">SUM(IB27)</f>
        <v>1.07</v>
      </c>
      <c r="IC279" s="57">
        <f t="shared" si="723"/>
        <v>2.0299999999999998</v>
      </c>
      <c r="ID279" s="57">
        <f t="shared" si="723"/>
        <v>0.78</v>
      </c>
      <c r="IE279" s="57">
        <f t="shared" si="723"/>
        <v>0.92</v>
      </c>
      <c r="II279" s="57">
        <f t="shared" ref="II279:IL279" si="724">SUM(II27)</f>
        <v>1.05</v>
      </c>
      <c r="IJ279" s="57">
        <f t="shared" si="724"/>
        <v>2.2400000000000002</v>
      </c>
      <c r="IK279" s="57">
        <f t="shared" si="724"/>
        <v>0.54</v>
      </c>
      <c r="IL279" s="57">
        <f t="shared" si="724"/>
        <v>0.68</v>
      </c>
      <c r="IP279" s="66">
        <f t="shared" ref="IP279:IS279" si="725">SUM(IP27)</f>
        <v>1.18</v>
      </c>
      <c r="IQ279" s="66">
        <f t="shared" si="725"/>
        <v>3.51</v>
      </c>
      <c r="IR279" s="66">
        <f t="shared" si="725"/>
        <v>0.67</v>
      </c>
      <c r="IS279" s="66">
        <f t="shared" si="725"/>
        <v>0.95</v>
      </c>
      <c r="IW279" s="66">
        <f t="shared" ref="IW279:IZ279" si="726">SUM(IW27)</f>
        <v>0.59</v>
      </c>
      <c r="IX279" s="66">
        <f t="shared" si="726"/>
        <v>1.57</v>
      </c>
      <c r="IY279" s="66">
        <f t="shared" si="726"/>
        <v>0.23</v>
      </c>
      <c r="IZ279" s="66">
        <f t="shared" si="726"/>
        <v>0.97</v>
      </c>
      <c r="JD279" s="66">
        <f t="shared" ref="JD279:JG279" si="727">SUM(JD27)</f>
        <v>0.72</v>
      </c>
      <c r="JE279" s="66">
        <f t="shared" si="727"/>
        <v>1.85</v>
      </c>
      <c r="JF279" s="66">
        <f t="shared" si="727"/>
        <v>0.51</v>
      </c>
      <c r="JG279" s="66">
        <f t="shared" si="727"/>
        <v>0.61</v>
      </c>
      <c r="JK279" s="66">
        <f t="shared" ref="JK279:JN279" si="728">SUM(JK27)</f>
        <v>0.76</v>
      </c>
      <c r="JL279" s="66">
        <f t="shared" si="728"/>
        <v>1.29</v>
      </c>
      <c r="JM279" s="66">
        <f t="shared" si="728"/>
        <v>0.61</v>
      </c>
      <c r="JN279" s="66">
        <f t="shared" si="728"/>
        <v>0.71</v>
      </c>
      <c r="JR279" s="66">
        <f t="shared" ref="JR279:JU279" si="729">SUM(JR27)</f>
        <v>0.74</v>
      </c>
      <c r="JS279" s="66">
        <f t="shared" si="729"/>
        <v>1.78</v>
      </c>
      <c r="JT279" s="66">
        <f t="shared" si="729"/>
        <v>0.34</v>
      </c>
      <c r="JU279" s="66">
        <f t="shared" si="729"/>
        <v>1.01</v>
      </c>
      <c r="JY279" s="66">
        <f t="shared" ref="JY279:KB279" si="730">SUM(JY27)</f>
        <v>0.77</v>
      </c>
      <c r="JZ279" s="66">
        <f t="shared" si="730"/>
        <v>2.0499999999999998</v>
      </c>
      <c r="KA279" s="66">
        <f t="shared" si="730"/>
        <v>0.57999999999999996</v>
      </c>
      <c r="KB279" s="66">
        <f t="shared" si="730"/>
        <v>0.19</v>
      </c>
      <c r="KF279" s="66">
        <f t="shared" ref="KF279:KI279" si="731">SUM(KF27)</f>
        <v>0.6</v>
      </c>
      <c r="KG279" s="66">
        <f t="shared" si="731"/>
        <v>1.57</v>
      </c>
      <c r="KH279" s="66">
        <f t="shared" si="731"/>
        <v>0.23</v>
      </c>
      <c r="KI279" s="66">
        <f t="shared" si="731"/>
        <v>0.72</v>
      </c>
      <c r="KM279" s="66">
        <f t="shared" ref="KM279:KP279" si="732">SUM(KM27)</f>
        <v>1.08</v>
      </c>
      <c r="KN279" s="66">
        <f t="shared" si="732"/>
        <v>1.47</v>
      </c>
      <c r="KO279" s="66">
        <f t="shared" si="732"/>
        <v>0.41</v>
      </c>
      <c r="KP279" s="66">
        <f t="shared" si="732"/>
        <v>2.0699999999999998</v>
      </c>
      <c r="KT279" s="66">
        <f t="shared" ref="KT279:KW279" si="733">SUM(KT27)</f>
        <v>0.55000000000000004</v>
      </c>
      <c r="KU279" s="66">
        <f t="shared" si="733"/>
        <v>0.45</v>
      </c>
      <c r="KV279" s="66">
        <f t="shared" si="733"/>
        <v>0.37</v>
      </c>
      <c r="KW279" s="66">
        <f t="shared" si="733"/>
        <v>0.77</v>
      </c>
      <c r="LA279" s="66">
        <f t="shared" ref="LA279:LD279" si="734">SUM(LA27)</f>
        <v>0.74</v>
      </c>
      <c r="LB279" s="66">
        <f t="shared" si="734"/>
        <v>0.95</v>
      </c>
      <c r="LC279" s="66">
        <f t="shared" si="734"/>
        <v>0.28000000000000003</v>
      </c>
      <c r="LD279" s="66">
        <f t="shared" si="734"/>
        <v>0.85</v>
      </c>
      <c r="LH279" s="66">
        <f t="shared" ref="LH279:LK279" si="735">SUM(LH27)</f>
        <v>0.8</v>
      </c>
      <c r="LI279" s="66">
        <f t="shared" si="735"/>
        <v>1.19</v>
      </c>
      <c r="LJ279" s="66">
        <f t="shared" si="735"/>
        <v>0.46</v>
      </c>
      <c r="LK279" s="66">
        <f t="shared" si="735"/>
        <v>1.1200000000000001</v>
      </c>
      <c r="LO279" s="66">
        <f t="shared" ref="LO279:LR279" si="736">SUM(LO27)</f>
        <v>0.9</v>
      </c>
      <c r="LP279" s="66">
        <f t="shared" si="736"/>
        <v>2.34</v>
      </c>
      <c r="LQ279" s="66">
        <f t="shared" si="736"/>
        <v>0.22</v>
      </c>
      <c r="LR279" s="66">
        <f t="shared" si="736"/>
        <v>1.39</v>
      </c>
      <c r="LV279" s="66">
        <f t="shared" ref="LV279:LY279" si="737">SUM(LV27)</f>
        <v>1.1100000000000001</v>
      </c>
      <c r="LW279" s="66">
        <f t="shared" si="737"/>
        <v>1.27</v>
      </c>
      <c r="LX279" s="66">
        <f t="shared" si="737"/>
        <v>0.52</v>
      </c>
      <c r="LY279" s="66">
        <f t="shared" si="737"/>
        <v>1.84</v>
      </c>
      <c r="MC279" s="66">
        <f t="shared" ref="MC279:MF279" si="738">SUM(MC27)</f>
        <v>0.45</v>
      </c>
      <c r="MD279" s="66">
        <f t="shared" si="738"/>
        <v>0.08</v>
      </c>
      <c r="ME279" s="66">
        <f t="shared" si="738"/>
        <v>0.33</v>
      </c>
      <c r="MF279" s="66">
        <f t="shared" si="738"/>
        <v>0.85</v>
      </c>
      <c r="MJ279" s="66">
        <f t="shared" ref="MJ279:MM279" si="739">SUM(MJ27)</f>
        <v>0.72</v>
      </c>
      <c r="MK279" s="66">
        <f t="shared" si="739"/>
        <v>0.9</v>
      </c>
      <c r="ML279" s="66">
        <f t="shared" si="739"/>
        <v>0.23</v>
      </c>
      <c r="MM279" s="66">
        <f t="shared" si="739"/>
        <v>1.62</v>
      </c>
    </row>
    <row r="280" spans="1:351" x14ac:dyDescent="0.3">
      <c r="A280" s="34" t="s">
        <v>272</v>
      </c>
      <c r="B280" s="34">
        <f t="shared" ref="B280:E280" si="740">SUM(B28)</f>
        <v>0.32</v>
      </c>
      <c r="C280" s="34">
        <f t="shared" si="740"/>
        <v>1.81</v>
      </c>
      <c r="D280" s="34">
        <f t="shared" si="740"/>
        <v>0.1</v>
      </c>
      <c r="E280" s="34">
        <f t="shared" si="740"/>
        <v>0</v>
      </c>
      <c r="H280" s="34" t="s">
        <v>272</v>
      </c>
      <c r="I280" s="34">
        <f t="shared" ref="I280:L280" si="741">SUM(I28)</f>
        <v>0.27</v>
      </c>
      <c r="J280" s="34">
        <f t="shared" si="741"/>
        <v>0.26</v>
      </c>
      <c r="K280" s="34">
        <f t="shared" si="741"/>
        <v>0.35</v>
      </c>
      <c r="L280" s="34">
        <f t="shared" si="741"/>
        <v>0</v>
      </c>
      <c r="O280" s="34" t="s">
        <v>272</v>
      </c>
      <c r="P280" s="34">
        <f t="shared" ref="P280:S280" si="742">SUM(P28)</f>
        <v>0.14000000000000001</v>
      </c>
      <c r="Q280" s="34">
        <f t="shared" si="742"/>
        <v>0.21</v>
      </c>
      <c r="R280" s="34">
        <f t="shared" si="742"/>
        <v>0.12</v>
      </c>
      <c r="S280" s="34">
        <f t="shared" si="742"/>
        <v>0.08</v>
      </c>
      <c r="V280" s="34" t="s">
        <v>272</v>
      </c>
      <c r="W280" s="34">
        <f t="shared" ref="W280:Z280" si="743">SUM(W28)</f>
        <v>0.25</v>
      </c>
      <c r="X280" s="34">
        <f t="shared" si="743"/>
        <v>0.42</v>
      </c>
      <c r="Y280" s="34">
        <f t="shared" si="743"/>
        <v>0.25</v>
      </c>
      <c r="Z280" s="34">
        <f t="shared" si="743"/>
        <v>0</v>
      </c>
      <c r="AC280" s="34" t="s">
        <v>272</v>
      </c>
      <c r="AD280" s="34">
        <f t="shared" ref="AD280:AG280" si="744">SUM(AD28)</f>
        <v>0.33</v>
      </c>
      <c r="AE280" s="34">
        <f t="shared" si="744"/>
        <v>0.28000000000000003</v>
      </c>
      <c r="AF280" s="34">
        <f t="shared" si="744"/>
        <v>0.44</v>
      </c>
      <c r="AG280" s="34">
        <f t="shared" si="744"/>
        <v>0</v>
      </c>
      <c r="AJ280" s="34" t="s">
        <v>272</v>
      </c>
      <c r="AK280" s="34">
        <f t="shared" ref="AK280:AN280" si="745">SUM(AK28)</f>
        <v>0.7</v>
      </c>
      <c r="AL280" s="34">
        <f t="shared" si="745"/>
        <v>3.39</v>
      </c>
      <c r="AM280" s="34">
        <f t="shared" si="745"/>
        <v>0.23</v>
      </c>
      <c r="AN280" s="34">
        <f t="shared" si="745"/>
        <v>0.12</v>
      </c>
      <c r="AQ280" s="32" t="s">
        <v>272</v>
      </c>
      <c r="AR280" s="32">
        <f t="shared" ref="AR280:AU280" si="746">SUM(AR28)</f>
        <v>0.66</v>
      </c>
      <c r="AS280" s="32">
        <f t="shared" si="746"/>
        <v>2.46</v>
      </c>
      <c r="AT280" s="32">
        <f t="shared" si="746"/>
        <v>0.26</v>
      </c>
      <c r="AU280" s="32">
        <f t="shared" si="746"/>
        <v>0.28999999999999998</v>
      </c>
      <c r="AX280" s="32" t="s">
        <v>272</v>
      </c>
      <c r="AY280" s="32">
        <f t="shared" ref="AY280:BB280" si="747">SUM(AY28)</f>
        <v>0.38</v>
      </c>
      <c r="AZ280" s="32">
        <f t="shared" si="747"/>
        <v>1.3</v>
      </c>
      <c r="BA280" s="32">
        <f t="shared" si="747"/>
        <v>0.25</v>
      </c>
      <c r="BB280" s="32">
        <f t="shared" si="747"/>
        <v>0</v>
      </c>
      <c r="BE280" s="32" t="s">
        <v>272</v>
      </c>
      <c r="BF280" s="32">
        <f t="shared" ref="BF280:BI280" si="748">SUM(BF28)</f>
        <v>0.18</v>
      </c>
      <c r="BG280" s="32">
        <f t="shared" si="748"/>
        <v>0.54</v>
      </c>
      <c r="BH280" s="32">
        <f t="shared" si="748"/>
        <v>0.16</v>
      </c>
      <c r="BI280" s="32">
        <f t="shared" si="748"/>
        <v>0</v>
      </c>
      <c r="BL280" s="12" t="s">
        <v>272</v>
      </c>
      <c r="BM280" s="13">
        <v>0.8</v>
      </c>
      <c r="BN280" s="14">
        <v>0.65</v>
      </c>
      <c r="BO280" s="32" t="s">
        <v>272</v>
      </c>
      <c r="BP280" s="32">
        <f t="shared" ref="BP280:BS280" si="749">SUM(BP28)</f>
        <v>0.28000000000000003</v>
      </c>
      <c r="BQ280" s="32">
        <f t="shared" si="749"/>
        <v>0.83</v>
      </c>
      <c r="BR280" s="32">
        <f t="shared" si="749"/>
        <v>0.04</v>
      </c>
      <c r="BS280" s="32">
        <f t="shared" si="749"/>
        <v>0</v>
      </c>
      <c r="BV280" s="2" t="s">
        <v>272</v>
      </c>
      <c r="BW280" s="2">
        <f t="shared" ref="BW280:BZ280" si="750">SUM(BW28)</f>
        <v>0.36</v>
      </c>
      <c r="BX280" s="2">
        <f t="shared" si="750"/>
        <v>0.26</v>
      </c>
      <c r="BY280" s="2">
        <f t="shared" si="750"/>
        <v>0.35</v>
      </c>
      <c r="BZ280" s="2">
        <f t="shared" si="750"/>
        <v>0.05</v>
      </c>
      <c r="CC280" s="2" t="s">
        <v>272</v>
      </c>
      <c r="CD280" s="2">
        <f t="shared" si="407"/>
        <v>0.4</v>
      </c>
      <c r="CE280" s="2">
        <f t="shared" si="407"/>
        <v>1.04</v>
      </c>
      <c r="CF280" s="2">
        <f t="shared" si="407"/>
        <v>0.28000000000000003</v>
      </c>
      <c r="CG280" s="2">
        <f t="shared" si="407"/>
        <v>0.05</v>
      </c>
      <c r="CJ280" s="34" t="s">
        <v>272</v>
      </c>
      <c r="CK280" s="34">
        <f t="shared" ref="CK280:CN280" si="751">SUM(CK28)</f>
        <v>0.84</v>
      </c>
      <c r="CL280" s="34">
        <f t="shared" si="751"/>
        <v>1.05</v>
      </c>
      <c r="CM280" s="34">
        <f t="shared" si="751"/>
        <v>0.65</v>
      </c>
      <c r="CN280" s="34">
        <f t="shared" si="751"/>
        <v>0.33</v>
      </c>
      <c r="CQ280" s="34" t="s">
        <v>272</v>
      </c>
      <c r="CR280" s="34">
        <f t="shared" ref="CR280:CU280" si="752">SUM(CR28)</f>
        <v>0.42</v>
      </c>
      <c r="CS280" s="34">
        <f t="shared" si="752"/>
        <v>1.37</v>
      </c>
      <c r="CT280" s="34">
        <f t="shared" si="752"/>
        <v>0.23</v>
      </c>
      <c r="CU280" s="34">
        <f t="shared" si="752"/>
        <v>0</v>
      </c>
      <c r="CX280" s="34" t="s">
        <v>272</v>
      </c>
      <c r="CY280" s="34">
        <f t="shared" ref="CY280:DB280" si="753">SUM(CY28)</f>
        <v>0.49</v>
      </c>
      <c r="CZ280" s="34">
        <f t="shared" si="753"/>
        <v>1.1200000000000001</v>
      </c>
      <c r="DA280" s="34">
        <f t="shared" si="753"/>
        <v>0.28000000000000003</v>
      </c>
      <c r="DB280" s="34">
        <f t="shared" si="753"/>
        <v>0</v>
      </c>
      <c r="DE280" s="34" t="s">
        <v>272</v>
      </c>
      <c r="DF280" s="34">
        <f t="shared" ref="DF280:DI280" si="754">SUM(DF28)</f>
        <v>0.77</v>
      </c>
      <c r="DG280" s="34">
        <f t="shared" si="754"/>
        <v>2.78</v>
      </c>
      <c r="DH280" s="34">
        <f t="shared" si="754"/>
        <v>0.3</v>
      </c>
      <c r="DI280" s="34">
        <f t="shared" si="754"/>
        <v>0</v>
      </c>
      <c r="DL280" s="34" t="s">
        <v>272</v>
      </c>
      <c r="DM280" s="34">
        <f t="shared" ref="DM280:DP280" si="755">SUM(DM28)</f>
        <v>0.46</v>
      </c>
      <c r="DN280" s="34">
        <f t="shared" si="755"/>
        <v>0.9</v>
      </c>
      <c r="DO280" s="34">
        <f t="shared" si="755"/>
        <v>0.5</v>
      </c>
      <c r="DP280" s="34">
        <f t="shared" si="755"/>
        <v>0</v>
      </c>
      <c r="DS280" s="34" t="s">
        <v>272</v>
      </c>
      <c r="DT280" s="34">
        <f t="shared" ref="DT280:DW280" si="756">SUM(DT28)</f>
        <v>0.71</v>
      </c>
      <c r="DU280" s="34">
        <f t="shared" si="756"/>
        <v>3.23</v>
      </c>
      <c r="DV280" s="34">
        <f t="shared" si="756"/>
        <v>0.28000000000000003</v>
      </c>
      <c r="DW280" s="34">
        <f t="shared" si="756"/>
        <v>0</v>
      </c>
      <c r="DZ280" s="34" t="s">
        <v>272</v>
      </c>
      <c r="EA280" s="34">
        <f t="shared" ref="EA280:ED280" si="757">SUM(EA28)</f>
        <v>0.25</v>
      </c>
      <c r="EB280" s="34">
        <f t="shared" si="757"/>
        <v>1.21</v>
      </c>
      <c r="EC280" s="34">
        <f t="shared" si="757"/>
        <v>0.03</v>
      </c>
      <c r="ED280" s="34">
        <f t="shared" si="757"/>
        <v>0</v>
      </c>
      <c r="EG280" s="34" t="s">
        <v>272</v>
      </c>
      <c r="EH280" s="34">
        <f t="shared" ref="EH280:EK280" si="758">SUM(EH28)</f>
        <v>0.41</v>
      </c>
      <c r="EI280" s="34">
        <f t="shared" si="758"/>
        <v>0.56000000000000005</v>
      </c>
      <c r="EJ280" s="34">
        <f t="shared" si="758"/>
        <v>0.3</v>
      </c>
      <c r="EK280" s="34">
        <f t="shared" si="758"/>
        <v>0.09</v>
      </c>
      <c r="EN280" s="34" t="s">
        <v>272</v>
      </c>
      <c r="EO280" s="34">
        <f t="shared" ref="EO280:ER280" si="759">SUM(EO28)</f>
        <v>0.34</v>
      </c>
      <c r="EP280" s="34">
        <f t="shared" si="759"/>
        <v>0.24</v>
      </c>
      <c r="EQ280" s="34">
        <f t="shared" si="759"/>
        <v>0.2</v>
      </c>
      <c r="ER280" s="34">
        <f t="shared" si="759"/>
        <v>0</v>
      </c>
      <c r="EU280" s="34" t="s">
        <v>272</v>
      </c>
      <c r="EV280" s="34">
        <f t="shared" ref="EV280:EY280" si="760">SUM(EV28)</f>
        <v>0.75</v>
      </c>
      <c r="EW280" s="34">
        <f t="shared" si="760"/>
        <v>1.54</v>
      </c>
      <c r="EX280" s="34">
        <f t="shared" si="760"/>
        <v>0.71</v>
      </c>
      <c r="EY280" s="34">
        <f t="shared" si="760"/>
        <v>0</v>
      </c>
      <c r="FC280" s="34">
        <f t="shared" ref="FC280:FF280" si="761">SUM(FC28)</f>
        <v>0.79</v>
      </c>
      <c r="FD280" s="34">
        <f t="shared" si="761"/>
        <v>1.56</v>
      </c>
      <c r="FE280" s="34">
        <f t="shared" si="761"/>
        <v>0.82</v>
      </c>
      <c r="FF280" s="34">
        <f t="shared" si="761"/>
        <v>0</v>
      </c>
      <c r="FG280" s="34"/>
      <c r="FJ280" s="34">
        <f t="shared" ref="FJ280:FM280" si="762">SUM(FJ28)</f>
        <v>1.02</v>
      </c>
      <c r="FK280" s="34">
        <f t="shared" si="762"/>
        <v>2.58</v>
      </c>
      <c r="FL280" s="34">
        <f t="shared" si="762"/>
        <v>0.97</v>
      </c>
      <c r="FM280" s="34">
        <f t="shared" si="762"/>
        <v>0.04</v>
      </c>
      <c r="FQ280" s="34">
        <f t="shared" ref="FQ280:FT280" si="763">SUM(FQ28)</f>
        <v>1.52</v>
      </c>
      <c r="FR280" s="34">
        <f t="shared" si="763"/>
        <v>2.34</v>
      </c>
      <c r="FS280" s="34">
        <f t="shared" si="763"/>
        <v>1.65</v>
      </c>
      <c r="FT280" s="34">
        <f t="shared" si="763"/>
        <v>0.28000000000000003</v>
      </c>
      <c r="FX280" s="34">
        <f t="shared" ref="FX280:GA280" si="764">SUM(FX28)</f>
        <v>1.35</v>
      </c>
      <c r="FY280" s="34">
        <f t="shared" si="764"/>
        <v>2.54</v>
      </c>
      <c r="FZ280" s="34">
        <f t="shared" si="764"/>
        <v>1.4</v>
      </c>
      <c r="GA280" s="34">
        <f t="shared" si="764"/>
        <v>0.19</v>
      </c>
      <c r="GE280" s="34">
        <f t="shared" ref="GE280:GH280" si="765">SUM(GE28)</f>
        <v>1.71</v>
      </c>
      <c r="GF280" s="34">
        <f t="shared" si="765"/>
        <v>2.27</v>
      </c>
      <c r="GG280" s="34">
        <f t="shared" si="765"/>
        <v>2.1</v>
      </c>
      <c r="GH280" s="34">
        <f t="shared" si="765"/>
        <v>0.18</v>
      </c>
      <c r="GL280" s="34">
        <f t="shared" ref="GL280:GO280" si="766">SUM(GL28)</f>
        <v>2.42</v>
      </c>
      <c r="GM280" s="34">
        <f t="shared" si="766"/>
        <v>2.72</v>
      </c>
      <c r="GN280" s="34">
        <f t="shared" si="766"/>
        <v>3</v>
      </c>
      <c r="GO280" s="34">
        <f t="shared" si="766"/>
        <v>0.06</v>
      </c>
      <c r="GS280" s="49">
        <f t="shared" ref="GS280:GV280" si="767">SUM(GS28)</f>
        <v>2.16</v>
      </c>
      <c r="GT280" s="49">
        <f t="shared" si="767"/>
        <v>2.4</v>
      </c>
      <c r="GU280" s="49">
        <f t="shared" si="767"/>
        <v>2.69</v>
      </c>
      <c r="GV280" s="49">
        <f t="shared" si="767"/>
        <v>7.0000000000000007E-2</v>
      </c>
      <c r="GZ280" s="57">
        <f t="shared" ref="GZ280:HC280" si="768">SUM(GZ28)</f>
        <v>1.56</v>
      </c>
      <c r="HA280" s="57">
        <f t="shared" si="768"/>
        <v>1.43</v>
      </c>
      <c r="HB280" s="57">
        <f t="shared" si="768"/>
        <v>1.93</v>
      </c>
      <c r="HC280" s="57">
        <f t="shared" si="768"/>
        <v>0.27</v>
      </c>
      <c r="HG280" s="57">
        <f t="shared" ref="HG280:HJ280" si="769">SUM(HG28)</f>
        <v>1.74</v>
      </c>
      <c r="HH280" s="57">
        <f t="shared" si="769"/>
        <v>2.25</v>
      </c>
      <c r="HI280" s="57">
        <f t="shared" si="769"/>
        <v>1.88</v>
      </c>
      <c r="HJ280" s="57">
        <f t="shared" si="769"/>
        <v>0.17</v>
      </c>
      <c r="HN280" s="57">
        <f t="shared" ref="HN280:HQ280" si="770">SUM(HN28)</f>
        <v>1.54</v>
      </c>
      <c r="HO280" s="57">
        <f t="shared" si="770"/>
        <v>0.46</v>
      </c>
      <c r="HP280" s="57">
        <f t="shared" si="770"/>
        <v>2.29</v>
      </c>
      <c r="HQ280" s="57">
        <f t="shared" si="770"/>
        <v>7.0000000000000007E-2</v>
      </c>
      <c r="HU280" s="57">
        <f t="shared" ref="HU280:HX280" si="771">SUM(HU28)</f>
        <v>1.72</v>
      </c>
      <c r="HV280" s="57">
        <f t="shared" si="771"/>
        <v>0.76</v>
      </c>
      <c r="HW280" s="57">
        <f t="shared" si="771"/>
        <v>2.39</v>
      </c>
      <c r="HX280" s="57">
        <f t="shared" si="771"/>
        <v>0.1</v>
      </c>
      <c r="IB280" s="57">
        <f t="shared" ref="IB280:IE280" si="772">SUM(IB28)</f>
        <v>1.1100000000000001</v>
      </c>
      <c r="IC280" s="57">
        <f t="shared" si="772"/>
        <v>0.59</v>
      </c>
      <c r="ID280" s="57">
        <f t="shared" si="772"/>
        <v>1.62</v>
      </c>
      <c r="IE280" s="57">
        <f t="shared" si="772"/>
        <v>0</v>
      </c>
      <c r="II280" s="57">
        <f t="shared" ref="II280:IL280" si="773">SUM(II28)</f>
        <v>0.75</v>
      </c>
      <c r="IJ280" s="57">
        <f t="shared" si="773"/>
        <v>0.39</v>
      </c>
      <c r="IK280" s="57">
        <f t="shared" si="773"/>
        <v>0.71</v>
      </c>
      <c r="IL280" s="57">
        <f t="shared" si="773"/>
        <v>0.28999999999999998</v>
      </c>
      <c r="IP280" s="66">
        <f t="shared" ref="IP280:IS280" si="774">SUM(IP28)</f>
        <v>0.77</v>
      </c>
      <c r="IQ280" s="66">
        <f t="shared" si="774"/>
        <v>1.22</v>
      </c>
      <c r="IR280" s="66">
        <f t="shared" si="774"/>
        <v>0.81</v>
      </c>
      <c r="IS280" s="66">
        <f t="shared" si="774"/>
        <v>7.0000000000000007E-2</v>
      </c>
      <c r="IW280" s="66">
        <f t="shared" ref="IW280:IZ280" si="775">SUM(IW28)</f>
        <v>0.79</v>
      </c>
      <c r="IX280" s="66">
        <f t="shared" si="775"/>
        <v>0.52</v>
      </c>
      <c r="IY280" s="66">
        <f t="shared" si="775"/>
        <v>1.0900000000000001</v>
      </c>
      <c r="IZ280" s="66">
        <f t="shared" si="775"/>
        <v>0</v>
      </c>
      <c r="JD280" s="66">
        <f t="shared" ref="JD280:JG280" si="776">SUM(JD28)</f>
        <v>1.06</v>
      </c>
      <c r="JE280" s="66">
        <f t="shared" si="776"/>
        <v>1.04</v>
      </c>
      <c r="JF280" s="66">
        <f t="shared" si="776"/>
        <v>1.31</v>
      </c>
      <c r="JG280" s="66">
        <f t="shared" si="776"/>
        <v>0</v>
      </c>
      <c r="JK280" s="66">
        <f t="shared" ref="JK280:JN280" si="777">SUM(JK28)</f>
        <v>0.78</v>
      </c>
      <c r="JL280" s="66">
        <f t="shared" si="777"/>
        <v>0.43</v>
      </c>
      <c r="JM280" s="66">
        <f t="shared" si="777"/>
        <v>1.05</v>
      </c>
      <c r="JN280" s="66">
        <f t="shared" si="777"/>
        <v>0.11</v>
      </c>
      <c r="JR280" s="66">
        <f t="shared" ref="JR280:JU280" si="778">SUM(JR28)</f>
        <v>1.65</v>
      </c>
      <c r="JS280" s="66">
        <f t="shared" si="778"/>
        <v>1.95</v>
      </c>
      <c r="JT280" s="66">
        <f t="shared" si="778"/>
        <v>2.08</v>
      </c>
      <c r="JU280" s="66">
        <f t="shared" si="778"/>
        <v>0.06</v>
      </c>
      <c r="JY280" s="66">
        <f t="shared" ref="JY280:KB280" si="779">SUM(JY28)</f>
        <v>1.75</v>
      </c>
      <c r="JZ280" s="66">
        <f t="shared" si="779"/>
        <v>1.05</v>
      </c>
      <c r="KA280" s="66">
        <f t="shared" si="779"/>
        <v>2.4500000000000002</v>
      </c>
      <c r="KB280" s="66">
        <f t="shared" si="779"/>
        <v>0.41</v>
      </c>
      <c r="KF280" s="66">
        <f t="shared" ref="KF280:KI280" si="780">SUM(KF28)</f>
        <v>1.63</v>
      </c>
      <c r="KG280" s="66">
        <f t="shared" si="780"/>
        <v>2.29</v>
      </c>
      <c r="KH280" s="66">
        <f t="shared" si="780"/>
        <v>2.1800000000000002</v>
      </c>
      <c r="KI280" s="66">
        <f t="shared" si="780"/>
        <v>0</v>
      </c>
      <c r="KM280" s="66">
        <f t="shared" ref="KM280:KP280" si="781">SUM(KM28)</f>
        <v>1.19</v>
      </c>
      <c r="KN280" s="66">
        <f t="shared" si="781"/>
        <v>0.36</v>
      </c>
      <c r="KO280" s="66">
        <f t="shared" si="781"/>
        <v>1.87</v>
      </c>
      <c r="KP280" s="66">
        <f t="shared" si="781"/>
        <v>7.0000000000000007E-2</v>
      </c>
      <c r="KT280" s="66">
        <f t="shared" ref="KT280:KW280" si="782">SUM(KT28)</f>
        <v>1.76</v>
      </c>
      <c r="KU280" s="66">
        <f t="shared" si="782"/>
        <v>1.45</v>
      </c>
      <c r="KV280" s="66">
        <f t="shared" si="782"/>
        <v>2.35</v>
      </c>
      <c r="KW280" s="66">
        <f t="shared" si="782"/>
        <v>0.1</v>
      </c>
      <c r="LA280" s="66">
        <f t="shared" ref="LA280:LD280" si="783">SUM(LA28)</f>
        <v>1.67</v>
      </c>
      <c r="LB280" s="66">
        <f t="shared" si="783"/>
        <v>2.17</v>
      </c>
      <c r="LC280" s="66">
        <f t="shared" si="783"/>
        <v>2.17</v>
      </c>
      <c r="LD280" s="66">
        <f t="shared" si="783"/>
        <v>0.11</v>
      </c>
      <c r="LH280" s="66">
        <f t="shared" ref="LH280:LK280" si="784">SUM(LH28)</f>
        <v>1.43</v>
      </c>
      <c r="LI280" s="66">
        <f t="shared" si="784"/>
        <v>2.1</v>
      </c>
      <c r="LJ280" s="66">
        <f t="shared" si="784"/>
        <v>1.71</v>
      </c>
      <c r="LK280" s="66">
        <f t="shared" si="784"/>
        <v>0.15</v>
      </c>
      <c r="LO280" s="66">
        <f t="shared" ref="LO280:LR280" si="785">SUM(LO28)</f>
        <v>1.54</v>
      </c>
      <c r="LP280" s="66">
        <f t="shared" si="785"/>
        <v>1.84</v>
      </c>
      <c r="LQ280" s="66">
        <f t="shared" si="785"/>
        <v>2.02</v>
      </c>
      <c r="LR280" s="66">
        <f t="shared" si="785"/>
        <v>0</v>
      </c>
      <c r="LV280" s="66">
        <f t="shared" ref="LV280:LY280" si="786">SUM(LV28)</f>
        <v>1.62</v>
      </c>
      <c r="LW280" s="66">
        <f t="shared" si="786"/>
        <v>2.44</v>
      </c>
      <c r="LX280" s="66">
        <f t="shared" si="786"/>
        <v>2</v>
      </c>
      <c r="LY280" s="66">
        <f t="shared" si="786"/>
        <v>0</v>
      </c>
      <c r="MC280" s="66">
        <f t="shared" ref="MC280:MF280" si="787">SUM(MC28)</f>
        <v>1.82</v>
      </c>
      <c r="MD280" s="66">
        <f t="shared" si="787"/>
        <v>2.8</v>
      </c>
      <c r="ME280" s="66">
        <f t="shared" si="787"/>
        <v>2.29</v>
      </c>
      <c r="MF280" s="66">
        <f t="shared" si="787"/>
        <v>0</v>
      </c>
      <c r="MJ280" s="66">
        <f t="shared" ref="MJ280:MM280" si="788">SUM(MJ28)</f>
        <v>1.81</v>
      </c>
      <c r="MK280" s="66">
        <f t="shared" si="788"/>
        <v>1.55</v>
      </c>
      <c r="ML280" s="66">
        <f t="shared" si="788"/>
        <v>2.4900000000000002</v>
      </c>
      <c r="MM280" s="66">
        <f t="shared" si="788"/>
        <v>0</v>
      </c>
    </row>
    <row r="281" spans="1:351" x14ac:dyDescent="0.3">
      <c r="A281" s="34" t="s">
        <v>273</v>
      </c>
      <c r="B281" s="34">
        <f t="shared" ref="B281:E281" si="789">SUM(B29)</f>
        <v>0.56999999999999995</v>
      </c>
      <c r="C281" s="34">
        <f t="shared" si="789"/>
        <v>1.1499999999999999</v>
      </c>
      <c r="D281" s="34">
        <f t="shared" si="789"/>
        <v>0.57999999999999996</v>
      </c>
      <c r="E281" s="34">
        <f t="shared" si="789"/>
        <v>0</v>
      </c>
      <c r="H281" s="34" t="s">
        <v>273</v>
      </c>
      <c r="I281" s="34">
        <f t="shared" ref="I281:L281" si="790">SUM(I29)</f>
        <v>1.03</v>
      </c>
      <c r="J281" s="34">
        <f t="shared" si="790"/>
        <v>1.95</v>
      </c>
      <c r="K281" s="34">
        <f t="shared" si="790"/>
        <v>1.07</v>
      </c>
      <c r="L281" s="34">
        <f t="shared" si="790"/>
        <v>0.24</v>
      </c>
      <c r="O281" s="34" t="s">
        <v>273</v>
      </c>
      <c r="P281" s="34">
        <f t="shared" ref="P281:S281" si="791">SUM(P29)</f>
        <v>1.07</v>
      </c>
      <c r="Q281" s="34">
        <f t="shared" si="791"/>
        <v>3.86</v>
      </c>
      <c r="R281" s="34">
        <f t="shared" si="791"/>
        <v>0.67</v>
      </c>
      <c r="S281" s="34">
        <f t="shared" si="791"/>
        <v>0.21</v>
      </c>
      <c r="V281" s="34" t="s">
        <v>273</v>
      </c>
      <c r="W281" s="34">
        <f t="shared" ref="W281:Z281" si="792">SUM(W29)</f>
        <v>0.73</v>
      </c>
      <c r="X281" s="34">
        <f t="shared" si="792"/>
        <v>1.9</v>
      </c>
      <c r="Y281" s="34">
        <f t="shared" si="792"/>
        <v>0.59</v>
      </c>
      <c r="Z281" s="34">
        <f t="shared" si="792"/>
        <v>0.16</v>
      </c>
      <c r="AC281" s="34" t="s">
        <v>273</v>
      </c>
      <c r="AD281" s="34">
        <f t="shared" ref="AD281:AG281" si="793">SUM(AD29)</f>
        <v>0.42</v>
      </c>
      <c r="AE281" s="34">
        <f t="shared" si="793"/>
        <v>1.1499999999999999</v>
      </c>
      <c r="AF281" s="34">
        <f t="shared" si="793"/>
        <v>0.38</v>
      </c>
      <c r="AG281" s="34">
        <f t="shared" si="793"/>
        <v>0</v>
      </c>
      <c r="AJ281" s="34" t="s">
        <v>273</v>
      </c>
      <c r="AK281" s="34">
        <f t="shared" ref="AK281:AN281" si="794">SUM(AK29)</f>
        <v>0.51</v>
      </c>
      <c r="AL281" s="34">
        <f t="shared" si="794"/>
        <v>1.27</v>
      </c>
      <c r="AM281" s="34">
        <f t="shared" si="794"/>
        <v>0.5</v>
      </c>
      <c r="AN281" s="34">
        <f t="shared" si="794"/>
        <v>0</v>
      </c>
      <c r="AQ281" s="32" t="s">
        <v>273</v>
      </c>
      <c r="AR281" s="32">
        <f t="shared" ref="AR281:AU281" si="795">SUM(AR29)</f>
        <v>0.81</v>
      </c>
      <c r="AS281" s="32">
        <f t="shared" si="795"/>
        <v>1.58</v>
      </c>
      <c r="AT281" s="32">
        <f t="shared" si="795"/>
        <v>0.72</v>
      </c>
      <c r="AU281" s="32">
        <f t="shared" si="795"/>
        <v>7.0000000000000007E-2</v>
      </c>
      <c r="AX281" s="32" t="s">
        <v>273</v>
      </c>
      <c r="AY281" s="32">
        <f t="shared" ref="AY281:BB281" si="796">SUM(AY29)</f>
        <v>0.37</v>
      </c>
      <c r="AZ281" s="32">
        <f t="shared" si="796"/>
        <v>0.97</v>
      </c>
      <c r="BA281" s="32">
        <f t="shared" si="796"/>
        <v>0.38</v>
      </c>
      <c r="BB281" s="32">
        <f t="shared" si="796"/>
        <v>0</v>
      </c>
      <c r="BE281" s="32" t="s">
        <v>273</v>
      </c>
      <c r="BF281" s="32">
        <f t="shared" ref="BF281:BI281" si="797">SUM(BF29)</f>
        <v>0.63</v>
      </c>
      <c r="BG281" s="32">
        <f t="shared" si="797"/>
        <v>1.32</v>
      </c>
      <c r="BH281" s="32">
        <f t="shared" si="797"/>
        <v>0.53</v>
      </c>
      <c r="BI281" s="32">
        <f t="shared" si="797"/>
        <v>0</v>
      </c>
      <c r="BL281" s="12" t="s">
        <v>273</v>
      </c>
      <c r="BM281" s="13">
        <v>1.89</v>
      </c>
      <c r="BN281" s="14">
        <v>1.3</v>
      </c>
      <c r="BO281" s="32" t="s">
        <v>273</v>
      </c>
      <c r="BP281" s="32">
        <f t="shared" ref="BP281:BS281" si="798">SUM(BP29)</f>
        <v>0.59</v>
      </c>
      <c r="BQ281" s="32">
        <f t="shared" si="798"/>
        <v>2.0299999999999998</v>
      </c>
      <c r="BR281" s="32">
        <f t="shared" si="798"/>
        <v>0.43</v>
      </c>
      <c r="BS281" s="32">
        <f t="shared" si="798"/>
        <v>0.06</v>
      </c>
      <c r="BV281" s="2" t="s">
        <v>273</v>
      </c>
      <c r="BW281" s="2">
        <f t="shared" ref="BW281:BZ281" si="799">SUM(BW29)</f>
        <v>0.51</v>
      </c>
      <c r="BX281" s="2">
        <f t="shared" si="799"/>
        <v>2.2599999999999998</v>
      </c>
      <c r="BY281" s="2">
        <f t="shared" si="799"/>
        <v>0.3</v>
      </c>
      <c r="BZ281" s="2">
        <f t="shared" si="799"/>
        <v>0</v>
      </c>
      <c r="CC281" s="2" t="s">
        <v>273</v>
      </c>
      <c r="CD281" s="2">
        <f t="shared" si="407"/>
        <v>0.72</v>
      </c>
      <c r="CE281" s="2">
        <f t="shared" si="407"/>
        <v>2.09</v>
      </c>
      <c r="CF281" s="2">
        <f t="shared" si="407"/>
        <v>0.67</v>
      </c>
      <c r="CG281" s="2">
        <f t="shared" si="407"/>
        <v>0.05</v>
      </c>
      <c r="CJ281" s="34" t="s">
        <v>273</v>
      </c>
      <c r="CK281" s="34">
        <f t="shared" ref="CK281:CN281" si="800">SUM(CK29)</f>
        <v>0.41</v>
      </c>
      <c r="CL281" s="34">
        <f t="shared" si="800"/>
        <v>0.67</v>
      </c>
      <c r="CM281" s="34">
        <f t="shared" si="800"/>
        <v>0.28000000000000003</v>
      </c>
      <c r="CN281" s="34">
        <f t="shared" si="800"/>
        <v>0.1</v>
      </c>
      <c r="CQ281" s="34" t="s">
        <v>273</v>
      </c>
      <c r="CR281" s="34">
        <f t="shared" ref="CR281:CU281" si="801">SUM(CR29)</f>
        <v>0.38</v>
      </c>
      <c r="CS281" s="34">
        <f t="shared" si="801"/>
        <v>0.83</v>
      </c>
      <c r="CT281" s="34">
        <f t="shared" si="801"/>
        <v>0.42</v>
      </c>
      <c r="CU281" s="34">
        <f t="shared" si="801"/>
        <v>0</v>
      </c>
      <c r="CX281" s="34" t="s">
        <v>273</v>
      </c>
      <c r="CY281" s="34">
        <f t="shared" ref="CY281:DB281" si="802">SUM(CY29)</f>
        <v>0.37</v>
      </c>
      <c r="CZ281" s="34">
        <f t="shared" si="802"/>
        <v>1.05</v>
      </c>
      <c r="DA281" s="34">
        <f t="shared" si="802"/>
        <v>0.35</v>
      </c>
      <c r="DB281" s="34">
        <f t="shared" si="802"/>
        <v>0</v>
      </c>
      <c r="DE281" s="34" t="s">
        <v>273</v>
      </c>
      <c r="DF281" s="34">
        <f t="shared" ref="DF281:DI281" si="803">SUM(DF29)</f>
        <v>0.39</v>
      </c>
      <c r="DG281" s="34">
        <f t="shared" si="803"/>
        <v>0.61</v>
      </c>
      <c r="DH281" s="34">
        <f t="shared" si="803"/>
        <v>0.38</v>
      </c>
      <c r="DI281" s="34">
        <f t="shared" si="803"/>
        <v>0.14000000000000001</v>
      </c>
      <c r="DL281" s="34" t="s">
        <v>273</v>
      </c>
      <c r="DM281" s="34">
        <f t="shared" ref="DM281:DP281" si="804">SUM(DM29)</f>
        <v>0.53</v>
      </c>
      <c r="DN281" s="34">
        <f t="shared" si="804"/>
        <v>0.88</v>
      </c>
      <c r="DO281" s="34">
        <f t="shared" si="804"/>
        <v>0.62</v>
      </c>
      <c r="DP281" s="34">
        <f t="shared" si="804"/>
        <v>0</v>
      </c>
      <c r="DS281" s="34" t="s">
        <v>273</v>
      </c>
      <c r="DT281" s="34">
        <f t="shared" ref="DT281:DW281" si="805">SUM(DT29)</f>
        <v>0.37</v>
      </c>
      <c r="DU281" s="34">
        <f t="shared" si="805"/>
        <v>0.13</v>
      </c>
      <c r="DV281" s="34">
        <f t="shared" si="805"/>
        <v>0.56999999999999995</v>
      </c>
      <c r="DW281" s="34">
        <f t="shared" si="805"/>
        <v>0</v>
      </c>
      <c r="DZ281" s="34" t="s">
        <v>273</v>
      </c>
      <c r="EA281" s="34">
        <f t="shared" ref="EA281:ED281" si="806">SUM(EA29)</f>
        <v>0.48</v>
      </c>
      <c r="EB281" s="34">
        <f t="shared" si="806"/>
        <v>0.2</v>
      </c>
      <c r="EC281" s="34">
        <f t="shared" si="806"/>
        <v>0.72</v>
      </c>
      <c r="ED281" s="34">
        <f t="shared" si="806"/>
        <v>0.09</v>
      </c>
      <c r="EG281" s="34" t="s">
        <v>273</v>
      </c>
      <c r="EH281" s="34">
        <f t="shared" ref="EH281:EK281" si="807">SUM(EH29)</f>
        <v>0.55000000000000004</v>
      </c>
      <c r="EI281" s="34">
        <f t="shared" si="807"/>
        <v>0.89</v>
      </c>
      <c r="EJ281" s="34">
        <f t="shared" si="807"/>
        <v>0.59</v>
      </c>
      <c r="EK281" s="34">
        <f t="shared" si="807"/>
        <v>0.18</v>
      </c>
      <c r="EN281" s="34" t="s">
        <v>273</v>
      </c>
      <c r="EO281" s="34">
        <f t="shared" ref="EO281:ER281" si="808">SUM(EO29)</f>
        <v>0.74</v>
      </c>
      <c r="EP281" s="34">
        <f t="shared" si="808"/>
        <v>1.73</v>
      </c>
      <c r="EQ281" s="34">
        <f t="shared" si="808"/>
        <v>0.78</v>
      </c>
      <c r="ER281" s="34">
        <f t="shared" si="808"/>
        <v>0</v>
      </c>
      <c r="EU281" s="34" t="s">
        <v>273</v>
      </c>
      <c r="EV281" s="34">
        <f t="shared" ref="EV281:EY281" si="809">SUM(EV29)</f>
        <v>0.55000000000000004</v>
      </c>
      <c r="EW281" s="34">
        <f t="shared" si="809"/>
        <v>1.56</v>
      </c>
      <c r="EX281" s="34">
        <f t="shared" si="809"/>
        <v>0.42</v>
      </c>
      <c r="EY281" s="34">
        <f t="shared" si="809"/>
        <v>0.32</v>
      </c>
      <c r="FC281" s="34">
        <f t="shared" ref="FC281:FF281" si="810">SUM(FC29)</f>
        <v>0.22</v>
      </c>
      <c r="FD281" s="34">
        <f t="shared" si="810"/>
        <v>0.48</v>
      </c>
      <c r="FE281" s="34">
        <f t="shared" si="810"/>
        <v>0.23</v>
      </c>
      <c r="FF281" s="34">
        <f t="shared" si="810"/>
        <v>0.04</v>
      </c>
      <c r="FG281" s="34"/>
      <c r="FJ281" s="34">
        <f t="shared" ref="FJ281:FM281" si="811">SUM(FJ29)</f>
        <v>0.19</v>
      </c>
      <c r="FK281" s="34">
        <f t="shared" si="811"/>
        <v>0.06</v>
      </c>
      <c r="FL281" s="34">
        <f t="shared" si="811"/>
        <v>0.23</v>
      </c>
      <c r="FM281" s="34">
        <f t="shared" si="811"/>
        <v>0.2</v>
      </c>
      <c r="FQ281" s="34">
        <f t="shared" ref="FQ281:FT281" si="812">SUM(FQ29)</f>
        <v>0.51</v>
      </c>
      <c r="FR281" s="34">
        <f t="shared" si="812"/>
        <v>0.55000000000000004</v>
      </c>
      <c r="FS281" s="34">
        <f t="shared" si="812"/>
        <v>0.6</v>
      </c>
      <c r="FT281" s="34">
        <f t="shared" si="812"/>
        <v>0.36</v>
      </c>
      <c r="FX281" s="34">
        <f t="shared" ref="FX281:GA281" si="813">SUM(FX29)</f>
        <v>0.4</v>
      </c>
      <c r="FY281" s="34">
        <f t="shared" si="813"/>
        <v>0.67</v>
      </c>
      <c r="FZ281" s="34">
        <f t="shared" si="813"/>
        <v>0.42</v>
      </c>
      <c r="GA281" s="34">
        <f t="shared" si="813"/>
        <v>0.09</v>
      </c>
      <c r="GE281" s="34">
        <f t="shared" ref="GE281:GH281" si="814">SUM(GE29)</f>
        <v>0.32</v>
      </c>
      <c r="GF281" s="34">
        <f t="shared" si="814"/>
        <v>0.4</v>
      </c>
      <c r="GG281" s="34">
        <f t="shared" si="814"/>
        <v>0.39</v>
      </c>
      <c r="GH281" s="34">
        <f t="shared" si="814"/>
        <v>0</v>
      </c>
      <c r="GL281" s="34">
        <f t="shared" ref="GL281:GO281" si="815">SUM(GL29)</f>
        <v>0.48</v>
      </c>
      <c r="GM281" s="34">
        <f t="shared" si="815"/>
        <v>0.62</v>
      </c>
      <c r="GN281" s="34">
        <f t="shared" si="815"/>
        <v>0.61</v>
      </c>
      <c r="GO281" s="34">
        <f t="shared" si="815"/>
        <v>0</v>
      </c>
      <c r="GS281" s="49">
        <f t="shared" ref="GS281:GV281" si="816">SUM(GS29)</f>
        <v>0.39</v>
      </c>
      <c r="GT281" s="49">
        <f t="shared" si="816"/>
        <v>0.66</v>
      </c>
      <c r="GU281" s="49">
        <f t="shared" si="816"/>
        <v>0.39</v>
      </c>
      <c r="GV281" s="49">
        <f t="shared" si="816"/>
        <v>0</v>
      </c>
      <c r="GZ281" s="57">
        <f t="shared" ref="GZ281:HC281" si="817">SUM(GZ29)</f>
        <v>0.54</v>
      </c>
      <c r="HA281" s="57">
        <f t="shared" si="817"/>
        <v>0.82</v>
      </c>
      <c r="HB281" s="57">
        <f t="shared" si="817"/>
        <v>0.55000000000000004</v>
      </c>
      <c r="HC281" s="57">
        <f t="shared" si="817"/>
        <v>0.46</v>
      </c>
      <c r="HG281" s="57">
        <f t="shared" ref="HG281:HJ281" si="818">SUM(HG29)</f>
        <v>0.78</v>
      </c>
      <c r="HH281" s="57">
        <f t="shared" si="818"/>
        <v>1.01</v>
      </c>
      <c r="HI281" s="57">
        <f t="shared" si="818"/>
        <v>0.99</v>
      </c>
      <c r="HJ281" s="57">
        <f t="shared" si="818"/>
        <v>0</v>
      </c>
      <c r="HN281" s="57">
        <f t="shared" ref="HN281:HQ281" si="819">SUM(HN29)</f>
        <v>0.68</v>
      </c>
      <c r="HO281" s="57">
        <f t="shared" si="819"/>
        <v>1.88</v>
      </c>
      <c r="HP281" s="57">
        <f t="shared" si="819"/>
        <v>0.63</v>
      </c>
      <c r="HQ281" s="57">
        <f t="shared" si="819"/>
        <v>0</v>
      </c>
      <c r="HU281" s="57">
        <f t="shared" ref="HU281:HX281" si="820">SUM(HU29)</f>
        <v>0.7</v>
      </c>
      <c r="HV281" s="57">
        <f t="shared" si="820"/>
        <v>1.37</v>
      </c>
      <c r="HW281" s="57">
        <f t="shared" si="820"/>
        <v>0.57999999999999996</v>
      </c>
      <c r="HX281" s="57">
        <f t="shared" si="820"/>
        <v>0.61</v>
      </c>
      <c r="IB281" s="57">
        <f t="shared" ref="IB281:IE281" si="821">SUM(IB29)</f>
        <v>0.78</v>
      </c>
      <c r="IC281" s="57">
        <f t="shared" si="821"/>
        <v>1.88</v>
      </c>
      <c r="ID281" s="57">
        <f t="shared" si="821"/>
        <v>0.67</v>
      </c>
      <c r="IE281" s="57">
        <f t="shared" si="821"/>
        <v>0.47</v>
      </c>
      <c r="II281" s="57">
        <f t="shared" ref="II281:IL281" si="822">SUM(II29)</f>
        <v>0.4</v>
      </c>
      <c r="IJ281" s="57">
        <f t="shared" si="822"/>
        <v>1.03</v>
      </c>
      <c r="IK281" s="57">
        <f t="shared" si="822"/>
        <v>0.44</v>
      </c>
      <c r="IL281" s="57">
        <f t="shared" si="822"/>
        <v>0</v>
      </c>
      <c r="IP281" s="66">
        <f t="shared" ref="IP281:IS281" si="823">SUM(IP29)</f>
        <v>0.6</v>
      </c>
      <c r="IQ281" s="66">
        <f t="shared" si="823"/>
        <v>0.55000000000000004</v>
      </c>
      <c r="IR281" s="66">
        <f t="shared" si="823"/>
        <v>0.7</v>
      </c>
      <c r="IS281" s="66">
        <f t="shared" si="823"/>
        <v>0.34</v>
      </c>
      <c r="IW281" s="66">
        <f t="shared" ref="IW281:IZ281" si="824">SUM(IW29)</f>
        <v>0.43</v>
      </c>
      <c r="IX281" s="66">
        <f t="shared" si="824"/>
        <v>0.62</v>
      </c>
      <c r="IY281" s="66">
        <f t="shared" si="824"/>
        <v>0.53</v>
      </c>
      <c r="IZ281" s="66">
        <f t="shared" si="824"/>
        <v>0.11</v>
      </c>
      <c r="JD281" s="66">
        <f t="shared" ref="JD281:JG281" si="825">SUM(JD29)</f>
        <v>0.59</v>
      </c>
      <c r="JE281" s="66">
        <f t="shared" si="825"/>
        <v>0.67</v>
      </c>
      <c r="JF281" s="66">
        <f t="shared" si="825"/>
        <v>0.56999999999999995</v>
      </c>
      <c r="JG281" s="66">
        <f t="shared" si="825"/>
        <v>0.52</v>
      </c>
      <c r="JK281" s="66">
        <f t="shared" ref="JK281:JN281" si="826">SUM(JK29)</f>
        <v>0.5</v>
      </c>
      <c r="JL281" s="66">
        <f t="shared" si="826"/>
        <v>1.35</v>
      </c>
      <c r="JM281" s="66">
        <f t="shared" si="826"/>
        <v>0.32</v>
      </c>
      <c r="JN281" s="66">
        <f t="shared" si="826"/>
        <v>0.35</v>
      </c>
      <c r="JR281" s="66">
        <f t="shared" ref="JR281:JU281" si="827">SUM(JR29)</f>
        <v>0.51</v>
      </c>
      <c r="JS281" s="66">
        <f t="shared" si="827"/>
        <v>1.35</v>
      </c>
      <c r="JT281" s="66">
        <f t="shared" si="827"/>
        <v>0.34</v>
      </c>
      <c r="JU281" s="66">
        <f t="shared" si="827"/>
        <v>0.38</v>
      </c>
      <c r="JY281" s="66">
        <f t="shared" ref="JY281:KB281" si="828">SUM(JY29)</f>
        <v>0.44</v>
      </c>
      <c r="JZ281" s="66">
        <f t="shared" si="828"/>
        <v>0.16</v>
      </c>
      <c r="KA281" s="66">
        <f t="shared" si="828"/>
        <v>0.45</v>
      </c>
      <c r="KB281" s="66">
        <f t="shared" si="828"/>
        <v>0.39</v>
      </c>
      <c r="KF281" s="66">
        <f t="shared" ref="KF281:KI281" si="829">SUM(KF29)</f>
        <v>0.45</v>
      </c>
      <c r="KG281" s="66">
        <f t="shared" si="829"/>
        <v>1.18</v>
      </c>
      <c r="KH281" s="66">
        <f t="shared" si="829"/>
        <v>0.44</v>
      </c>
      <c r="KI281" s="66">
        <f t="shared" si="829"/>
        <v>0</v>
      </c>
      <c r="KM281" s="66">
        <f t="shared" ref="KM281:KP281" si="830">SUM(KM29)</f>
        <v>0.74</v>
      </c>
      <c r="KN281" s="66">
        <f t="shared" si="830"/>
        <v>1.7</v>
      </c>
      <c r="KO281" s="66">
        <f t="shared" si="830"/>
        <v>0.7</v>
      </c>
      <c r="KP281" s="66">
        <f t="shared" si="830"/>
        <v>0.21</v>
      </c>
      <c r="KT281" s="66">
        <f t="shared" ref="KT281:KW281" si="831">SUM(KT29)</f>
        <v>0.54</v>
      </c>
      <c r="KU281" s="66">
        <f t="shared" si="831"/>
        <v>1.23</v>
      </c>
      <c r="KV281" s="66">
        <f t="shared" si="831"/>
        <v>0.49</v>
      </c>
      <c r="KW281" s="66">
        <f t="shared" si="831"/>
        <v>0.28000000000000003</v>
      </c>
      <c r="LA281" s="66">
        <f t="shared" ref="LA281:LD281" si="832">SUM(LA29)</f>
        <v>0.52</v>
      </c>
      <c r="LB281" s="66">
        <f t="shared" si="832"/>
        <v>0.8</v>
      </c>
      <c r="LC281" s="66">
        <f t="shared" si="832"/>
        <v>0.57999999999999996</v>
      </c>
      <c r="LD281" s="66">
        <f t="shared" si="832"/>
        <v>0.28000000000000003</v>
      </c>
      <c r="LH281" s="66">
        <f t="shared" ref="LH281:LK281" si="833">SUM(LH29)</f>
        <v>0.37</v>
      </c>
      <c r="LI281" s="66">
        <f t="shared" si="833"/>
        <v>0.25</v>
      </c>
      <c r="LJ281" s="66">
        <f t="shared" si="833"/>
        <v>0.52</v>
      </c>
      <c r="LK281" s="66">
        <f t="shared" si="833"/>
        <v>0</v>
      </c>
      <c r="LO281" s="66">
        <f t="shared" ref="LO281:LR281" si="834">SUM(LO29)</f>
        <v>0.38</v>
      </c>
      <c r="LP281" s="66">
        <f t="shared" si="834"/>
        <v>0.52</v>
      </c>
      <c r="LQ281" s="66">
        <f t="shared" si="834"/>
        <v>0.45</v>
      </c>
      <c r="LR281" s="66">
        <f t="shared" si="834"/>
        <v>0.04</v>
      </c>
      <c r="LV281" s="66">
        <f t="shared" ref="LV281:LY281" si="835">SUM(LV29)</f>
        <v>0.55000000000000004</v>
      </c>
      <c r="LW281" s="66">
        <f t="shared" si="835"/>
        <v>1.1499999999999999</v>
      </c>
      <c r="LX281" s="66">
        <f t="shared" si="835"/>
        <v>0.39</v>
      </c>
      <c r="LY281" s="66">
        <f t="shared" si="835"/>
        <v>0.46</v>
      </c>
      <c r="MC281" s="66">
        <f t="shared" ref="MC281:MF281" si="836">SUM(MC29)</f>
        <v>0.28000000000000003</v>
      </c>
      <c r="MD281" s="66">
        <f t="shared" si="836"/>
        <v>0.37</v>
      </c>
      <c r="ME281" s="66">
        <f t="shared" si="836"/>
        <v>0.28000000000000003</v>
      </c>
      <c r="MF281" s="66">
        <f t="shared" si="836"/>
        <v>0</v>
      </c>
      <c r="MJ281" s="66">
        <f t="shared" ref="MJ281:MM281" si="837">SUM(MJ29)</f>
        <v>0.4</v>
      </c>
      <c r="MK281" s="66">
        <f t="shared" si="837"/>
        <v>0.52</v>
      </c>
      <c r="ML281" s="66">
        <f t="shared" si="837"/>
        <v>0.26</v>
      </c>
      <c r="MM281" s="66">
        <f t="shared" si="837"/>
        <v>0.12</v>
      </c>
    </row>
    <row r="282" spans="1:351" x14ac:dyDescent="0.3">
      <c r="A282" s="34" t="s">
        <v>274</v>
      </c>
      <c r="B282" s="34">
        <f t="shared" ref="B282:E282" si="838">SUM(B30)</f>
        <v>0.33</v>
      </c>
      <c r="C282" s="34">
        <f t="shared" si="838"/>
        <v>0.82</v>
      </c>
      <c r="D282" s="34">
        <f t="shared" si="838"/>
        <v>0.17</v>
      </c>
      <c r="E282" s="34">
        <f t="shared" si="838"/>
        <v>0.4</v>
      </c>
      <c r="H282" s="34" t="s">
        <v>274</v>
      </c>
      <c r="I282" s="34">
        <f t="shared" ref="I282:L282" si="839">SUM(I30)</f>
        <v>0.56000000000000005</v>
      </c>
      <c r="J282" s="34">
        <f t="shared" si="839"/>
        <v>1.58</v>
      </c>
      <c r="K282" s="34">
        <f t="shared" si="839"/>
        <v>0.23</v>
      </c>
      <c r="L282" s="34">
        <f t="shared" si="839"/>
        <v>0.72</v>
      </c>
      <c r="O282" s="34" t="s">
        <v>274</v>
      </c>
      <c r="P282" s="34">
        <f t="shared" ref="P282:S282" si="840">SUM(P30)</f>
        <v>0.38</v>
      </c>
      <c r="Q282" s="34">
        <f t="shared" si="840"/>
        <v>0.95</v>
      </c>
      <c r="R282" s="34">
        <f t="shared" si="840"/>
        <v>0.09</v>
      </c>
      <c r="S282" s="34">
        <f t="shared" si="840"/>
        <v>0.87</v>
      </c>
      <c r="V282" s="34" t="s">
        <v>274</v>
      </c>
      <c r="W282" s="34">
        <f t="shared" ref="W282:Z282" si="841">SUM(W30)</f>
        <v>1.03</v>
      </c>
      <c r="X282" s="34">
        <f t="shared" si="841"/>
        <v>1.02</v>
      </c>
      <c r="Y282" s="34">
        <f t="shared" si="841"/>
        <v>0.94</v>
      </c>
      <c r="Z282" s="34">
        <f t="shared" si="841"/>
        <v>1.25</v>
      </c>
      <c r="AC282" s="34" t="s">
        <v>274</v>
      </c>
      <c r="AD282" s="34">
        <f t="shared" ref="AD282:AG282" si="842">SUM(AD30)</f>
        <v>0.93</v>
      </c>
      <c r="AE282" s="34">
        <f t="shared" si="842"/>
        <v>0.83</v>
      </c>
      <c r="AF282" s="34">
        <f t="shared" si="842"/>
        <v>0.66</v>
      </c>
      <c r="AG282" s="34">
        <f t="shared" si="842"/>
        <v>1.52</v>
      </c>
      <c r="AJ282" s="34" t="s">
        <v>274</v>
      </c>
      <c r="AK282" s="34">
        <f t="shared" ref="AK282:AN282" si="843">SUM(AK30)</f>
        <v>0.65</v>
      </c>
      <c r="AL282" s="34">
        <f t="shared" si="843"/>
        <v>0.91</v>
      </c>
      <c r="AM282" s="34">
        <f t="shared" si="843"/>
        <v>0.6</v>
      </c>
      <c r="AN282" s="34">
        <f t="shared" si="843"/>
        <v>0.69</v>
      </c>
      <c r="AQ282" s="32" t="s">
        <v>274</v>
      </c>
      <c r="AR282" s="32">
        <f t="shared" ref="AR282:AU282" si="844">SUM(AR30)</f>
        <v>1.03</v>
      </c>
      <c r="AS282" s="32">
        <f t="shared" si="844"/>
        <v>1.51</v>
      </c>
      <c r="AT282" s="32">
        <f t="shared" si="844"/>
        <v>1.05</v>
      </c>
      <c r="AU282" s="32">
        <f t="shared" si="844"/>
        <v>0.56999999999999995</v>
      </c>
      <c r="AX282" s="32" t="s">
        <v>274</v>
      </c>
      <c r="AY282" s="32">
        <f t="shared" ref="AY282:BB282" si="845">SUM(AY30)</f>
        <v>0.43</v>
      </c>
      <c r="AZ282" s="32">
        <f t="shared" si="845"/>
        <v>0.25</v>
      </c>
      <c r="BA282" s="32">
        <f t="shared" si="845"/>
        <v>0.49</v>
      </c>
      <c r="BB282" s="32">
        <f t="shared" si="845"/>
        <v>0.28000000000000003</v>
      </c>
      <c r="BE282" s="32" t="s">
        <v>274</v>
      </c>
      <c r="BF282" s="32">
        <f t="shared" ref="BF282:BI282" si="846">SUM(BF30)</f>
        <v>0.76</v>
      </c>
      <c r="BG282" s="32">
        <f t="shared" si="846"/>
        <v>1.1599999999999999</v>
      </c>
      <c r="BH282" s="32">
        <f t="shared" si="846"/>
        <v>0.55000000000000004</v>
      </c>
      <c r="BI282" s="32">
        <f t="shared" si="846"/>
        <v>0.51</v>
      </c>
      <c r="BL282" s="12" t="s">
        <v>274</v>
      </c>
      <c r="BM282" s="13">
        <v>1.1399999999999999</v>
      </c>
      <c r="BN282" s="14">
        <v>1.42</v>
      </c>
      <c r="BO282" s="32" t="s">
        <v>274</v>
      </c>
      <c r="BP282" s="32">
        <f t="shared" ref="BP282:BS282" si="847">SUM(BP30)</f>
        <v>0.47</v>
      </c>
      <c r="BQ282" s="32">
        <f t="shared" si="847"/>
        <v>0.56999999999999995</v>
      </c>
      <c r="BR282" s="32">
        <f t="shared" si="847"/>
        <v>0.28999999999999998</v>
      </c>
      <c r="BS282" s="32">
        <f t="shared" si="847"/>
        <v>0.65</v>
      </c>
      <c r="BV282" s="2" t="s">
        <v>274</v>
      </c>
      <c r="BW282" s="2">
        <f t="shared" ref="BW282:BZ282" si="848">SUM(BW30)</f>
        <v>0.35</v>
      </c>
      <c r="BX282" s="2">
        <f t="shared" si="848"/>
        <v>0.78</v>
      </c>
      <c r="BY282" s="2">
        <f t="shared" si="848"/>
        <v>0.17</v>
      </c>
      <c r="BZ282" s="2">
        <f t="shared" si="848"/>
        <v>0.51</v>
      </c>
      <c r="CC282" s="2" t="s">
        <v>274</v>
      </c>
      <c r="CD282" s="2">
        <f t="shared" si="407"/>
        <v>0.46</v>
      </c>
      <c r="CE282" s="2">
        <f t="shared" si="407"/>
        <v>1.25</v>
      </c>
      <c r="CF282" s="2">
        <f t="shared" si="407"/>
        <v>0.28999999999999998</v>
      </c>
      <c r="CG282" s="2">
        <f t="shared" si="407"/>
        <v>0.54</v>
      </c>
      <c r="CJ282" s="34" t="s">
        <v>274</v>
      </c>
      <c r="CK282" s="34">
        <f t="shared" ref="CK282:CN282" si="849">SUM(CK30)</f>
        <v>0.49</v>
      </c>
      <c r="CL282" s="34">
        <f t="shared" si="849"/>
        <v>0.75</v>
      </c>
      <c r="CM282" s="34">
        <f t="shared" si="849"/>
        <v>0.38</v>
      </c>
      <c r="CN282" s="34">
        <f t="shared" si="849"/>
        <v>0.3</v>
      </c>
      <c r="CQ282" s="34" t="s">
        <v>274</v>
      </c>
      <c r="CR282" s="34">
        <f t="shared" ref="CR282:CU282" si="850">SUM(CR30)</f>
        <v>0.48</v>
      </c>
      <c r="CS282" s="34">
        <f t="shared" si="850"/>
        <v>0.37</v>
      </c>
      <c r="CT282" s="34">
        <f t="shared" si="850"/>
        <v>0.65</v>
      </c>
      <c r="CU282" s="34">
        <f t="shared" si="850"/>
        <v>0</v>
      </c>
      <c r="CX282" s="34" t="s">
        <v>274</v>
      </c>
      <c r="CY282" s="34">
        <f t="shared" ref="CY282:DB282" si="851">SUM(CY30)</f>
        <v>0.36</v>
      </c>
      <c r="CZ282" s="34">
        <f t="shared" si="851"/>
        <v>0.6</v>
      </c>
      <c r="DA282" s="34">
        <f t="shared" si="851"/>
        <v>0.21</v>
      </c>
      <c r="DB282" s="34">
        <f t="shared" si="851"/>
        <v>0.14000000000000001</v>
      </c>
      <c r="DE282" s="34" t="s">
        <v>274</v>
      </c>
      <c r="DF282" s="34">
        <f t="shared" ref="DF282:DI282" si="852">SUM(DF30)</f>
        <v>0.33</v>
      </c>
      <c r="DG282" s="34">
        <f t="shared" si="852"/>
        <v>0.53</v>
      </c>
      <c r="DH282" s="34">
        <f t="shared" si="852"/>
        <v>0.25</v>
      </c>
      <c r="DI282" s="34">
        <f t="shared" si="852"/>
        <v>0.28999999999999998</v>
      </c>
      <c r="DL282" s="34" t="s">
        <v>274</v>
      </c>
      <c r="DM282" s="34">
        <f t="shared" ref="DM282:DP282" si="853">SUM(DM30)</f>
        <v>0.2</v>
      </c>
      <c r="DN282" s="34">
        <f t="shared" si="853"/>
        <v>0</v>
      </c>
      <c r="DO282" s="34">
        <f t="shared" si="853"/>
        <v>0.28000000000000003</v>
      </c>
      <c r="DP282" s="34">
        <f t="shared" si="853"/>
        <v>0</v>
      </c>
      <c r="DS282" s="34" t="s">
        <v>274</v>
      </c>
      <c r="DT282" s="34">
        <f t="shared" ref="DT282:DW282" si="854">SUM(DT30)</f>
        <v>0.26</v>
      </c>
      <c r="DU282" s="34">
        <f t="shared" si="854"/>
        <v>0.05</v>
      </c>
      <c r="DV282" s="34">
        <f t="shared" si="854"/>
        <v>0.09</v>
      </c>
      <c r="DW282" s="34">
        <f t="shared" si="854"/>
        <v>0.67</v>
      </c>
      <c r="DZ282" s="34" t="s">
        <v>274</v>
      </c>
      <c r="EA282" s="34">
        <f t="shared" ref="EA282:ED282" si="855">SUM(EA30)</f>
        <v>0.09</v>
      </c>
      <c r="EB282" s="34">
        <f t="shared" si="855"/>
        <v>0</v>
      </c>
      <c r="EC282" s="34">
        <f t="shared" si="855"/>
        <v>0.02</v>
      </c>
      <c r="ED282" s="34">
        <f t="shared" si="855"/>
        <v>0.42</v>
      </c>
      <c r="EG282" s="34" t="s">
        <v>274</v>
      </c>
      <c r="EH282" s="34">
        <f t="shared" ref="EH282:EK282" si="856">SUM(EH30)</f>
        <v>0.15</v>
      </c>
      <c r="EI282" s="34">
        <f t="shared" si="856"/>
        <v>0.41</v>
      </c>
      <c r="EJ282" s="34">
        <f t="shared" si="856"/>
        <v>0.02</v>
      </c>
      <c r="EK282" s="34">
        <f t="shared" si="856"/>
        <v>0.35</v>
      </c>
      <c r="EN282" s="34" t="s">
        <v>274</v>
      </c>
      <c r="EO282" s="34">
        <f t="shared" ref="EO282:ER282" si="857">SUM(EO30)</f>
        <v>0.24</v>
      </c>
      <c r="EP282" s="34">
        <f t="shared" si="857"/>
        <v>0</v>
      </c>
      <c r="EQ282" s="34">
        <f t="shared" si="857"/>
        <v>0.39</v>
      </c>
      <c r="ER282" s="34">
        <f t="shared" si="857"/>
        <v>0</v>
      </c>
      <c r="EU282" s="34" t="s">
        <v>274</v>
      </c>
      <c r="EV282" s="34">
        <f t="shared" ref="EV282:EY282" si="858">SUM(EV30)</f>
        <v>0.13</v>
      </c>
      <c r="EW282" s="34">
        <f t="shared" si="858"/>
        <v>7.0000000000000007E-2</v>
      </c>
      <c r="EX282" s="34">
        <f t="shared" si="858"/>
        <v>0.14000000000000001</v>
      </c>
      <c r="EY282" s="34">
        <f t="shared" si="858"/>
        <v>0.17</v>
      </c>
      <c r="FC282" s="34">
        <f t="shared" ref="FC282:FF282" si="859">SUM(FC30)</f>
        <v>0.04</v>
      </c>
      <c r="FD282" s="34">
        <f t="shared" si="859"/>
        <v>0</v>
      </c>
      <c r="FE282" s="34">
        <f t="shared" si="859"/>
        <v>0.01</v>
      </c>
      <c r="FF282" s="34">
        <f t="shared" si="859"/>
        <v>0.18</v>
      </c>
      <c r="FG282" s="34"/>
      <c r="FJ282" s="34">
        <f t="shared" ref="FJ282:FM282" si="860">SUM(FJ30)</f>
        <v>0.13</v>
      </c>
      <c r="FK282" s="34">
        <f t="shared" si="860"/>
        <v>0.56000000000000005</v>
      </c>
      <c r="FL282" s="34">
        <f t="shared" si="860"/>
        <v>0.03</v>
      </c>
      <c r="FM282" s="34">
        <f t="shared" si="860"/>
        <v>0.1</v>
      </c>
      <c r="FQ282" s="34">
        <f t="shared" ref="FQ282:FT282" si="861">SUM(FQ30)</f>
        <v>0.19</v>
      </c>
      <c r="FR282" s="34">
        <f t="shared" si="861"/>
        <v>0.45</v>
      </c>
      <c r="FS282" s="34">
        <f t="shared" si="861"/>
        <v>0.11</v>
      </c>
      <c r="FT282" s="34">
        <f t="shared" si="861"/>
        <v>0.27</v>
      </c>
      <c r="FX282" s="34">
        <f t="shared" ref="FX282:GA282" si="862">SUM(FX30)</f>
        <v>0.56999999999999995</v>
      </c>
      <c r="FY282" s="34">
        <f t="shared" si="862"/>
        <v>0.66</v>
      </c>
      <c r="FZ282" s="34">
        <f t="shared" si="862"/>
        <v>0.71</v>
      </c>
      <c r="GA282" s="34">
        <f t="shared" si="862"/>
        <v>0</v>
      </c>
      <c r="GE282" s="34">
        <f t="shared" ref="GE282:GH282" si="863">SUM(GE30)</f>
        <v>0.26</v>
      </c>
      <c r="GF282" s="34">
        <f t="shared" si="863"/>
        <v>0.17</v>
      </c>
      <c r="GG282" s="34">
        <f t="shared" si="863"/>
        <v>0.35</v>
      </c>
      <c r="GH282" s="34">
        <f t="shared" si="863"/>
        <v>0</v>
      </c>
      <c r="GL282" s="34">
        <f t="shared" ref="GL282:GO282" si="864">SUM(GL30)</f>
        <v>0.54</v>
      </c>
      <c r="GM282" s="34">
        <f t="shared" si="864"/>
        <v>0</v>
      </c>
      <c r="GN282" s="34">
        <f t="shared" si="864"/>
        <v>0.85</v>
      </c>
      <c r="GO282" s="34">
        <f t="shared" si="864"/>
        <v>0.08</v>
      </c>
      <c r="GS282" s="49">
        <f t="shared" ref="GS282:GV282" si="865">SUM(GS30)</f>
        <v>0.18</v>
      </c>
      <c r="GT282" s="49">
        <f t="shared" si="865"/>
        <v>0</v>
      </c>
      <c r="GU282" s="49">
        <f t="shared" si="865"/>
        <v>0.28000000000000003</v>
      </c>
      <c r="GV282" s="49">
        <f t="shared" si="865"/>
        <v>0</v>
      </c>
      <c r="GZ282" s="57">
        <f t="shared" ref="GZ282:HC282" si="866">SUM(GZ30)</f>
        <v>0.12</v>
      </c>
      <c r="HA282" s="57">
        <f t="shared" si="866"/>
        <v>0.09</v>
      </c>
      <c r="HB282" s="57">
        <f t="shared" si="866"/>
        <v>0.1</v>
      </c>
      <c r="HC282" s="57">
        <f t="shared" si="866"/>
        <v>0</v>
      </c>
      <c r="HG282" s="57">
        <f t="shared" ref="HG282:HJ282" si="867">SUM(HG30)</f>
        <v>0.21</v>
      </c>
      <c r="HH282" s="57">
        <f t="shared" si="867"/>
        <v>0.28999999999999998</v>
      </c>
      <c r="HI282" s="57">
        <f t="shared" si="867"/>
        <v>0.25</v>
      </c>
      <c r="HJ282" s="57">
        <f t="shared" si="867"/>
        <v>0</v>
      </c>
      <c r="HN282" s="57">
        <f t="shared" ref="HN282:HQ282" si="868">SUM(HN30)</f>
        <v>0.16</v>
      </c>
      <c r="HO282" s="57">
        <f t="shared" si="868"/>
        <v>0.26</v>
      </c>
      <c r="HP282" s="57">
        <f t="shared" si="868"/>
        <v>0.09</v>
      </c>
      <c r="HQ282" s="57">
        <f t="shared" si="868"/>
        <v>0.27</v>
      </c>
      <c r="HU282" s="57">
        <f t="shared" ref="HU282:HX282" si="869">SUM(HU30)</f>
        <v>0.2</v>
      </c>
      <c r="HV282" s="57">
        <f t="shared" si="869"/>
        <v>0.28999999999999998</v>
      </c>
      <c r="HW282" s="57">
        <f t="shared" si="869"/>
        <v>0.08</v>
      </c>
      <c r="HX282" s="57">
        <f t="shared" si="869"/>
        <v>0.35</v>
      </c>
      <c r="IB282" s="57">
        <f t="shared" ref="IB282:IE282" si="870">SUM(IB30)</f>
        <v>0.23</v>
      </c>
      <c r="IC282" s="57">
        <f t="shared" si="870"/>
        <v>0.1</v>
      </c>
      <c r="ID282" s="57">
        <f t="shared" si="870"/>
        <v>0.22</v>
      </c>
      <c r="IE282" s="57">
        <f t="shared" si="870"/>
        <v>0.4</v>
      </c>
      <c r="II282" s="57">
        <f t="shared" ref="II282:IL282" si="871">SUM(II30)</f>
        <v>0.24</v>
      </c>
      <c r="IJ282" s="57">
        <f t="shared" si="871"/>
        <v>0</v>
      </c>
      <c r="IK282" s="57">
        <f t="shared" si="871"/>
        <v>0.19</v>
      </c>
      <c r="IL282" s="57">
        <f t="shared" si="871"/>
        <v>0.64</v>
      </c>
      <c r="IP282" s="66">
        <f t="shared" ref="IP282:IS282" si="872">SUM(IP30)</f>
        <v>0.47</v>
      </c>
      <c r="IQ282" s="66">
        <f t="shared" si="872"/>
        <v>0.05</v>
      </c>
      <c r="IR282" s="66">
        <f t="shared" si="872"/>
        <v>0.32</v>
      </c>
      <c r="IS282" s="66">
        <f t="shared" si="872"/>
        <v>1.69</v>
      </c>
      <c r="IW282" s="66">
        <f t="shared" ref="IW282:IZ282" si="873">SUM(IW30)</f>
        <v>0.24</v>
      </c>
      <c r="IX282" s="66">
        <f t="shared" si="873"/>
        <v>0.28999999999999998</v>
      </c>
      <c r="IY282" s="66">
        <f t="shared" si="873"/>
        <v>0.12</v>
      </c>
      <c r="IZ282" s="66">
        <f t="shared" si="873"/>
        <v>0.66</v>
      </c>
      <c r="JD282" s="66">
        <f t="shared" ref="JD282:JG282" si="874">SUM(JD30)</f>
        <v>0.14000000000000001</v>
      </c>
      <c r="JE282" s="66">
        <f t="shared" si="874"/>
        <v>0</v>
      </c>
      <c r="JF282" s="66">
        <f t="shared" si="874"/>
        <v>0.1</v>
      </c>
      <c r="JG282" s="66">
        <f t="shared" si="874"/>
        <v>0.34</v>
      </c>
      <c r="JK282" s="66">
        <f t="shared" ref="JK282:JN282" si="875">SUM(JK30)</f>
        <v>0.16</v>
      </c>
      <c r="JL282" s="66">
        <f t="shared" si="875"/>
        <v>0.08</v>
      </c>
      <c r="JM282" s="66">
        <f t="shared" si="875"/>
        <v>0.24</v>
      </c>
      <c r="JN282" s="66">
        <f t="shared" si="875"/>
        <v>0</v>
      </c>
      <c r="JR282" s="66">
        <f t="shared" ref="JR282:JU282" si="876">SUM(JR30)</f>
        <v>0.04</v>
      </c>
      <c r="JS282" s="66">
        <f t="shared" si="876"/>
        <v>0</v>
      </c>
      <c r="JT282" s="66">
        <f t="shared" si="876"/>
        <v>0</v>
      </c>
      <c r="JU282" s="66">
        <f t="shared" si="876"/>
        <v>0.25</v>
      </c>
      <c r="JY282" s="66">
        <f t="shared" ref="JY282:KB282" si="877">SUM(JY30)</f>
        <v>0.09</v>
      </c>
      <c r="JZ282" s="66">
        <f t="shared" si="877"/>
        <v>0.28999999999999998</v>
      </c>
      <c r="KA282" s="66">
        <f t="shared" si="877"/>
        <v>7.0000000000000007E-2</v>
      </c>
      <c r="KB282" s="66">
        <f t="shared" si="877"/>
        <v>0</v>
      </c>
      <c r="KF282" s="66">
        <f t="shared" ref="KF282:KI282" si="878">SUM(KF30)</f>
        <v>0.36</v>
      </c>
      <c r="KG282" s="66">
        <f t="shared" si="878"/>
        <v>0.36</v>
      </c>
      <c r="KH282" s="66">
        <f t="shared" si="878"/>
        <v>0.31</v>
      </c>
      <c r="KI282" s="66">
        <f t="shared" si="878"/>
        <v>0.12</v>
      </c>
      <c r="KM282" s="66">
        <f t="shared" ref="KM282:KP282" si="879">SUM(KM30)</f>
        <v>0.13</v>
      </c>
      <c r="KN282" s="66">
        <f t="shared" si="879"/>
        <v>0</v>
      </c>
      <c r="KO282" s="66">
        <f t="shared" si="879"/>
        <v>0.08</v>
      </c>
      <c r="KP282" s="66">
        <f t="shared" si="879"/>
        <v>0.06</v>
      </c>
      <c r="KT282" s="66">
        <f t="shared" ref="KT282:KW282" si="880">SUM(KT30)</f>
        <v>0.25</v>
      </c>
      <c r="KU282" s="66">
        <f t="shared" si="880"/>
        <v>0.08</v>
      </c>
      <c r="KV282" s="66">
        <f t="shared" si="880"/>
        <v>0.09</v>
      </c>
      <c r="KW282" s="66">
        <f t="shared" si="880"/>
        <v>0.11</v>
      </c>
      <c r="LA282" s="66">
        <f t="shared" ref="LA282:LD282" si="881">SUM(LA30)</f>
        <v>0.26</v>
      </c>
      <c r="LB282" s="66">
        <f t="shared" si="881"/>
        <v>0</v>
      </c>
      <c r="LC282" s="66">
        <f t="shared" si="881"/>
        <v>0.1</v>
      </c>
      <c r="LD282" s="66">
        <f t="shared" si="881"/>
        <v>0</v>
      </c>
      <c r="LH282" s="66">
        <f t="shared" ref="LH282:LK282" si="882">SUM(LH30)</f>
        <v>0.15</v>
      </c>
      <c r="LI282" s="66">
        <f t="shared" si="882"/>
        <v>0.11</v>
      </c>
      <c r="LJ282" s="66">
        <f t="shared" si="882"/>
        <v>0.05</v>
      </c>
      <c r="LK282" s="66">
        <f t="shared" si="882"/>
        <v>0</v>
      </c>
      <c r="LO282" s="66">
        <f t="shared" ref="LO282:LR282" si="883">SUM(LO30)</f>
        <v>0.17</v>
      </c>
      <c r="LP282" s="66">
        <f t="shared" si="883"/>
        <v>0.13</v>
      </c>
      <c r="LQ282" s="66">
        <f t="shared" si="883"/>
        <v>0.16</v>
      </c>
      <c r="LR282" s="66">
        <f t="shared" si="883"/>
        <v>0.13</v>
      </c>
      <c r="LV282" s="66">
        <f t="shared" ref="LV282:LY282" si="884">SUM(LV30)</f>
        <v>0.39</v>
      </c>
      <c r="LW282" s="66">
        <f t="shared" si="884"/>
        <v>1</v>
      </c>
      <c r="LX282" s="66">
        <f t="shared" si="884"/>
        <v>0.19</v>
      </c>
      <c r="LY282" s="66">
        <f t="shared" si="884"/>
        <v>0.09</v>
      </c>
      <c r="MC282" s="66">
        <f t="shared" ref="MC282:MF282" si="885">SUM(MC30)</f>
        <v>0.43</v>
      </c>
      <c r="MD282" s="66">
        <f t="shared" si="885"/>
        <v>1.37</v>
      </c>
      <c r="ME282" s="66">
        <f t="shared" si="885"/>
        <v>0.19</v>
      </c>
      <c r="MF282" s="66">
        <f t="shared" si="885"/>
        <v>0.2</v>
      </c>
      <c r="MJ282" s="66">
        <f t="shared" ref="MJ282:MM282" si="886">SUM(MJ30)</f>
        <v>0.2</v>
      </c>
      <c r="MK282" s="66">
        <f t="shared" si="886"/>
        <v>0</v>
      </c>
      <c r="ML282" s="66">
        <f t="shared" si="886"/>
        <v>0.04</v>
      </c>
      <c r="MM282" s="66">
        <f t="shared" si="886"/>
        <v>0.1</v>
      </c>
    </row>
    <row r="283" spans="1:351" x14ac:dyDescent="0.3">
      <c r="A283" s="34" t="s">
        <v>275</v>
      </c>
      <c r="B283" s="34">
        <f t="shared" ref="B283:E283" si="887">SUM(B31)</f>
        <v>0.89</v>
      </c>
      <c r="C283" s="34">
        <f t="shared" si="887"/>
        <v>0.97</v>
      </c>
      <c r="D283" s="34">
        <f t="shared" si="887"/>
        <v>0.99</v>
      </c>
      <c r="E283" s="34">
        <f t="shared" si="887"/>
        <v>0</v>
      </c>
      <c r="H283" s="34" t="s">
        <v>275</v>
      </c>
      <c r="I283" s="34">
        <f t="shared" ref="I283:L283" si="888">SUM(I31)</f>
        <v>0.76</v>
      </c>
      <c r="J283" s="34">
        <f t="shared" si="888"/>
        <v>0.67</v>
      </c>
      <c r="K283" s="34">
        <f t="shared" si="888"/>
        <v>0.76</v>
      </c>
      <c r="L283" s="34">
        <f t="shared" si="888"/>
        <v>0</v>
      </c>
      <c r="O283" s="34" t="s">
        <v>275</v>
      </c>
      <c r="P283" s="34">
        <f t="shared" ref="P283:S283" si="889">SUM(P31)</f>
        <v>0.67</v>
      </c>
      <c r="Q283" s="34">
        <f t="shared" si="889"/>
        <v>1.51</v>
      </c>
      <c r="R283" s="34">
        <f t="shared" si="889"/>
        <v>0.64</v>
      </c>
      <c r="S283" s="34">
        <f t="shared" si="889"/>
        <v>0</v>
      </c>
      <c r="V283" s="34" t="s">
        <v>275</v>
      </c>
      <c r="W283" s="34">
        <f t="shared" ref="W283:Z283" si="890">SUM(W31)</f>
        <v>0.24</v>
      </c>
      <c r="X283" s="34">
        <f t="shared" si="890"/>
        <v>0.31</v>
      </c>
      <c r="Y283" s="34">
        <f t="shared" si="890"/>
        <v>0.19</v>
      </c>
      <c r="Z283" s="34">
        <f t="shared" si="890"/>
        <v>0</v>
      </c>
      <c r="AC283" s="34" t="s">
        <v>275</v>
      </c>
      <c r="AD283" s="34">
        <f t="shared" ref="AD283:AG283" si="891">SUM(AD31)</f>
        <v>0.6</v>
      </c>
      <c r="AE283" s="34">
        <f t="shared" si="891"/>
        <v>1.21</v>
      </c>
      <c r="AF283" s="34">
        <f t="shared" si="891"/>
        <v>0.6</v>
      </c>
      <c r="AG283" s="34">
        <f t="shared" si="891"/>
        <v>0</v>
      </c>
      <c r="AJ283" s="34" t="s">
        <v>275</v>
      </c>
      <c r="AK283" s="34">
        <f t="shared" ref="AK283:AN283" si="892">SUM(AK31)</f>
        <v>0.28999999999999998</v>
      </c>
      <c r="AL283" s="34">
        <f t="shared" si="892"/>
        <v>0.13</v>
      </c>
      <c r="AM283" s="34">
        <f t="shared" si="892"/>
        <v>0.42</v>
      </c>
      <c r="AN283" s="34">
        <f t="shared" si="892"/>
        <v>0</v>
      </c>
      <c r="AQ283" s="32" t="s">
        <v>275</v>
      </c>
      <c r="AR283" s="32">
        <f t="shared" ref="AR283:AU283" si="893">SUM(AR31)</f>
        <v>0.26</v>
      </c>
      <c r="AS283" s="32">
        <f t="shared" si="893"/>
        <v>0.37</v>
      </c>
      <c r="AT283" s="32">
        <f t="shared" si="893"/>
        <v>0.13</v>
      </c>
      <c r="AU283" s="32">
        <f t="shared" si="893"/>
        <v>0.05</v>
      </c>
      <c r="AX283" s="32" t="s">
        <v>275</v>
      </c>
      <c r="AY283" s="32">
        <f t="shared" ref="AY283:BB283" si="894">SUM(AY31)</f>
        <v>0.51</v>
      </c>
      <c r="AZ283" s="32">
        <f t="shared" si="894"/>
        <v>0.75</v>
      </c>
      <c r="BA283" s="32">
        <f t="shared" si="894"/>
        <v>0.59</v>
      </c>
      <c r="BB283" s="32">
        <f t="shared" si="894"/>
        <v>0</v>
      </c>
      <c r="BE283" s="32" t="s">
        <v>275</v>
      </c>
      <c r="BF283" s="32">
        <f t="shared" ref="BF283:BI283" si="895">SUM(BF31)</f>
        <v>0.3</v>
      </c>
      <c r="BG283" s="32">
        <f t="shared" si="895"/>
        <v>0.12</v>
      </c>
      <c r="BH283" s="32">
        <f t="shared" si="895"/>
        <v>0.24</v>
      </c>
      <c r="BI283" s="32">
        <f t="shared" si="895"/>
        <v>0</v>
      </c>
      <c r="BL283" s="12" t="s">
        <v>275</v>
      </c>
      <c r="BM283" s="13">
        <v>1.92</v>
      </c>
      <c r="BN283" s="14">
        <v>1.72</v>
      </c>
      <c r="BO283" s="32" t="s">
        <v>275</v>
      </c>
      <c r="BP283" s="32">
        <f t="shared" ref="BP283:BS283" si="896">SUM(BP31)</f>
        <v>0.37</v>
      </c>
      <c r="BQ283" s="32">
        <f t="shared" si="896"/>
        <v>1.1100000000000001</v>
      </c>
      <c r="BR283" s="32">
        <f t="shared" si="896"/>
        <v>0.16</v>
      </c>
      <c r="BS283" s="32">
        <f t="shared" si="896"/>
        <v>0</v>
      </c>
      <c r="BV283" s="2" t="s">
        <v>275</v>
      </c>
      <c r="BW283" s="2">
        <f t="shared" ref="BW283:BZ283" si="897">SUM(BW31)</f>
        <v>0.46</v>
      </c>
      <c r="BX283" s="2">
        <f t="shared" si="897"/>
        <v>0.82</v>
      </c>
      <c r="BY283" s="2">
        <f t="shared" si="897"/>
        <v>0.5</v>
      </c>
      <c r="BZ283" s="2">
        <f t="shared" si="897"/>
        <v>0</v>
      </c>
      <c r="CC283" s="2" t="s">
        <v>275</v>
      </c>
      <c r="CD283" s="2">
        <f t="shared" si="407"/>
        <v>0.74</v>
      </c>
      <c r="CE283" s="2">
        <f t="shared" si="407"/>
        <v>1</v>
      </c>
      <c r="CF283" s="2">
        <f t="shared" si="407"/>
        <v>0.68</v>
      </c>
      <c r="CG283" s="2">
        <f t="shared" si="407"/>
        <v>0.09</v>
      </c>
      <c r="CJ283" s="34" t="s">
        <v>275</v>
      </c>
      <c r="CK283" s="34">
        <f t="shared" ref="CK283:CN283" si="898">SUM(CK31)</f>
        <v>0.66</v>
      </c>
      <c r="CL283" s="34">
        <f t="shared" si="898"/>
        <v>1.03</v>
      </c>
      <c r="CM283" s="34">
        <f t="shared" si="898"/>
        <v>0.53</v>
      </c>
      <c r="CN283" s="34">
        <f t="shared" si="898"/>
        <v>0</v>
      </c>
      <c r="CQ283" s="34" t="s">
        <v>275</v>
      </c>
      <c r="CR283" s="34">
        <f t="shared" ref="CR283:CU283" si="899">SUM(CR31)</f>
        <v>0.71</v>
      </c>
      <c r="CS283" s="34">
        <f t="shared" si="899"/>
        <v>0.64</v>
      </c>
      <c r="CT283" s="34">
        <f t="shared" si="899"/>
        <v>0.85</v>
      </c>
      <c r="CU283" s="34">
        <f t="shared" si="899"/>
        <v>0</v>
      </c>
      <c r="CX283" s="34" t="s">
        <v>275</v>
      </c>
      <c r="CY283" s="34">
        <f t="shared" ref="CY283:DB283" si="900">SUM(CY31)</f>
        <v>0.64</v>
      </c>
      <c r="CZ283" s="34">
        <f t="shared" si="900"/>
        <v>1.68</v>
      </c>
      <c r="DA283" s="34">
        <f t="shared" si="900"/>
        <v>0.45</v>
      </c>
      <c r="DB283" s="34">
        <f t="shared" si="900"/>
        <v>0</v>
      </c>
      <c r="DE283" s="34" t="s">
        <v>275</v>
      </c>
      <c r="DF283" s="34">
        <f t="shared" ref="DF283:DI283" si="901">SUM(DF31)</f>
        <v>0.66</v>
      </c>
      <c r="DG283" s="34">
        <f t="shared" si="901"/>
        <v>1.9</v>
      </c>
      <c r="DH283" s="34">
        <f t="shared" si="901"/>
        <v>0.37</v>
      </c>
      <c r="DI283" s="34">
        <f t="shared" si="901"/>
        <v>0</v>
      </c>
      <c r="DL283" s="34" t="s">
        <v>275</v>
      </c>
      <c r="DM283" s="34">
        <f t="shared" ref="DM283:DP283" si="902">SUM(DM31)</f>
        <v>0.71</v>
      </c>
      <c r="DN283" s="34">
        <f t="shared" si="902"/>
        <v>1.86</v>
      </c>
      <c r="DO283" s="34">
        <f t="shared" si="902"/>
        <v>0.44</v>
      </c>
      <c r="DP283" s="34">
        <f t="shared" si="902"/>
        <v>0</v>
      </c>
      <c r="DS283" s="34" t="s">
        <v>275</v>
      </c>
      <c r="DT283" s="34">
        <f t="shared" ref="DT283:DW283" si="903">SUM(DT31)</f>
        <v>0.76</v>
      </c>
      <c r="DU283" s="34">
        <f t="shared" si="903"/>
        <v>1.06</v>
      </c>
      <c r="DV283" s="34">
        <f t="shared" si="903"/>
        <v>0.75</v>
      </c>
      <c r="DW283" s="34">
        <f t="shared" si="903"/>
        <v>0.04</v>
      </c>
      <c r="DZ283" s="34" t="s">
        <v>275</v>
      </c>
      <c r="EA283" s="34">
        <f t="shared" ref="EA283:ED283" si="904">SUM(EA31)</f>
        <v>0.66</v>
      </c>
      <c r="EB283" s="34">
        <f t="shared" si="904"/>
        <v>1.24</v>
      </c>
      <c r="EC283" s="34">
        <f t="shared" si="904"/>
        <v>0.53</v>
      </c>
      <c r="ED283" s="34">
        <f t="shared" si="904"/>
        <v>0.24</v>
      </c>
      <c r="EG283" s="34" t="s">
        <v>275</v>
      </c>
      <c r="EH283" s="34">
        <f t="shared" ref="EH283:EK283" si="905">SUM(EH31)</f>
        <v>0.65</v>
      </c>
      <c r="EI283" s="34">
        <f t="shared" si="905"/>
        <v>1.77</v>
      </c>
      <c r="EJ283" s="34">
        <f t="shared" si="905"/>
        <v>0.43</v>
      </c>
      <c r="EK283" s="34">
        <f t="shared" si="905"/>
        <v>0.15</v>
      </c>
      <c r="EN283" s="34" t="s">
        <v>275</v>
      </c>
      <c r="EO283" s="34">
        <f t="shared" ref="EO283:ER283" si="906">SUM(EO31)</f>
        <v>0.41</v>
      </c>
      <c r="EP283" s="34">
        <f t="shared" si="906"/>
        <v>0.79</v>
      </c>
      <c r="EQ283" s="34">
        <f t="shared" si="906"/>
        <v>0.23</v>
      </c>
      <c r="ER283" s="34">
        <f t="shared" si="906"/>
        <v>0</v>
      </c>
      <c r="EU283" s="34" t="s">
        <v>275</v>
      </c>
      <c r="EV283" s="34">
        <f t="shared" ref="EV283:EY283" si="907">SUM(EV31)</f>
        <v>1.0900000000000001</v>
      </c>
      <c r="EW283" s="34">
        <f t="shared" si="907"/>
        <v>1.47</v>
      </c>
      <c r="EX283" s="34">
        <f t="shared" si="907"/>
        <v>0.88</v>
      </c>
      <c r="EY283" s="34">
        <f t="shared" si="907"/>
        <v>7.0000000000000007E-2</v>
      </c>
      <c r="FC283" s="34">
        <f t="shared" ref="FC283:FF283" si="908">SUM(FC31)</f>
        <v>0.66</v>
      </c>
      <c r="FD283" s="34">
        <f t="shared" si="908"/>
        <v>0.3</v>
      </c>
      <c r="FE283" s="34">
        <f t="shared" si="908"/>
        <v>0.71</v>
      </c>
      <c r="FF283" s="34">
        <f t="shared" si="908"/>
        <v>0.12</v>
      </c>
      <c r="FG283" s="34"/>
      <c r="FJ283" s="34">
        <f t="shared" ref="FJ283:FM283" si="909">SUM(FJ31)</f>
        <v>0.54</v>
      </c>
      <c r="FK283" s="34">
        <f t="shared" si="909"/>
        <v>0.67</v>
      </c>
      <c r="FL283" s="34">
        <f t="shared" si="909"/>
        <v>0.59</v>
      </c>
      <c r="FM283" s="34">
        <f t="shared" si="909"/>
        <v>0</v>
      </c>
      <c r="FQ283" s="34">
        <f t="shared" ref="FQ283:FT283" si="910">SUM(FQ31)</f>
        <v>0.39</v>
      </c>
      <c r="FR283" s="34">
        <f t="shared" si="910"/>
        <v>0.42</v>
      </c>
      <c r="FS283" s="34">
        <f t="shared" si="910"/>
        <v>0.43</v>
      </c>
      <c r="FT283" s="34">
        <f t="shared" si="910"/>
        <v>0</v>
      </c>
      <c r="FX283" s="34">
        <f t="shared" ref="FX283:GA283" si="911">SUM(FX31)</f>
        <v>0.57999999999999996</v>
      </c>
      <c r="FY283" s="34">
        <f t="shared" si="911"/>
        <v>1.52</v>
      </c>
      <c r="FZ283" s="34">
        <f t="shared" si="911"/>
        <v>0.46</v>
      </c>
      <c r="GA283" s="34">
        <f t="shared" si="911"/>
        <v>0</v>
      </c>
      <c r="GE283" s="34">
        <f t="shared" ref="GE283:GH283" si="912">SUM(GE31)</f>
        <v>0.55000000000000004</v>
      </c>
      <c r="GF283" s="34">
        <f t="shared" si="912"/>
        <v>0.65</v>
      </c>
      <c r="GG283" s="34">
        <f t="shared" si="912"/>
        <v>0.42</v>
      </c>
      <c r="GH283" s="34">
        <f t="shared" si="912"/>
        <v>0.28000000000000003</v>
      </c>
      <c r="GL283" s="34">
        <f t="shared" ref="GL283:GO283" si="913">SUM(GL31)</f>
        <v>0.6</v>
      </c>
      <c r="GM283" s="34">
        <f t="shared" si="913"/>
        <v>0.93</v>
      </c>
      <c r="GN283" s="34">
        <f t="shared" si="913"/>
        <v>0.45</v>
      </c>
      <c r="GO283" s="34">
        <f t="shared" si="913"/>
        <v>0</v>
      </c>
      <c r="GS283" s="49">
        <f t="shared" ref="GS283:GV283" si="914">SUM(GS31)</f>
        <v>0.48</v>
      </c>
      <c r="GT283" s="49">
        <f t="shared" si="914"/>
        <v>0.87</v>
      </c>
      <c r="GU283" s="49">
        <f t="shared" si="914"/>
        <v>0.44</v>
      </c>
      <c r="GV283" s="49">
        <f t="shared" si="914"/>
        <v>0</v>
      </c>
      <c r="GZ283" s="57">
        <f t="shared" ref="GZ283:HC283" si="915">SUM(GZ31)</f>
        <v>0.33</v>
      </c>
      <c r="HA283" s="57">
        <f t="shared" si="915"/>
        <v>0.57999999999999996</v>
      </c>
      <c r="HB283" s="57">
        <f t="shared" si="915"/>
        <v>0.14000000000000001</v>
      </c>
      <c r="HC283" s="57">
        <f t="shared" si="915"/>
        <v>0</v>
      </c>
      <c r="HG283" s="57">
        <f t="shared" ref="HG283:HJ283" si="916">SUM(HG31)</f>
        <v>0.5</v>
      </c>
      <c r="HH283" s="57">
        <f t="shared" si="916"/>
        <v>0.26</v>
      </c>
      <c r="HI283" s="57">
        <f t="shared" si="916"/>
        <v>0.63</v>
      </c>
      <c r="HJ283" s="57">
        <f t="shared" si="916"/>
        <v>0</v>
      </c>
      <c r="HN283" s="57">
        <f t="shared" ref="HN283:HQ283" si="917">SUM(HN31)</f>
        <v>0.8</v>
      </c>
      <c r="HO283" s="57">
        <f t="shared" si="917"/>
        <v>1.1000000000000001</v>
      </c>
      <c r="HP283" s="57">
        <f t="shared" si="917"/>
        <v>0.55000000000000004</v>
      </c>
      <c r="HQ283" s="57">
        <f t="shared" si="917"/>
        <v>0.25</v>
      </c>
      <c r="HU283" s="57">
        <f t="shared" ref="HU283:HX283" si="918">SUM(HU31)</f>
        <v>0.64</v>
      </c>
      <c r="HV283" s="57">
        <f t="shared" si="918"/>
        <v>0.45</v>
      </c>
      <c r="HW283" s="57">
        <f t="shared" si="918"/>
        <v>0.35</v>
      </c>
      <c r="HX283" s="57">
        <f t="shared" si="918"/>
        <v>0.19</v>
      </c>
      <c r="IB283" s="57">
        <f t="shared" ref="IB283:IE283" si="919">SUM(IB31)</f>
        <v>0.37</v>
      </c>
      <c r="IC283" s="57">
        <f t="shared" si="919"/>
        <v>0.45</v>
      </c>
      <c r="ID283" s="57">
        <f t="shared" si="919"/>
        <v>0.23</v>
      </c>
      <c r="IE283" s="57">
        <f t="shared" si="919"/>
        <v>0.06</v>
      </c>
      <c r="II283" s="57">
        <f t="shared" ref="II283:IL283" si="920">SUM(II31)</f>
        <v>0.32</v>
      </c>
      <c r="IJ283" s="57">
        <f t="shared" si="920"/>
        <v>0.78</v>
      </c>
      <c r="IK283" s="57">
        <f t="shared" si="920"/>
        <v>0.34</v>
      </c>
      <c r="IL283" s="57">
        <f t="shared" si="920"/>
        <v>0</v>
      </c>
      <c r="IP283" s="66">
        <f t="shared" ref="IP283:IS283" si="921">SUM(IP31)</f>
        <v>0.42</v>
      </c>
      <c r="IQ283" s="66">
        <f t="shared" si="921"/>
        <v>0.79</v>
      </c>
      <c r="IR283" s="66">
        <f t="shared" si="921"/>
        <v>0.19</v>
      </c>
      <c r="IS283" s="66">
        <f t="shared" si="921"/>
        <v>0</v>
      </c>
      <c r="IW283" s="66">
        <f t="shared" ref="IW283:IZ283" si="922">SUM(IW31)</f>
        <v>0.51</v>
      </c>
      <c r="IX283" s="66">
        <f t="shared" si="922"/>
        <v>0.6</v>
      </c>
      <c r="IY283" s="66">
        <f t="shared" si="922"/>
        <v>0.28000000000000003</v>
      </c>
      <c r="IZ283" s="66">
        <f t="shared" si="922"/>
        <v>0.26</v>
      </c>
      <c r="JD283" s="66">
        <f t="shared" ref="JD283:JG283" si="923">SUM(JD31)</f>
        <v>0.53</v>
      </c>
      <c r="JE283" s="66">
        <f t="shared" si="923"/>
        <v>0.69</v>
      </c>
      <c r="JF283" s="66">
        <f t="shared" si="923"/>
        <v>0.39</v>
      </c>
      <c r="JG283" s="66">
        <f t="shared" si="923"/>
        <v>0</v>
      </c>
      <c r="JK283" s="66">
        <f t="shared" ref="JK283:JN283" si="924">SUM(JK31)</f>
        <v>0.6</v>
      </c>
      <c r="JL283" s="66">
        <f t="shared" si="924"/>
        <v>0.83</v>
      </c>
      <c r="JM283" s="66">
        <f t="shared" si="924"/>
        <v>0.7</v>
      </c>
      <c r="JN283" s="66">
        <f t="shared" si="924"/>
        <v>0</v>
      </c>
      <c r="JR283" s="66">
        <f t="shared" ref="JR283:JU283" si="925">SUM(JR31)</f>
        <v>0.32</v>
      </c>
      <c r="JS283" s="66">
        <f t="shared" si="925"/>
        <v>0.49</v>
      </c>
      <c r="JT283" s="66">
        <f t="shared" si="925"/>
        <v>0.25</v>
      </c>
      <c r="JU283" s="66">
        <f t="shared" si="925"/>
        <v>0.09</v>
      </c>
      <c r="JY283" s="66">
        <f t="shared" ref="JY283:KB283" si="926">SUM(JY31)</f>
        <v>0.24</v>
      </c>
      <c r="JZ283" s="66">
        <f t="shared" si="926"/>
        <v>0.34</v>
      </c>
      <c r="KA283" s="66">
        <f t="shared" si="926"/>
        <v>0.13</v>
      </c>
      <c r="KB283" s="66">
        <f t="shared" si="926"/>
        <v>0</v>
      </c>
      <c r="KF283" s="66">
        <f t="shared" ref="KF283:KI283" si="927">SUM(KF31)</f>
        <v>0.27</v>
      </c>
      <c r="KG283" s="66">
        <f t="shared" si="927"/>
        <v>0.51</v>
      </c>
      <c r="KH283" s="66">
        <f t="shared" si="927"/>
        <v>0.19</v>
      </c>
      <c r="KI283" s="66">
        <f t="shared" si="927"/>
        <v>0</v>
      </c>
      <c r="KM283" s="66">
        <f t="shared" ref="KM283:KP283" si="928">SUM(KM31)</f>
        <v>0.21</v>
      </c>
      <c r="KN283" s="66">
        <f t="shared" si="928"/>
        <v>0.13</v>
      </c>
      <c r="KO283" s="66">
        <f t="shared" si="928"/>
        <v>0.16</v>
      </c>
      <c r="KP283" s="66">
        <f t="shared" si="928"/>
        <v>0</v>
      </c>
      <c r="KT283" s="66">
        <f t="shared" ref="KT283:KW283" si="929">SUM(KT31)</f>
        <v>0.28000000000000003</v>
      </c>
      <c r="KU283" s="66">
        <f t="shared" si="929"/>
        <v>0.67</v>
      </c>
      <c r="KV283" s="66">
        <f t="shared" si="929"/>
        <v>0.06</v>
      </c>
      <c r="KW283" s="66">
        <f t="shared" si="929"/>
        <v>0.16</v>
      </c>
      <c r="LA283" s="66">
        <f t="shared" ref="LA283:LD283" si="930">SUM(LA31)</f>
        <v>0.39</v>
      </c>
      <c r="LB283" s="66">
        <f t="shared" si="930"/>
        <v>0.25</v>
      </c>
      <c r="LC283" s="66">
        <f t="shared" si="930"/>
        <v>0.12</v>
      </c>
      <c r="LD283" s="66">
        <f t="shared" si="930"/>
        <v>0.21</v>
      </c>
      <c r="LH283" s="66">
        <f t="shared" ref="LH283:LK283" si="931">SUM(LH31)</f>
        <v>0.4</v>
      </c>
      <c r="LI283" s="66">
        <f t="shared" si="931"/>
        <v>1.41</v>
      </c>
      <c r="LJ283" s="66">
        <f t="shared" si="931"/>
        <v>0.18</v>
      </c>
      <c r="LK283" s="66">
        <f t="shared" si="931"/>
        <v>0</v>
      </c>
      <c r="LO283" s="66">
        <f t="shared" ref="LO283:LR283" si="932">SUM(LO31)</f>
        <v>0.59</v>
      </c>
      <c r="LP283" s="66">
        <f t="shared" si="932"/>
        <v>1.77</v>
      </c>
      <c r="LQ283" s="66">
        <f t="shared" si="932"/>
        <v>0.28999999999999998</v>
      </c>
      <c r="LR283" s="66">
        <f t="shared" si="932"/>
        <v>0.14000000000000001</v>
      </c>
      <c r="LV283" s="66">
        <f t="shared" ref="LV283:LY283" si="933">SUM(LV31)</f>
        <v>0.39</v>
      </c>
      <c r="LW283" s="66">
        <f t="shared" si="933"/>
        <v>0.26</v>
      </c>
      <c r="LX283" s="66">
        <f t="shared" si="933"/>
        <v>0.32</v>
      </c>
      <c r="LY283" s="66">
        <f t="shared" si="933"/>
        <v>0.28000000000000003</v>
      </c>
      <c r="MC283" s="66">
        <f t="shared" ref="MC283:MF283" si="934">SUM(MC31)</f>
        <v>0.35</v>
      </c>
      <c r="MD283" s="66">
        <f t="shared" si="934"/>
        <v>0.27</v>
      </c>
      <c r="ME283" s="66">
        <f t="shared" si="934"/>
        <v>0.38</v>
      </c>
      <c r="MF283" s="66">
        <f t="shared" si="934"/>
        <v>0.18</v>
      </c>
      <c r="MJ283" s="66">
        <f t="shared" ref="MJ283:MM283" si="935">SUM(MJ31)</f>
        <v>0.63</v>
      </c>
      <c r="MK283" s="66">
        <f t="shared" si="935"/>
        <v>0.83</v>
      </c>
      <c r="ML283" s="66">
        <f t="shared" si="935"/>
        <v>0.48</v>
      </c>
      <c r="MM283" s="66">
        <f t="shared" si="935"/>
        <v>0.17</v>
      </c>
    </row>
    <row r="284" spans="1:351" x14ac:dyDescent="0.3">
      <c r="A284" s="34" t="s">
        <v>276</v>
      </c>
      <c r="B284" s="34">
        <f t="shared" ref="B284:E284" si="936">SUM(B32)</f>
        <v>0.53</v>
      </c>
      <c r="C284" s="34">
        <f t="shared" si="936"/>
        <v>1.02</v>
      </c>
      <c r="D284" s="34">
        <f t="shared" si="936"/>
        <v>0.53</v>
      </c>
      <c r="E284" s="34">
        <f t="shared" si="936"/>
        <v>0</v>
      </c>
      <c r="H284" s="34" t="s">
        <v>276</v>
      </c>
      <c r="I284" s="34">
        <f t="shared" ref="I284:L284" si="937">SUM(I32)</f>
        <v>0.34</v>
      </c>
      <c r="J284" s="34">
        <f t="shared" si="937"/>
        <v>0.33</v>
      </c>
      <c r="K284" s="34">
        <f t="shared" si="937"/>
        <v>0.32</v>
      </c>
      <c r="L284" s="34">
        <f t="shared" si="937"/>
        <v>0</v>
      </c>
      <c r="O284" s="34" t="s">
        <v>276</v>
      </c>
      <c r="P284" s="34">
        <f t="shared" ref="P284:S284" si="938">SUM(P32)</f>
        <v>0.34</v>
      </c>
      <c r="Q284" s="34">
        <f t="shared" si="938"/>
        <v>0.47</v>
      </c>
      <c r="R284" s="34">
        <f t="shared" si="938"/>
        <v>0.41</v>
      </c>
      <c r="S284" s="34">
        <f t="shared" si="938"/>
        <v>0</v>
      </c>
      <c r="V284" s="34" t="s">
        <v>276</v>
      </c>
      <c r="W284" s="34">
        <f t="shared" ref="W284:Z284" si="939">SUM(W32)</f>
        <v>0.44</v>
      </c>
      <c r="X284" s="34">
        <f t="shared" si="939"/>
        <v>0.48</v>
      </c>
      <c r="Y284" s="34">
        <f t="shared" si="939"/>
        <v>0.61</v>
      </c>
      <c r="Z284" s="34">
        <f t="shared" si="939"/>
        <v>0</v>
      </c>
      <c r="AC284" s="34" t="s">
        <v>276</v>
      </c>
      <c r="AD284" s="34">
        <f t="shared" ref="AD284:AG284" si="940">SUM(AD32)</f>
        <v>0.26</v>
      </c>
      <c r="AE284" s="34">
        <f t="shared" si="940"/>
        <v>0.37</v>
      </c>
      <c r="AF284" s="34">
        <f t="shared" si="940"/>
        <v>0.32</v>
      </c>
      <c r="AG284" s="34">
        <f t="shared" si="940"/>
        <v>0.1</v>
      </c>
      <c r="AJ284" s="34" t="s">
        <v>276</v>
      </c>
      <c r="AK284" s="34">
        <f t="shared" ref="AK284:AN284" si="941">SUM(AK32)</f>
        <v>0.25</v>
      </c>
      <c r="AL284" s="34">
        <f t="shared" si="941"/>
        <v>1.0900000000000001</v>
      </c>
      <c r="AM284" s="34">
        <f t="shared" si="941"/>
        <v>0.16</v>
      </c>
      <c r="AN284" s="34">
        <f t="shared" si="941"/>
        <v>0</v>
      </c>
      <c r="AQ284" s="32" t="s">
        <v>276</v>
      </c>
      <c r="AR284" s="32">
        <f t="shared" ref="AR284:AU284" si="942">SUM(AR32)</f>
        <v>0.1</v>
      </c>
      <c r="AS284" s="32">
        <f t="shared" si="942"/>
        <v>0.08</v>
      </c>
      <c r="AT284" s="32">
        <f t="shared" si="942"/>
        <v>0.12</v>
      </c>
      <c r="AU284" s="32">
        <f t="shared" si="942"/>
        <v>0</v>
      </c>
      <c r="AX284" s="32" t="s">
        <v>276</v>
      </c>
      <c r="AY284" s="32">
        <f t="shared" ref="AY284:BB284" si="943">SUM(AY32)</f>
        <v>0.28999999999999998</v>
      </c>
      <c r="AZ284" s="32">
        <f t="shared" si="943"/>
        <v>0.89</v>
      </c>
      <c r="BA284" s="32">
        <f t="shared" si="943"/>
        <v>0.25</v>
      </c>
      <c r="BB284" s="32">
        <f t="shared" si="943"/>
        <v>0.05</v>
      </c>
      <c r="BE284" s="32" t="s">
        <v>276</v>
      </c>
      <c r="BF284" s="32">
        <f t="shared" ref="BF284:BI284" si="944">SUM(BF32)</f>
        <v>0.3</v>
      </c>
      <c r="BG284" s="32">
        <f t="shared" si="944"/>
        <v>0.45</v>
      </c>
      <c r="BH284" s="32">
        <f t="shared" si="944"/>
        <v>0.35</v>
      </c>
      <c r="BI284" s="32">
        <f t="shared" si="944"/>
        <v>0.08</v>
      </c>
      <c r="BL284" s="12" t="s">
        <v>276</v>
      </c>
      <c r="BM284" s="13">
        <v>1.17</v>
      </c>
      <c r="BN284" s="14">
        <v>1.19</v>
      </c>
      <c r="BO284" s="32" t="s">
        <v>276</v>
      </c>
      <c r="BP284" s="32">
        <f t="shared" ref="BP284:BS284" si="945">SUM(BP32)</f>
        <v>0.28999999999999998</v>
      </c>
      <c r="BQ284" s="32">
        <f t="shared" si="945"/>
        <v>0.5</v>
      </c>
      <c r="BR284" s="32">
        <f t="shared" si="945"/>
        <v>0.36</v>
      </c>
      <c r="BS284" s="32">
        <f t="shared" si="945"/>
        <v>0</v>
      </c>
      <c r="BV284" s="2" t="s">
        <v>276</v>
      </c>
      <c r="BW284" s="2">
        <f t="shared" ref="BW284:BZ284" si="946">SUM(BW32)</f>
        <v>0.44</v>
      </c>
      <c r="BX284" s="2">
        <f t="shared" si="946"/>
        <v>1.45</v>
      </c>
      <c r="BY284" s="2">
        <f t="shared" si="946"/>
        <v>0.38</v>
      </c>
      <c r="BZ284" s="2">
        <f t="shared" si="946"/>
        <v>0</v>
      </c>
      <c r="CC284" s="2" t="s">
        <v>276</v>
      </c>
      <c r="CD284" s="2">
        <f t="shared" si="407"/>
        <v>0.42</v>
      </c>
      <c r="CE284" s="2">
        <f t="shared" si="407"/>
        <v>1.22</v>
      </c>
      <c r="CF284" s="2">
        <f t="shared" si="407"/>
        <v>0.34</v>
      </c>
      <c r="CG284" s="2">
        <f t="shared" si="407"/>
        <v>0</v>
      </c>
      <c r="CJ284" s="34" t="s">
        <v>276</v>
      </c>
      <c r="CK284" s="34">
        <f t="shared" ref="CK284:CN284" si="947">SUM(CK32)</f>
        <v>0.47</v>
      </c>
      <c r="CL284" s="34">
        <f t="shared" si="947"/>
        <v>1.35</v>
      </c>
      <c r="CM284" s="34">
        <f t="shared" si="947"/>
        <v>0.39</v>
      </c>
      <c r="CN284" s="34">
        <f t="shared" si="947"/>
        <v>0</v>
      </c>
      <c r="CQ284" s="34" t="s">
        <v>276</v>
      </c>
      <c r="CR284" s="34">
        <f t="shared" ref="CR284:CU284" si="948">SUM(CR32)</f>
        <v>0.41</v>
      </c>
      <c r="CS284" s="34">
        <f t="shared" si="948"/>
        <v>1.1100000000000001</v>
      </c>
      <c r="CT284" s="34">
        <f t="shared" si="948"/>
        <v>0.37</v>
      </c>
      <c r="CU284" s="34">
        <f t="shared" si="948"/>
        <v>0</v>
      </c>
      <c r="CX284" s="34" t="s">
        <v>276</v>
      </c>
      <c r="CY284" s="34">
        <f t="shared" ref="CY284:DB284" si="949">SUM(CY32)</f>
        <v>0.49</v>
      </c>
      <c r="CZ284" s="34">
        <f t="shared" si="949"/>
        <v>1.45</v>
      </c>
      <c r="DA284" s="34">
        <f t="shared" si="949"/>
        <v>0.32</v>
      </c>
      <c r="DB284" s="34">
        <f t="shared" si="949"/>
        <v>0</v>
      </c>
      <c r="DE284" s="34" t="s">
        <v>276</v>
      </c>
      <c r="DF284" s="34">
        <f t="shared" ref="DF284:DI284" si="950">SUM(DF32)</f>
        <v>0.33</v>
      </c>
      <c r="DG284" s="34">
        <f t="shared" si="950"/>
        <v>1.1000000000000001</v>
      </c>
      <c r="DH284" s="34">
        <f t="shared" si="950"/>
        <v>0.16</v>
      </c>
      <c r="DI284" s="34">
        <f t="shared" si="950"/>
        <v>0</v>
      </c>
      <c r="DL284" s="34" t="s">
        <v>276</v>
      </c>
      <c r="DM284" s="34">
        <f t="shared" ref="DM284:DP284" si="951">SUM(DM32)</f>
        <v>0.33</v>
      </c>
      <c r="DN284" s="34">
        <f t="shared" si="951"/>
        <v>1.04</v>
      </c>
      <c r="DO284" s="34">
        <f t="shared" si="951"/>
        <v>0.2</v>
      </c>
      <c r="DP284" s="34">
        <f t="shared" si="951"/>
        <v>0</v>
      </c>
      <c r="DS284" s="34" t="s">
        <v>276</v>
      </c>
      <c r="DT284" s="34">
        <f t="shared" ref="DT284:DW284" si="952">SUM(DT32)</f>
        <v>0.16</v>
      </c>
      <c r="DU284" s="34">
        <f t="shared" si="952"/>
        <v>0.23</v>
      </c>
      <c r="DV284" s="34">
        <f t="shared" si="952"/>
        <v>0.17</v>
      </c>
      <c r="DW284" s="34">
        <f t="shared" si="952"/>
        <v>0.04</v>
      </c>
      <c r="DZ284" s="34" t="s">
        <v>276</v>
      </c>
      <c r="EA284" s="34">
        <f t="shared" ref="EA284:ED284" si="953">SUM(EA32)</f>
        <v>0.24</v>
      </c>
      <c r="EB284" s="34">
        <f t="shared" si="953"/>
        <v>0.7</v>
      </c>
      <c r="EC284" s="34">
        <f t="shared" si="953"/>
        <v>0.09</v>
      </c>
      <c r="ED284" s="34">
        <f t="shared" si="953"/>
        <v>0.21</v>
      </c>
      <c r="EG284" s="34" t="s">
        <v>276</v>
      </c>
      <c r="EH284" s="34">
        <f t="shared" ref="EH284:EK284" si="954">SUM(EH32)</f>
        <v>0.27</v>
      </c>
      <c r="EI284" s="34">
        <f t="shared" si="954"/>
        <v>0.79</v>
      </c>
      <c r="EJ284" s="34">
        <f t="shared" si="954"/>
        <v>0.16</v>
      </c>
      <c r="EK284" s="34">
        <f t="shared" si="954"/>
        <v>0</v>
      </c>
      <c r="EN284" s="34" t="s">
        <v>276</v>
      </c>
      <c r="EO284" s="34">
        <f t="shared" ref="EO284:ER284" si="955">SUM(EO32)</f>
        <v>0.28999999999999998</v>
      </c>
      <c r="EP284" s="34">
        <f t="shared" si="955"/>
        <v>1.43</v>
      </c>
      <c r="EQ284" s="34">
        <f t="shared" si="955"/>
        <v>0.13</v>
      </c>
      <c r="ER284" s="34">
        <f t="shared" si="955"/>
        <v>0</v>
      </c>
      <c r="EU284" s="34" t="s">
        <v>276</v>
      </c>
      <c r="EV284" s="34">
        <f t="shared" ref="EV284:EY284" si="956">SUM(EV32)</f>
        <v>0.1</v>
      </c>
      <c r="EW284" s="34">
        <f t="shared" si="956"/>
        <v>0.36</v>
      </c>
      <c r="EX284" s="34">
        <f t="shared" si="956"/>
        <v>0.08</v>
      </c>
      <c r="EY284" s="34">
        <f t="shared" si="956"/>
        <v>0</v>
      </c>
      <c r="FC284" s="34">
        <f t="shared" ref="FC284:FF284" si="957">SUM(FC32)</f>
        <v>0.08</v>
      </c>
      <c r="FD284" s="34">
        <f t="shared" si="957"/>
        <v>0</v>
      </c>
      <c r="FE284" s="34">
        <f t="shared" si="957"/>
        <v>0.09</v>
      </c>
      <c r="FF284" s="34">
        <f t="shared" si="957"/>
        <v>0</v>
      </c>
      <c r="FG284" s="34"/>
      <c r="FJ284" s="34">
        <f t="shared" ref="FJ284:FM284" si="958">SUM(FJ32)</f>
        <v>0.13</v>
      </c>
      <c r="FK284" s="34">
        <f t="shared" si="958"/>
        <v>0.52</v>
      </c>
      <c r="FL284" s="34">
        <f t="shared" si="958"/>
        <v>0.09</v>
      </c>
      <c r="FM284" s="34">
        <f t="shared" si="958"/>
        <v>0</v>
      </c>
      <c r="FQ284" s="34">
        <f t="shared" ref="FQ284:FT284" si="959">SUM(FQ32)</f>
        <v>0.25</v>
      </c>
      <c r="FR284" s="34">
        <f t="shared" si="959"/>
        <v>0.56999999999999995</v>
      </c>
      <c r="FS284" s="34">
        <f t="shared" si="959"/>
        <v>0.27</v>
      </c>
      <c r="FT284" s="34">
        <f t="shared" si="959"/>
        <v>0</v>
      </c>
      <c r="FX284" s="34">
        <f t="shared" ref="FX284:GA284" si="960">SUM(FX32)</f>
        <v>0.87</v>
      </c>
      <c r="FY284" s="34">
        <f t="shared" si="960"/>
        <v>3.33</v>
      </c>
      <c r="FZ284" s="34">
        <f t="shared" si="960"/>
        <v>0.52</v>
      </c>
      <c r="GA284" s="34">
        <f t="shared" si="960"/>
        <v>0</v>
      </c>
      <c r="GE284" s="34">
        <f t="shared" ref="GE284:GH284" si="961">SUM(GE32)</f>
        <v>0.56000000000000005</v>
      </c>
      <c r="GF284" s="34">
        <f t="shared" si="961"/>
        <v>2.02</v>
      </c>
      <c r="GG284" s="34">
        <f t="shared" si="961"/>
        <v>0.32</v>
      </c>
      <c r="GH284" s="34">
        <f t="shared" si="961"/>
        <v>0.19</v>
      </c>
      <c r="GL284" s="34">
        <f t="shared" ref="GL284:GO284" si="962">SUM(GL32)</f>
        <v>0.28999999999999998</v>
      </c>
      <c r="GM284" s="34">
        <f t="shared" si="962"/>
        <v>0.89</v>
      </c>
      <c r="GN284" s="34">
        <f t="shared" si="962"/>
        <v>0.24</v>
      </c>
      <c r="GO284" s="34">
        <f t="shared" si="962"/>
        <v>0</v>
      </c>
      <c r="GS284" s="49">
        <f t="shared" ref="GS284:GV284" si="963">SUM(GS32)</f>
        <v>0.37</v>
      </c>
      <c r="GT284" s="49">
        <f t="shared" si="963"/>
        <v>1.34</v>
      </c>
      <c r="GU284" s="49">
        <f t="shared" si="963"/>
        <v>0.21</v>
      </c>
      <c r="GV284" s="49">
        <f t="shared" si="963"/>
        <v>0</v>
      </c>
      <c r="GZ284" s="57">
        <f t="shared" ref="GZ284:HC284" si="964">SUM(GZ32)</f>
        <v>0.36</v>
      </c>
      <c r="HA284" s="57">
        <f t="shared" si="964"/>
        <v>1.51</v>
      </c>
      <c r="HB284" s="57">
        <f t="shared" si="964"/>
        <v>0.22</v>
      </c>
      <c r="HC284" s="57">
        <f t="shared" si="964"/>
        <v>0</v>
      </c>
      <c r="HG284" s="57">
        <f t="shared" ref="HG284:HJ284" si="965">SUM(HG32)</f>
        <v>0.55000000000000004</v>
      </c>
      <c r="HH284" s="57">
        <f t="shared" si="965"/>
        <v>1.27</v>
      </c>
      <c r="HI284" s="57">
        <f t="shared" si="965"/>
        <v>0.49</v>
      </c>
      <c r="HJ284" s="57">
        <f t="shared" si="965"/>
        <v>0.17</v>
      </c>
      <c r="HN284" s="57">
        <f t="shared" ref="HN284:HQ284" si="966">SUM(HN32)</f>
        <v>0.44</v>
      </c>
      <c r="HO284" s="57">
        <f t="shared" si="966"/>
        <v>1.17</v>
      </c>
      <c r="HP284" s="57">
        <f t="shared" si="966"/>
        <v>0.43</v>
      </c>
      <c r="HQ284" s="57">
        <f t="shared" si="966"/>
        <v>0</v>
      </c>
      <c r="HU284" s="57">
        <f t="shared" ref="HU284:HX284" si="967">SUM(HU32)</f>
        <v>0.52</v>
      </c>
      <c r="HV284" s="57">
        <f t="shared" si="967"/>
        <v>0.75</v>
      </c>
      <c r="HW284" s="57">
        <f t="shared" si="967"/>
        <v>0.55000000000000004</v>
      </c>
      <c r="HX284" s="57">
        <f t="shared" si="967"/>
        <v>0</v>
      </c>
      <c r="IB284" s="57">
        <f t="shared" ref="IB284:IE284" si="968">SUM(IB32)</f>
        <v>0.5</v>
      </c>
      <c r="IC284" s="57">
        <f t="shared" si="968"/>
        <v>1.03</v>
      </c>
      <c r="ID284" s="57">
        <f t="shared" si="968"/>
        <v>0.47</v>
      </c>
      <c r="IE284" s="57">
        <f t="shared" si="968"/>
        <v>0.2</v>
      </c>
      <c r="II284" s="57">
        <f t="shared" ref="II284:IL284" si="969">SUM(II32)</f>
        <v>0.5</v>
      </c>
      <c r="IJ284" s="57">
        <f t="shared" si="969"/>
        <v>0.87</v>
      </c>
      <c r="IK284" s="57">
        <f t="shared" si="969"/>
        <v>0.52</v>
      </c>
      <c r="IL284" s="57">
        <f t="shared" si="969"/>
        <v>7.0000000000000007E-2</v>
      </c>
      <c r="IP284" s="66">
        <f t="shared" ref="IP284:IS284" si="970">SUM(IP32)</f>
        <v>0.6</v>
      </c>
      <c r="IQ284" s="66">
        <f t="shared" si="970"/>
        <v>1.88</v>
      </c>
      <c r="IR284" s="66">
        <f t="shared" si="970"/>
        <v>0.42</v>
      </c>
      <c r="IS284" s="66">
        <f t="shared" si="970"/>
        <v>0</v>
      </c>
      <c r="IW284" s="66">
        <f t="shared" ref="IW284:IZ284" si="971">SUM(IW32)</f>
        <v>0.61</v>
      </c>
      <c r="IX284" s="66">
        <f t="shared" si="971"/>
        <v>1.68</v>
      </c>
      <c r="IY284" s="66">
        <f t="shared" si="971"/>
        <v>0.47</v>
      </c>
      <c r="IZ284" s="66">
        <f t="shared" si="971"/>
        <v>0.08</v>
      </c>
      <c r="JD284" s="66">
        <f t="shared" ref="JD284:JG284" si="972">SUM(JD32)</f>
        <v>0.63</v>
      </c>
      <c r="JE284" s="66">
        <f t="shared" si="972"/>
        <v>2.37</v>
      </c>
      <c r="JF284" s="66">
        <f t="shared" si="972"/>
        <v>0.25</v>
      </c>
      <c r="JG284" s="66">
        <f t="shared" si="972"/>
        <v>0</v>
      </c>
      <c r="JK284" s="66">
        <f t="shared" ref="JK284:JN284" si="973">SUM(JK32)</f>
        <v>0.37</v>
      </c>
      <c r="JL284" s="66">
        <f t="shared" si="973"/>
        <v>1.61</v>
      </c>
      <c r="JM284" s="66">
        <f t="shared" si="973"/>
        <v>0.1</v>
      </c>
      <c r="JN284" s="66">
        <f t="shared" si="973"/>
        <v>0</v>
      </c>
      <c r="JR284" s="66">
        <f t="shared" ref="JR284:JU284" si="974">SUM(JR32)</f>
        <v>0.46</v>
      </c>
      <c r="JS284" s="66">
        <f t="shared" si="974"/>
        <v>1.88</v>
      </c>
      <c r="JT284" s="66">
        <f t="shared" si="974"/>
        <v>0.16</v>
      </c>
      <c r="JU284" s="66">
        <f t="shared" si="974"/>
        <v>0</v>
      </c>
      <c r="JY284" s="66">
        <f t="shared" ref="JY284:KB284" si="975">SUM(JY32)</f>
        <v>0.64</v>
      </c>
      <c r="JZ284" s="66">
        <f t="shared" si="975"/>
        <v>0.86</v>
      </c>
      <c r="KA284" s="66">
        <f t="shared" si="975"/>
        <v>0.71</v>
      </c>
      <c r="KB284" s="66">
        <f t="shared" si="975"/>
        <v>0.08</v>
      </c>
      <c r="KF284" s="66">
        <f t="shared" ref="KF284:KI284" si="976">SUM(KF32)</f>
        <v>0.6</v>
      </c>
      <c r="KG284" s="66">
        <f t="shared" si="976"/>
        <v>1.25</v>
      </c>
      <c r="KH284" s="66">
        <f t="shared" si="976"/>
        <v>0.64</v>
      </c>
      <c r="KI284" s="66">
        <f t="shared" si="976"/>
        <v>0</v>
      </c>
      <c r="KM284" s="66">
        <f t="shared" ref="KM284:KP284" si="977">SUM(KM32)</f>
        <v>0.6</v>
      </c>
      <c r="KN284" s="66">
        <f t="shared" si="977"/>
        <v>1.39</v>
      </c>
      <c r="KO284" s="66">
        <f t="shared" si="977"/>
        <v>0.57999999999999996</v>
      </c>
      <c r="KP284" s="66">
        <f t="shared" si="977"/>
        <v>0</v>
      </c>
      <c r="KT284" s="66">
        <f t="shared" ref="KT284:KW284" si="978">SUM(KT32)</f>
        <v>0.78</v>
      </c>
      <c r="KU284" s="66">
        <f t="shared" si="978"/>
        <v>1.96</v>
      </c>
      <c r="KV284" s="66">
        <f t="shared" si="978"/>
        <v>0.7</v>
      </c>
      <c r="KW284" s="66">
        <f t="shared" si="978"/>
        <v>0</v>
      </c>
      <c r="LA284" s="66">
        <f t="shared" ref="LA284:LD284" si="979">SUM(LA32)</f>
        <v>0.68</v>
      </c>
      <c r="LB284" s="66">
        <f t="shared" si="979"/>
        <v>2.21</v>
      </c>
      <c r="LC284" s="66">
        <f t="shared" si="979"/>
        <v>0.41</v>
      </c>
      <c r="LD284" s="66">
        <f t="shared" si="979"/>
        <v>0</v>
      </c>
      <c r="LH284" s="66">
        <f t="shared" ref="LH284:LK284" si="980">SUM(LH32)</f>
        <v>0.54</v>
      </c>
      <c r="LI284" s="66">
        <f t="shared" si="980"/>
        <v>1.1299999999999999</v>
      </c>
      <c r="LJ284" s="66">
        <f t="shared" si="980"/>
        <v>0.44</v>
      </c>
      <c r="LK284" s="66">
        <f t="shared" si="980"/>
        <v>0.05</v>
      </c>
      <c r="LO284" s="66">
        <f t="shared" ref="LO284:LR284" si="981">SUM(LO32)</f>
        <v>0.28999999999999998</v>
      </c>
      <c r="LP284" s="66">
        <f t="shared" si="981"/>
        <v>0.66</v>
      </c>
      <c r="LQ284" s="66">
        <f t="shared" si="981"/>
        <v>0.27</v>
      </c>
      <c r="LR284" s="66">
        <f t="shared" si="981"/>
        <v>0.05</v>
      </c>
      <c r="LV284" s="66">
        <f t="shared" ref="LV284:LY284" si="982">SUM(LV32)</f>
        <v>0.63</v>
      </c>
      <c r="LW284" s="66">
        <f t="shared" si="982"/>
        <v>1.51</v>
      </c>
      <c r="LX284" s="66">
        <f t="shared" si="982"/>
        <v>0.57999999999999996</v>
      </c>
      <c r="LY284" s="66">
        <f t="shared" si="982"/>
        <v>0</v>
      </c>
      <c r="MC284" s="66">
        <f t="shared" ref="MC284:MF284" si="983">SUM(MC32)</f>
        <v>0.75</v>
      </c>
      <c r="MD284" s="66">
        <f t="shared" si="983"/>
        <v>2.64</v>
      </c>
      <c r="ME284" s="66">
        <f t="shared" si="983"/>
        <v>0.42</v>
      </c>
      <c r="MF284" s="66">
        <f t="shared" si="983"/>
        <v>0.26</v>
      </c>
      <c r="MJ284" s="66">
        <f t="shared" ref="MJ284:MM284" si="984">SUM(MJ32)</f>
        <v>0.77</v>
      </c>
      <c r="MK284" s="66">
        <f t="shared" si="984"/>
        <v>2.64</v>
      </c>
      <c r="ML284" s="66">
        <f t="shared" si="984"/>
        <v>0.48</v>
      </c>
      <c r="MM284" s="66">
        <f t="shared" si="984"/>
        <v>0</v>
      </c>
    </row>
    <row r="285" spans="1:351" x14ac:dyDescent="0.3">
      <c r="A285" s="34" t="s">
        <v>277</v>
      </c>
      <c r="B285" s="34">
        <f t="shared" ref="B285:E285" si="985">SUM(B33)</f>
        <v>0.91</v>
      </c>
      <c r="C285" s="34">
        <f t="shared" si="985"/>
        <v>0.97</v>
      </c>
      <c r="D285" s="34">
        <f t="shared" si="985"/>
        <v>0.93</v>
      </c>
      <c r="E285" s="34">
        <f t="shared" si="985"/>
        <v>0.68</v>
      </c>
      <c r="H285" s="34" t="s">
        <v>277</v>
      </c>
      <c r="I285" s="34">
        <f t="shared" ref="I285:L285" si="986">SUM(I33)</f>
        <v>1.07</v>
      </c>
      <c r="J285" s="34">
        <f t="shared" si="986"/>
        <v>0.99</v>
      </c>
      <c r="K285" s="34">
        <f t="shared" si="986"/>
        <v>1.3</v>
      </c>
      <c r="L285" s="34">
        <f t="shared" si="986"/>
        <v>0.2</v>
      </c>
      <c r="O285" s="34" t="s">
        <v>277</v>
      </c>
      <c r="P285" s="34">
        <f t="shared" ref="P285:S285" si="987">SUM(P33)</f>
        <v>1.3</v>
      </c>
      <c r="Q285" s="34">
        <f t="shared" si="987"/>
        <v>2.0299999999999998</v>
      </c>
      <c r="R285" s="34">
        <f t="shared" si="987"/>
        <v>1.51</v>
      </c>
      <c r="S285" s="34">
        <f t="shared" si="987"/>
        <v>0.18</v>
      </c>
      <c r="V285" s="34" t="s">
        <v>277</v>
      </c>
      <c r="W285" s="34">
        <f t="shared" ref="W285:Z285" si="988">SUM(W33)</f>
        <v>1.23</v>
      </c>
      <c r="X285" s="34">
        <f t="shared" si="988"/>
        <v>1.37</v>
      </c>
      <c r="Y285" s="34">
        <f t="shared" si="988"/>
        <v>1.22</v>
      </c>
      <c r="Z285" s="34">
        <f t="shared" si="988"/>
        <v>0.16</v>
      </c>
      <c r="AC285" s="34" t="s">
        <v>277</v>
      </c>
      <c r="AD285" s="34">
        <f t="shared" ref="AD285:AG285" si="989">SUM(AD33)</f>
        <v>0.77</v>
      </c>
      <c r="AE285" s="34">
        <f t="shared" si="989"/>
        <v>1.1000000000000001</v>
      </c>
      <c r="AF285" s="34">
        <f t="shared" si="989"/>
        <v>0.8</v>
      </c>
      <c r="AG285" s="34">
        <f t="shared" si="989"/>
        <v>0.27</v>
      </c>
      <c r="AJ285" s="34" t="s">
        <v>277</v>
      </c>
      <c r="AK285" s="34">
        <f t="shared" ref="AK285:AN285" si="990">SUM(AK33)</f>
        <v>0.9</v>
      </c>
      <c r="AL285" s="34">
        <f t="shared" si="990"/>
        <v>0.23</v>
      </c>
      <c r="AM285" s="34">
        <f t="shared" si="990"/>
        <v>1.17</v>
      </c>
      <c r="AN285" s="34">
        <f t="shared" si="990"/>
        <v>0.51</v>
      </c>
      <c r="AQ285" s="32" t="s">
        <v>277</v>
      </c>
      <c r="AR285" s="32">
        <f t="shared" ref="AR285:AU285" si="991">SUM(AR33)</f>
        <v>1.04</v>
      </c>
      <c r="AS285" s="32">
        <f t="shared" si="991"/>
        <v>1.6</v>
      </c>
      <c r="AT285" s="32">
        <f t="shared" si="991"/>
        <v>1</v>
      </c>
      <c r="AU285" s="32">
        <f t="shared" si="991"/>
        <v>0.27</v>
      </c>
      <c r="AX285" s="32" t="s">
        <v>277</v>
      </c>
      <c r="AY285" s="32">
        <f t="shared" ref="AY285:BB285" si="992">SUM(AY33)</f>
        <v>0.77</v>
      </c>
      <c r="AZ285" s="32">
        <f t="shared" si="992"/>
        <v>1.41</v>
      </c>
      <c r="BA285" s="32">
        <f t="shared" si="992"/>
        <v>0.7</v>
      </c>
      <c r="BB285" s="32">
        <f t="shared" si="992"/>
        <v>0.17</v>
      </c>
      <c r="BE285" s="32" t="s">
        <v>277</v>
      </c>
      <c r="BF285" s="32">
        <f t="shared" ref="BF285:BI285" si="993">SUM(BF33)</f>
        <v>0.73</v>
      </c>
      <c r="BG285" s="32">
        <f t="shared" si="993"/>
        <v>1.1599999999999999</v>
      </c>
      <c r="BH285" s="32">
        <f t="shared" si="993"/>
        <v>0.74</v>
      </c>
      <c r="BI285" s="32">
        <f t="shared" si="993"/>
        <v>0</v>
      </c>
      <c r="BL285" s="12" t="s">
        <v>277</v>
      </c>
      <c r="BM285" s="13">
        <v>1.87</v>
      </c>
      <c r="BN285" s="14">
        <v>1.66</v>
      </c>
      <c r="BO285" s="32" t="s">
        <v>277</v>
      </c>
      <c r="BP285" s="32">
        <f t="shared" ref="BP285:BS285" si="994">SUM(BP33)</f>
        <v>0.83</v>
      </c>
      <c r="BQ285" s="32">
        <f t="shared" si="994"/>
        <v>1.24</v>
      </c>
      <c r="BR285" s="32">
        <f t="shared" si="994"/>
        <v>0.86</v>
      </c>
      <c r="BS285" s="32">
        <f t="shared" si="994"/>
        <v>7.0000000000000007E-2</v>
      </c>
      <c r="BV285" s="2" t="s">
        <v>277</v>
      </c>
      <c r="BW285" s="2">
        <f t="shared" ref="BW285:BZ285" si="995">SUM(BW33)</f>
        <v>0.89</v>
      </c>
      <c r="BX285" s="2">
        <f t="shared" si="995"/>
        <v>1.1200000000000001</v>
      </c>
      <c r="BY285" s="2">
        <f t="shared" si="995"/>
        <v>0.96</v>
      </c>
      <c r="BZ285" s="2">
        <f t="shared" si="995"/>
        <v>0.19</v>
      </c>
      <c r="CC285" s="2" t="s">
        <v>277</v>
      </c>
      <c r="CD285" s="2">
        <f t="shared" si="407"/>
        <v>1.21</v>
      </c>
      <c r="CE285" s="2">
        <f t="shared" si="407"/>
        <v>1.91</v>
      </c>
      <c r="CF285" s="2">
        <f t="shared" si="407"/>
        <v>1.18</v>
      </c>
      <c r="CG285" s="2">
        <f t="shared" si="407"/>
        <v>0.4</v>
      </c>
      <c r="CJ285" s="34" t="s">
        <v>277</v>
      </c>
      <c r="CK285" s="34">
        <f t="shared" ref="CK285:CN285" si="996">SUM(CK33)</f>
        <v>1.1399999999999999</v>
      </c>
      <c r="CL285" s="34">
        <f t="shared" si="996"/>
        <v>1.86</v>
      </c>
      <c r="CM285" s="34">
        <f t="shared" si="996"/>
        <v>1.06</v>
      </c>
      <c r="CN285" s="34">
        <f t="shared" si="996"/>
        <v>0.56000000000000005</v>
      </c>
      <c r="CQ285" s="34" t="s">
        <v>277</v>
      </c>
      <c r="CR285" s="34">
        <f t="shared" ref="CR285:CU285" si="997">SUM(CR33)</f>
        <v>0.95</v>
      </c>
      <c r="CS285" s="34">
        <f t="shared" si="997"/>
        <v>1.61</v>
      </c>
      <c r="CT285" s="34">
        <f t="shared" si="997"/>
        <v>0.87</v>
      </c>
      <c r="CU285" s="34">
        <f t="shared" si="997"/>
        <v>0.47</v>
      </c>
      <c r="CX285" s="34" t="s">
        <v>277</v>
      </c>
      <c r="CY285" s="34">
        <f t="shared" ref="CY285:DB285" si="998">SUM(CY33)</f>
        <v>1.0900000000000001</v>
      </c>
      <c r="CZ285" s="34">
        <f t="shared" si="998"/>
        <v>1.67</v>
      </c>
      <c r="DA285" s="34">
        <f t="shared" si="998"/>
        <v>1.05</v>
      </c>
      <c r="DB285" s="34">
        <f t="shared" si="998"/>
        <v>0.59</v>
      </c>
      <c r="DE285" s="34" t="s">
        <v>277</v>
      </c>
      <c r="DF285" s="34">
        <f t="shared" ref="DF285:DI285" si="999">SUM(DF33)</f>
        <v>1.27</v>
      </c>
      <c r="DG285" s="34">
        <f t="shared" si="999"/>
        <v>1.23</v>
      </c>
      <c r="DH285" s="34">
        <f t="shared" si="999"/>
        <v>1.37</v>
      </c>
      <c r="DI285" s="34">
        <f t="shared" si="999"/>
        <v>0.55000000000000004</v>
      </c>
      <c r="DL285" s="34" t="s">
        <v>277</v>
      </c>
      <c r="DM285" s="34">
        <f t="shared" ref="DM285:DP285" si="1000">SUM(DM33)</f>
        <v>1.1299999999999999</v>
      </c>
      <c r="DN285" s="34">
        <f t="shared" si="1000"/>
        <v>1.48</v>
      </c>
      <c r="DO285" s="34">
        <f t="shared" si="1000"/>
        <v>1.2</v>
      </c>
      <c r="DP285" s="34">
        <f t="shared" si="1000"/>
        <v>0.72</v>
      </c>
      <c r="DS285" s="34" t="s">
        <v>277</v>
      </c>
      <c r="DT285" s="34">
        <f t="shared" ref="DT285:DW285" si="1001">SUM(DT33)</f>
        <v>0.82</v>
      </c>
      <c r="DU285" s="34">
        <f t="shared" si="1001"/>
        <v>0.63</v>
      </c>
      <c r="DV285" s="34">
        <f t="shared" si="1001"/>
        <v>1.02</v>
      </c>
      <c r="DW285" s="34">
        <f t="shared" si="1001"/>
        <v>0.04</v>
      </c>
      <c r="DZ285" s="34" t="s">
        <v>277</v>
      </c>
      <c r="EA285" s="34">
        <f t="shared" ref="EA285:ED285" si="1002">SUM(EA33)</f>
        <v>0.88</v>
      </c>
      <c r="EB285" s="34">
        <f t="shared" si="1002"/>
        <v>0.33</v>
      </c>
      <c r="EC285" s="34">
        <f t="shared" si="1002"/>
        <v>1.18</v>
      </c>
      <c r="ED285" s="34">
        <f t="shared" si="1002"/>
        <v>0.06</v>
      </c>
      <c r="EG285" s="34" t="s">
        <v>277</v>
      </c>
      <c r="EH285" s="34">
        <f t="shared" ref="EH285:EK285" si="1003">SUM(EH33)</f>
        <v>0.85</v>
      </c>
      <c r="EI285" s="34">
        <f t="shared" si="1003"/>
        <v>0.36</v>
      </c>
      <c r="EJ285" s="34">
        <f t="shared" si="1003"/>
        <v>1.24</v>
      </c>
      <c r="EK285" s="34">
        <f t="shared" si="1003"/>
        <v>0</v>
      </c>
      <c r="EN285" s="34" t="s">
        <v>277</v>
      </c>
      <c r="EO285" s="34">
        <f t="shared" ref="EO285:ER285" si="1004">SUM(EO33)</f>
        <v>0.86</v>
      </c>
      <c r="EP285" s="34">
        <f t="shared" si="1004"/>
        <v>1.34</v>
      </c>
      <c r="EQ285" s="34">
        <f t="shared" si="1004"/>
        <v>1.02</v>
      </c>
      <c r="ER285" s="34">
        <f t="shared" si="1004"/>
        <v>7.0000000000000007E-2</v>
      </c>
      <c r="EU285" s="34" t="s">
        <v>277</v>
      </c>
      <c r="EV285" s="34">
        <f t="shared" ref="EV285:EY285" si="1005">SUM(EV33)</f>
        <v>0.59</v>
      </c>
      <c r="EW285" s="34">
        <f t="shared" si="1005"/>
        <v>0.7</v>
      </c>
      <c r="EX285" s="34">
        <f t="shared" si="1005"/>
        <v>0.6</v>
      </c>
      <c r="EY285" s="34">
        <f t="shared" si="1005"/>
        <v>0.13</v>
      </c>
      <c r="FC285" s="34">
        <f t="shared" ref="FC285:FF285" si="1006">SUM(FC33)</f>
        <v>0.7</v>
      </c>
      <c r="FD285" s="34">
        <f t="shared" si="1006"/>
        <v>1.08</v>
      </c>
      <c r="FE285" s="34">
        <f t="shared" si="1006"/>
        <v>0.75</v>
      </c>
      <c r="FF285" s="34">
        <f t="shared" si="1006"/>
        <v>0</v>
      </c>
      <c r="FG285" s="34"/>
      <c r="FJ285" s="34">
        <f t="shared" ref="FJ285:FM285" si="1007">SUM(FJ33)</f>
        <v>0.94</v>
      </c>
      <c r="FK285" s="34">
        <f t="shared" si="1007"/>
        <v>1.28</v>
      </c>
      <c r="FL285" s="34">
        <f t="shared" si="1007"/>
        <v>1.08</v>
      </c>
      <c r="FM285" s="34">
        <f t="shared" si="1007"/>
        <v>0</v>
      </c>
      <c r="FQ285" s="34">
        <f t="shared" ref="FQ285:FT285" si="1008">SUM(FQ33)</f>
        <v>0.79</v>
      </c>
      <c r="FR285" s="34">
        <f t="shared" si="1008"/>
        <v>0.43</v>
      </c>
      <c r="FS285" s="34">
        <f t="shared" si="1008"/>
        <v>1.01</v>
      </c>
      <c r="FT285" s="34">
        <f t="shared" si="1008"/>
        <v>0</v>
      </c>
      <c r="FX285" s="34">
        <f t="shared" ref="FX285:GA285" si="1009">SUM(FX33)</f>
        <v>0.66</v>
      </c>
      <c r="FY285" s="34">
        <f t="shared" si="1009"/>
        <v>0.4</v>
      </c>
      <c r="FZ285" s="34">
        <f t="shared" si="1009"/>
        <v>0.85</v>
      </c>
      <c r="GA285" s="34">
        <f t="shared" si="1009"/>
        <v>0.16</v>
      </c>
      <c r="GE285" s="34">
        <f t="shared" ref="GE285:GH285" si="1010">SUM(GE33)</f>
        <v>0.55000000000000004</v>
      </c>
      <c r="GF285" s="34">
        <f t="shared" si="1010"/>
        <v>0.06</v>
      </c>
      <c r="GG285" s="34">
        <f t="shared" si="1010"/>
        <v>0.82</v>
      </c>
      <c r="GH285" s="34">
        <f t="shared" si="1010"/>
        <v>0.05</v>
      </c>
      <c r="GL285" s="34">
        <f t="shared" ref="GL285:GO285" si="1011">SUM(GL33)</f>
        <v>0.63</v>
      </c>
      <c r="GM285" s="34">
        <f t="shared" si="1011"/>
        <v>0.27</v>
      </c>
      <c r="GN285" s="34">
        <f t="shared" si="1011"/>
        <v>0.68</v>
      </c>
      <c r="GO285" s="34">
        <f t="shared" si="1011"/>
        <v>0.1</v>
      </c>
      <c r="GS285" s="49">
        <f t="shared" ref="GS285:GV285" si="1012">SUM(GS33)</f>
        <v>0.56000000000000005</v>
      </c>
      <c r="GT285" s="49">
        <f t="shared" si="1012"/>
        <v>0.86</v>
      </c>
      <c r="GU285" s="49">
        <f t="shared" si="1012"/>
        <v>0.56999999999999995</v>
      </c>
      <c r="GV285" s="49">
        <f t="shared" si="1012"/>
        <v>0</v>
      </c>
      <c r="GZ285" s="57">
        <f t="shared" ref="GZ285:HC285" si="1013">SUM(GZ33)</f>
        <v>0.57999999999999996</v>
      </c>
      <c r="HA285" s="57">
        <f t="shared" si="1013"/>
        <v>0.21</v>
      </c>
      <c r="HB285" s="57">
        <f t="shared" si="1013"/>
        <v>0.73</v>
      </c>
      <c r="HC285" s="57">
        <f t="shared" si="1013"/>
        <v>0</v>
      </c>
      <c r="HG285" s="57">
        <f t="shared" ref="HG285:HJ285" si="1014">SUM(HG33)</f>
        <v>0.43</v>
      </c>
      <c r="HH285" s="57">
        <f t="shared" si="1014"/>
        <v>0</v>
      </c>
      <c r="HI285" s="57">
        <f t="shared" si="1014"/>
        <v>0.52</v>
      </c>
      <c r="HJ285" s="57">
        <f t="shared" si="1014"/>
        <v>0</v>
      </c>
      <c r="HN285" s="57">
        <f t="shared" ref="HN285:HQ285" si="1015">SUM(HN33)</f>
        <v>0.44</v>
      </c>
      <c r="HO285" s="57">
        <f t="shared" si="1015"/>
        <v>0</v>
      </c>
      <c r="HP285" s="57">
        <f t="shared" si="1015"/>
        <v>0.53</v>
      </c>
      <c r="HQ285" s="57">
        <f t="shared" si="1015"/>
        <v>0</v>
      </c>
      <c r="HU285" s="57">
        <f t="shared" ref="HU285:HX285" si="1016">SUM(HU33)</f>
        <v>0.19</v>
      </c>
      <c r="HV285" s="57">
        <f t="shared" si="1016"/>
        <v>0.11</v>
      </c>
      <c r="HW285" s="57">
        <f t="shared" si="1016"/>
        <v>0.21</v>
      </c>
      <c r="HX285" s="57">
        <f t="shared" si="1016"/>
        <v>0</v>
      </c>
      <c r="IB285" s="57">
        <f t="shared" ref="IB285:IE285" si="1017">SUM(IB33)</f>
        <v>0.26</v>
      </c>
      <c r="IC285" s="57">
        <f t="shared" si="1017"/>
        <v>0.27</v>
      </c>
      <c r="ID285" s="57">
        <f t="shared" si="1017"/>
        <v>0.22</v>
      </c>
      <c r="IE285" s="57">
        <f t="shared" si="1017"/>
        <v>0</v>
      </c>
      <c r="II285" s="57">
        <f t="shared" ref="II285:IL285" si="1018">SUM(II33)</f>
        <v>0.28000000000000003</v>
      </c>
      <c r="IJ285" s="57">
        <f t="shared" si="1018"/>
        <v>0.14000000000000001</v>
      </c>
      <c r="IK285" s="57">
        <f t="shared" si="1018"/>
        <v>0.26</v>
      </c>
      <c r="IL285" s="57">
        <f t="shared" si="1018"/>
        <v>0.13</v>
      </c>
      <c r="IP285" s="66">
        <f t="shared" ref="IP285:IS285" si="1019">SUM(IP33)</f>
        <v>0.14000000000000001</v>
      </c>
      <c r="IQ285" s="66">
        <f t="shared" si="1019"/>
        <v>0.35</v>
      </c>
      <c r="IR285" s="66">
        <f t="shared" si="1019"/>
        <v>0.13</v>
      </c>
      <c r="IS285" s="66">
        <f t="shared" si="1019"/>
        <v>0.09</v>
      </c>
      <c r="IW285" s="66">
        <f t="shared" ref="IW285:IZ285" si="1020">SUM(IW33)</f>
        <v>0.32</v>
      </c>
      <c r="IX285" s="66">
        <f t="shared" si="1020"/>
        <v>0.76</v>
      </c>
      <c r="IY285" s="66">
        <f t="shared" si="1020"/>
        <v>0.33</v>
      </c>
      <c r="IZ285" s="66">
        <f t="shared" si="1020"/>
        <v>0</v>
      </c>
      <c r="JD285" s="66">
        <f t="shared" ref="JD285:JG285" si="1021">SUM(JD33)</f>
        <v>0.22</v>
      </c>
      <c r="JE285" s="66">
        <f t="shared" si="1021"/>
        <v>0.73</v>
      </c>
      <c r="JF285" s="66">
        <f t="shared" si="1021"/>
        <v>0.16</v>
      </c>
      <c r="JG285" s="66">
        <f t="shared" si="1021"/>
        <v>0</v>
      </c>
      <c r="JK285" s="66">
        <f t="shared" ref="JK285:JN285" si="1022">SUM(JK33)</f>
        <v>0.25</v>
      </c>
      <c r="JL285" s="66">
        <f t="shared" si="1022"/>
        <v>1.44</v>
      </c>
      <c r="JM285" s="66">
        <f t="shared" si="1022"/>
        <v>0.04</v>
      </c>
      <c r="JN285" s="66">
        <f t="shared" si="1022"/>
        <v>0</v>
      </c>
      <c r="JR285" s="66">
        <f t="shared" ref="JR285:JU285" si="1023">SUM(JR33)</f>
        <v>0.18</v>
      </c>
      <c r="JS285" s="66">
        <f t="shared" si="1023"/>
        <v>0.56000000000000005</v>
      </c>
      <c r="JT285" s="66">
        <f t="shared" si="1023"/>
        <v>0.11</v>
      </c>
      <c r="JU285" s="66">
        <f t="shared" si="1023"/>
        <v>0</v>
      </c>
      <c r="JY285" s="66">
        <f t="shared" ref="JY285:KB285" si="1024">SUM(JY33)</f>
        <v>0.48</v>
      </c>
      <c r="JZ285" s="66">
        <f t="shared" si="1024"/>
        <v>1.29</v>
      </c>
      <c r="KA285" s="66">
        <f t="shared" si="1024"/>
        <v>0.26</v>
      </c>
      <c r="KB285" s="66">
        <f t="shared" si="1024"/>
        <v>0.08</v>
      </c>
      <c r="KF285" s="66">
        <f t="shared" ref="KF285:KI285" si="1025">SUM(KF33)</f>
        <v>0.32</v>
      </c>
      <c r="KG285" s="66">
        <f t="shared" si="1025"/>
        <v>1.21</v>
      </c>
      <c r="KH285" s="66">
        <f t="shared" si="1025"/>
        <v>0.12</v>
      </c>
      <c r="KI285" s="66">
        <f t="shared" si="1025"/>
        <v>0</v>
      </c>
      <c r="KM285" s="66">
        <f t="shared" ref="KM285:KP285" si="1026">SUM(KM33)</f>
        <v>0.18</v>
      </c>
      <c r="KN285" s="66">
        <f t="shared" si="1026"/>
        <v>0.42</v>
      </c>
      <c r="KO285" s="66">
        <f t="shared" si="1026"/>
        <v>0.13</v>
      </c>
      <c r="KP285" s="66">
        <f t="shared" si="1026"/>
        <v>0</v>
      </c>
      <c r="KT285" s="66">
        <f t="shared" ref="KT285:KW285" si="1027">SUM(KT33)</f>
        <v>0.28000000000000003</v>
      </c>
      <c r="KU285" s="66">
        <f t="shared" si="1027"/>
        <v>0.39</v>
      </c>
      <c r="KV285" s="66">
        <f t="shared" si="1027"/>
        <v>0.16</v>
      </c>
      <c r="KW285" s="66">
        <f t="shared" si="1027"/>
        <v>0.14000000000000001</v>
      </c>
      <c r="LA285" s="66">
        <f t="shared" ref="LA285:LD285" si="1028">SUM(LA33)</f>
        <v>0.1</v>
      </c>
      <c r="LB285" s="66">
        <f t="shared" si="1028"/>
        <v>0.08</v>
      </c>
      <c r="LC285" s="66">
        <f t="shared" si="1028"/>
        <v>0.06</v>
      </c>
      <c r="LD285" s="66">
        <f t="shared" si="1028"/>
        <v>0</v>
      </c>
      <c r="LH285" s="66">
        <f t="shared" ref="LH285:LK285" si="1029">SUM(LH33)</f>
        <v>0.17</v>
      </c>
      <c r="LI285" s="66">
        <f t="shared" si="1029"/>
        <v>0.63</v>
      </c>
      <c r="LJ285" s="66">
        <f t="shared" si="1029"/>
        <v>0.01</v>
      </c>
      <c r="LK285" s="66">
        <f t="shared" si="1029"/>
        <v>0</v>
      </c>
      <c r="LO285" s="66">
        <f t="shared" ref="LO285:LR285" si="1030">SUM(LO33)</f>
        <v>0.17</v>
      </c>
      <c r="LP285" s="66">
        <f t="shared" si="1030"/>
        <v>0.25</v>
      </c>
      <c r="LQ285" s="66">
        <f t="shared" si="1030"/>
        <v>0.04</v>
      </c>
      <c r="LR285" s="66">
        <f t="shared" si="1030"/>
        <v>0.13</v>
      </c>
      <c r="LV285" s="66">
        <f t="shared" ref="LV285:LY285" si="1031">SUM(LV33)</f>
        <v>0.19</v>
      </c>
      <c r="LW285" s="66">
        <f t="shared" si="1031"/>
        <v>0.38</v>
      </c>
      <c r="LX285" s="66">
        <f t="shared" si="1031"/>
        <v>0.16</v>
      </c>
      <c r="LY285" s="66">
        <f t="shared" si="1031"/>
        <v>0</v>
      </c>
      <c r="MC285" s="66">
        <f t="shared" ref="MC285:MF285" si="1032">SUM(MC33)</f>
        <v>0.32</v>
      </c>
      <c r="MD285" s="66">
        <f t="shared" si="1032"/>
        <v>0.97</v>
      </c>
      <c r="ME285" s="66">
        <f t="shared" si="1032"/>
        <v>0.08</v>
      </c>
      <c r="MF285" s="66">
        <f t="shared" si="1032"/>
        <v>0.1</v>
      </c>
      <c r="MJ285" s="66">
        <f t="shared" ref="MJ285:MM285" si="1033">SUM(MJ33)</f>
        <v>0.28999999999999998</v>
      </c>
      <c r="MK285" s="66">
        <f t="shared" si="1033"/>
        <v>0.31</v>
      </c>
      <c r="ML285" s="66">
        <f t="shared" si="1033"/>
        <v>0.21</v>
      </c>
      <c r="MM285" s="66">
        <f t="shared" si="1033"/>
        <v>0</v>
      </c>
    </row>
    <row r="286" spans="1:351" x14ac:dyDescent="0.3">
      <c r="A286" s="34" t="s">
        <v>278</v>
      </c>
      <c r="B286" s="34">
        <f t="shared" ref="B286:E286" si="1034">SUM(B34)</f>
        <v>7.0000000000000007E-2</v>
      </c>
      <c r="C286" s="34">
        <f t="shared" si="1034"/>
        <v>0</v>
      </c>
      <c r="D286" s="34">
        <f t="shared" si="1034"/>
        <v>0.06</v>
      </c>
      <c r="E286" s="34">
        <f t="shared" si="1034"/>
        <v>0</v>
      </c>
      <c r="H286" s="34" t="s">
        <v>278</v>
      </c>
      <c r="I286" s="34">
        <f t="shared" ref="I286:L286" si="1035">SUM(I34)</f>
        <v>0.14000000000000001</v>
      </c>
      <c r="J286" s="34">
        <f t="shared" si="1035"/>
        <v>0.33</v>
      </c>
      <c r="K286" s="34">
        <f t="shared" si="1035"/>
        <v>0.15</v>
      </c>
      <c r="L286" s="34">
        <f t="shared" si="1035"/>
        <v>0</v>
      </c>
      <c r="O286" s="34" t="s">
        <v>278</v>
      </c>
      <c r="P286" s="34">
        <f t="shared" ref="P286:S286" si="1036">SUM(P34)</f>
        <v>0.08</v>
      </c>
      <c r="Q286" s="34">
        <f t="shared" si="1036"/>
        <v>0</v>
      </c>
      <c r="R286" s="34">
        <f t="shared" si="1036"/>
        <v>0.13</v>
      </c>
      <c r="S286" s="34">
        <f t="shared" si="1036"/>
        <v>0</v>
      </c>
      <c r="V286" s="34" t="s">
        <v>278</v>
      </c>
      <c r="W286" s="34">
        <f t="shared" ref="W286:Z286" si="1037">SUM(W34)</f>
        <v>7.0000000000000007E-2</v>
      </c>
      <c r="X286" s="34">
        <f t="shared" si="1037"/>
        <v>7.0000000000000007E-2</v>
      </c>
      <c r="Y286" s="34">
        <f t="shared" si="1037"/>
        <v>0.1</v>
      </c>
      <c r="Z286" s="34">
        <f t="shared" si="1037"/>
        <v>0</v>
      </c>
      <c r="AC286" s="34" t="s">
        <v>278</v>
      </c>
      <c r="AD286" s="34">
        <f t="shared" ref="AD286:AG286" si="1038">SUM(AD34)</f>
        <v>0.09</v>
      </c>
      <c r="AE286" s="34">
        <f t="shared" si="1038"/>
        <v>0.25</v>
      </c>
      <c r="AF286" s="34">
        <f t="shared" si="1038"/>
        <v>0.04</v>
      </c>
      <c r="AG286" s="34">
        <f t="shared" si="1038"/>
        <v>0.14000000000000001</v>
      </c>
      <c r="AJ286" s="34" t="s">
        <v>278</v>
      </c>
      <c r="AK286" s="34">
        <f t="shared" ref="AK286:AN286" si="1039">SUM(AK34)</f>
        <v>0.05</v>
      </c>
      <c r="AL286" s="34">
        <f t="shared" si="1039"/>
        <v>7.0000000000000007E-2</v>
      </c>
      <c r="AM286" s="34">
        <f t="shared" si="1039"/>
        <v>7.0000000000000007E-2</v>
      </c>
      <c r="AN286" s="34">
        <f t="shared" si="1039"/>
        <v>0</v>
      </c>
      <c r="AQ286" s="32" t="s">
        <v>278</v>
      </c>
      <c r="AR286" s="32">
        <f t="shared" ref="AR286:AU286" si="1040">SUM(AR34)</f>
        <v>0.13</v>
      </c>
      <c r="AS286" s="32">
        <f t="shared" si="1040"/>
        <v>0</v>
      </c>
      <c r="AT286" s="32">
        <f t="shared" si="1040"/>
        <v>0.2</v>
      </c>
      <c r="AU286" s="32">
        <f t="shared" si="1040"/>
        <v>0</v>
      </c>
      <c r="AX286" s="32" t="s">
        <v>278</v>
      </c>
      <c r="AY286" s="32">
        <f t="shared" ref="AY286:BB286" si="1041">SUM(AY34)</f>
        <v>0.22</v>
      </c>
      <c r="AZ286" s="32">
        <f t="shared" si="1041"/>
        <v>0.11</v>
      </c>
      <c r="BA286" s="32">
        <f t="shared" si="1041"/>
        <v>0.32</v>
      </c>
      <c r="BB286" s="32">
        <f t="shared" si="1041"/>
        <v>0.06</v>
      </c>
      <c r="BE286" s="32" t="s">
        <v>278</v>
      </c>
      <c r="BF286" s="32">
        <f t="shared" ref="BF286:BI286" si="1042">SUM(BF34)</f>
        <v>7.0000000000000007E-2</v>
      </c>
      <c r="BG286" s="32">
        <f t="shared" si="1042"/>
        <v>0.19</v>
      </c>
      <c r="BH286" s="32">
        <f t="shared" si="1042"/>
        <v>0.04</v>
      </c>
      <c r="BI286" s="32">
        <f t="shared" si="1042"/>
        <v>0</v>
      </c>
      <c r="BL286" s="16" t="s">
        <v>278</v>
      </c>
      <c r="BM286" s="17">
        <v>0.37</v>
      </c>
      <c r="BN286" s="14">
        <v>0.21</v>
      </c>
      <c r="BO286" s="32" t="s">
        <v>278</v>
      </c>
      <c r="BP286" s="32">
        <f t="shared" ref="BP286:BS286" si="1043">SUM(BP34)</f>
        <v>0.15</v>
      </c>
      <c r="BQ286" s="32">
        <f t="shared" si="1043"/>
        <v>0.36</v>
      </c>
      <c r="BR286" s="32">
        <f t="shared" si="1043"/>
        <v>0.16</v>
      </c>
      <c r="BS286" s="32">
        <f t="shared" si="1043"/>
        <v>0</v>
      </c>
      <c r="BV286" s="2" t="s">
        <v>278</v>
      </c>
      <c r="BW286" s="2">
        <f t="shared" ref="BW286:BZ286" si="1044">SUM(BW34)</f>
        <v>0.18</v>
      </c>
      <c r="BX286" s="2">
        <f t="shared" si="1044"/>
        <v>0.45</v>
      </c>
      <c r="BY286" s="2">
        <f t="shared" si="1044"/>
        <v>0.11</v>
      </c>
      <c r="BZ286" s="2">
        <f t="shared" si="1044"/>
        <v>0</v>
      </c>
      <c r="CC286" s="2" t="s">
        <v>278</v>
      </c>
      <c r="CD286" s="2">
        <f t="shared" si="407"/>
        <v>0.18</v>
      </c>
      <c r="CE286" s="2">
        <f t="shared" si="407"/>
        <v>0</v>
      </c>
      <c r="CF286" s="2">
        <f t="shared" si="407"/>
        <v>0.18</v>
      </c>
      <c r="CG286" s="2">
        <f t="shared" si="407"/>
        <v>0</v>
      </c>
      <c r="CJ286" s="34" t="s">
        <v>278</v>
      </c>
      <c r="CK286" s="34">
        <f t="shared" ref="CK286:CN286" si="1045">SUM(CK34)</f>
        <v>0.13</v>
      </c>
      <c r="CL286" s="34">
        <f t="shared" si="1045"/>
        <v>0.12</v>
      </c>
      <c r="CM286" s="34">
        <f t="shared" si="1045"/>
        <v>0.17</v>
      </c>
      <c r="CN286" s="34">
        <f t="shared" si="1045"/>
        <v>0.03</v>
      </c>
      <c r="CQ286" s="34" t="s">
        <v>278</v>
      </c>
      <c r="CR286" s="34">
        <f t="shared" ref="CR286:CU286" si="1046">SUM(CR34)</f>
        <v>0.32</v>
      </c>
      <c r="CS286" s="34">
        <f t="shared" si="1046"/>
        <v>0.08</v>
      </c>
      <c r="CT286" s="34">
        <f t="shared" si="1046"/>
        <v>0.49</v>
      </c>
      <c r="CU286" s="34">
        <f t="shared" si="1046"/>
        <v>0</v>
      </c>
      <c r="CX286" s="34" t="s">
        <v>278</v>
      </c>
      <c r="CY286" s="34">
        <f t="shared" ref="CY286:DB286" si="1047">SUM(CY34)</f>
        <v>0.22</v>
      </c>
      <c r="CZ286" s="34">
        <f t="shared" si="1047"/>
        <v>0.3</v>
      </c>
      <c r="DA286" s="34">
        <f t="shared" si="1047"/>
        <v>0.23</v>
      </c>
      <c r="DB286" s="34">
        <f t="shared" si="1047"/>
        <v>0.04</v>
      </c>
      <c r="DE286" s="34" t="s">
        <v>278</v>
      </c>
      <c r="DF286" s="34">
        <f t="shared" ref="DF286:DI286" si="1048">SUM(DF34)</f>
        <v>0.22</v>
      </c>
      <c r="DG286" s="34">
        <f t="shared" si="1048"/>
        <v>0.53</v>
      </c>
      <c r="DH286" s="34">
        <f t="shared" si="1048"/>
        <v>0.21</v>
      </c>
      <c r="DI286" s="34">
        <f t="shared" si="1048"/>
        <v>0</v>
      </c>
      <c r="DL286" s="34" t="s">
        <v>278</v>
      </c>
      <c r="DM286" s="34">
        <f t="shared" ref="DM286:DP286" si="1049">SUM(DM34)</f>
        <v>0.23</v>
      </c>
      <c r="DN286" s="34">
        <f t="shared" si="1049"/>
        <v>0.3</v>
      </c>
      <c r="DO286" s="34">
        <f t="shared" si="1049"/>
        <v>0.2</v>
      </c>
      <c r="DP286" s="34">
        <f t="shared" si="1049"/>
        <v>0</v>
      </c>
      <c r="DS286" s="34" t="s">
        <v>278</v>
      </c>
      <c r="DT286" s="34">
        <f t="shared" ref="DT286:DW286" si="1050">SUM(DT34)</f>
        <v>0.09</v>
      </c>
      <c r="DU286" s="34">
        <f t="shared" si="1050"/>
        <v>0.19</v>
      </c>
      <c r="DV286" s="34">
        <f t="shared" si="1050"/>
        <v>0.03</v>
      </c>
      <c r="DW286" s="34">
        <f t="shared" si="1050"/>
        <v>0.06</v>
      </c>
      <c r="DZ286" s="34" t="s">
        <v>278</v>
      </c>
      <c r="EA286" s="34">
        <f t="shared" ref="EA286:ED286" si="1051">SUM(EA34)</f>
        <v>0.21</v>
      </c>
      <c r="EB286" s="34">
        <f t="shared" si="1051"/>
        <v>0.19</v>
      </c>
      <c r="EC286" s="34">
        <f t="shared" si="1051"/>
        <v>0.03</v>
      </c>
      <c r="ED286" s="34">
        <f t="shared" si="1051"/>
        <v>0.43</v>
      </c>
      <c r="EG286" s="34" t="s">
        <v>278</v>
      </c>
      <c r="EH286" s="34">
        <f t="shared" ref="EH286:EK286" si="1052">SUM(EH34)</f>
        <v>0.09</v>
      </c>
      <c r="EI286" s="34">
        <f t="shared" si="1052"/>
        <v>0.28999999999999998</v>
      </c>
      <c r="EJ286" s="34">
        <f t="shared" si="1052"/>
        <v>0.03</v>
      </c>
      <c r="EK286" s="34">
        <f t="shared" si="1052"/>
        <v>0.05</v>
      </c>
      <c r="EN286" s="34" t="s">
        <v>278</v>
      </c>
      <c r="EO286" s="34">
        <f t="shared" ref="EO286:ER286" si="1053">SUM(EO34)</f>
        <v>0.04</v>
      </c>
      <c r="EP286" s="34">
        <f t="shared" si="1053"/>
        <v>0.18</v>
      </c>
      <c r="EQ286" s="34">
        <f t="shared" si="1053"/>
        <v>0</v>
      </c>
      <c r="ER286" s="34">
        <f t="shared" si="1053"/>
        <v>0</v>
      </c>
      <c r="EU286" s="34" t="s">
        <v>278</v>
      </c>
      <c r="EV286" s="34">
        <f t="shared" ref="EV286:EY286" si="1054">SUM(EV34)</f>
        <v>0.09</v>
      </c>
      <c r="EW286" s="34">
        <f t="shared" si="1054"/>
        <v>0.52</v>
      </c>
      <c r="EX286" s="34">
        <f t="shared" si="1054"/>
        <v>0.01</v>
      </c>
      <c r="EY286" s="34">
        <f t="shared" si="1054"/>
        <v>0</v>
      </c>
      <c r="FC286" s="34">
        <f t="shared" ref="FC286:FF286" si="1055">SUM(FC34)</f>
        <v>0.05</v>
      </c>
      <c r="FD286" s="34">
        <f t="shared" si="1055"/>
        <v>0.24</v>
      </c>
      <c r="FE286" s="34">
        <f t="shared" si="1055"/>
        <v>0.02</v>
      </c>
      <c r="FF286" s="34">
        <f t="shared" si="1055"/>
        <v>0</v>
      </c>
      <c r="FG286" s="34"/>
      <c r="FJ286" s="34">
        <f t="shared" ref="FJ286:FM286" si="1056">SUM(FJ34)</f>
        <v>0.16</v>
      </c>
      <c r="FK286" s="34">
        <f t="shared" si="1056"/>
        <v>0.75</v>
      </c>
      <c r="FL286" s="34">
        <f t="shared" si="1056"/>
        <v>0.06</v>
      </c>
      <c r="FM286" s="34">
        <f t="shared" si="1056"/>
        <v>0</v>
      </c>
      <c r="FQ286" s="34">
        <f t="shared" ref="FQ286:FT286" si="1057">SUM(FQ34)</f>
        <v>0.04</v>
      </c>
      <c r="FR286" s="34">
        <f t="shared" si="1057"/>
        <v>0.2</v>
      </c>
      <c r="FS286" s="34">
        <f t="shared" si="1057"/>
        <v>0.02</v>
      </c>
      <c r="FT286" s="34">
        <f t="shared" si="1057"/>
        <v>0</v>
      </c>
      <c r="FX286" s="34">
        <f t="shared" ref="FX286:GA286" si="1058">SUM(FX34)</f>
        <v>0.09</v>
      </c>
      <c r="FY286" s="34">
        <f t="shared" si="1058"/>
        <v>0.08</v>
      </c>
      <c r="FZ286" s="34">
        <f t="shared" si="1058"/>
        <v>7.0000000000000007E-2</v>
      </c>
      <c r="GA286" s="34">
        <f t="shared" si="1058"/>
        <v>0.11</v>
      </c>
      <c r="GE286" s="34">
        <f t="shared" ref="GE286:GH286" si="1059">SUM(GE34)</f>
        <v>0.19</v>
      </c>
      <c r="GF286" s="34">
        <f t="shared" si="1059"/>
        <v>0.76</v>
      </c>
      <c r="GG286" s="34">
        <f t="shared" si="1059"/>
        <v>0</v>
      </c>
      <c r="GH286" s="34">
        <f t="shared" si="1059"/>
        <v>0</v>
      </c>
      <c r="GL286" s="34">
        <f t="shared" ref="GL286:GO286" si="1060">SUM(GL34)</f>
        <v>0.11</v>
      </c>
      <c r="GM286" s="34">
        <f t="shared" si="1060"/>
        <v>0.44</v>
      </c>
      <c r="GN286" s="34">
        <f t="shared" si="1060"/>
        <v>0</v>
      </c>
      <c r="GO286" s="34">
        <f t="shared" si="1060"/>
        <v>0.12</v>
      </c>
      <c r="GS286" s="49">
        <f t="shared" ref="GS286:GV286" si="1061">SUM(GS34)</f>
        <v>0.18</v>
      </c>
      <c r="GT286" s="49">
        <f t="shared" si="1061"/>
        <v>0.92</v>
      </c>
      <c r="GU286" s="49">
        <f t="shared" si="1061"/>
        <v>0</v>
      </c>
      <c r="GV286" s="49">
        <f t="shared" si="1061"/>
        <v>0</v>
      </c>
      <c r="GZ286" s="57">
        <f t="shared" ref="GZ286:HC286" si="1062">SUM(GZ34)</f>
        <v>0.26</v>
      </c>
      <c r="HA286" s="57">
        <f t="shared" si="1062"/>
        <v>0.93</v>
      </c>
      <c r="HB286" s="57">
        <f t="shared" si="1062"/>
        <v>0.18</v>
      </c>
      <c r="HC286" s="57">
        <f t="shared" si="1062"/>
        <v>0</v>
      </c>
      <c r="HG286" s="57">
        <f t="shared" ref="HG286:HJ286" si="1063">SUM(HG34)</f>
        <v>0.28000000000000003</v>
      </c>
      <c r="HH286" s="57">
        <f t="shared" si="1063"/>
        <v>1.1200000000000001</v>
      </c>
      <c r="HI286" s="57">
        <f t="shared" si="1063"/>
        <v>0.09</v>
      </c>
      <c r="HJ286" s="57">
        <f t="shared" si="1063"/>
        <v>0</v>
      </c>
      <c r="HN286" s="57">
        <f t="shared" ref="HN286:HQ286" si="1064">SUM(HN34)</f>
        <v>0.02</v>
      </c>
      <c r="HO286" s="57">
        <f t="shared" si="1064"/>
        <v>0.06</v>
      </c>
      <c r="HP286" s="57">
        <f t="shared" si="1064"/>
        <v>0.02</v>
      </c>
      <c r="HQ286" s="57">
        <f t="shared" si="1064"/>
        <v>0</v>
      </c>
      <c r="HU286" s="57">
        <f t="shared" ref="HU286:HX286" si="1065">SUM(HU34)</f>
        <v>0.13</v>
      </c>
      <c r="HV286" s="57">
        <f t="shared" si="1065"/>
        <v>0.37</v>
      </c>
      <c r="HW286" s="57">
        <f t="shared" si="1065"/>
        <v>0.12</v>
      </c>
      <c r="HX286" s="57">
        <f t="shared" si="1065"/>
        <v>0</v>
      </c>
      <c r="IB286" s="57">
        <f t="shared" ref="IB286:IE286" si="1066">SUM(IB34)</f>
        <v>0.17</v>
      </c>
      <c r="IC286" s="57">
        <f t="shared" si="1066"/>
        <v>0.84</v>
      </c>
      <c r="ID286" s="57">
        <f t="shared" si="1066"/>
        <v>0</v>
      </c>
      <c r="IE286" s="57">
        <f t="shared" si="1066"/>
        <v>0</v>
      </c>
      <c r="II286" s="57">
        <f t="shared" ref="II286:IL286" si="1067">SUM(II34)</f>
        <v>0.19</v>
      </c>
      <c r="IJ286" s="57">
        <f t="shared" si="1067"/>
        <v>0.3</v>
      </c>
      <c r="IK286" s="57">
        <f t="shared" si="1067"/>
        <v>0.2</v>
      </c>
      <c r="IL286" s="57">
        <f t="shared" si="1067"/>
        <v>0</v>
      </c>
      <c r="IP286" s="66">
        <f t="shared" ref="IP286:IS286" si="1068">SUM(IP34)</f>
        <v>0.12</v>
      </c>
      <c r="IQ286" s="66">
        <f t="shared" si="1068"/>
        <v>0.08</v>
      </c>
      <c r="IR286" s="66">
        <f t="shared" si="1068"/>
        <v>0.12</v>
      </c>
      <c r="IS286" s="66">
        <f t="shared" si="1068"/>
        <v>0</v>
      </c>
      <c r="IW286" s="66">
        <f t="shared" ref="IW286:IZ286" si="1069">SUM(IW34)</f>
        <v>7.0000000000000007E-2</v>
      </c>
      <c r="IX286" s="66">
        <f t="shared" si="1069"/>
        <v>0.13</v>
      </c>
      <c r="IY286" s="66">
        <f t="shared" si="1069"/>
        <v>0.08</v>
      </c>
      <c r="IZ286" s="66">
        <f t="shared" si="1069"/>
        <v>0</v>
      </c>
      <c r="JD286" s="66">
        <f t="shared" ref="JD286:JG286" si="1070">SUM(JD34)</f>
        <v>0.21</v>
      </c>
      <c r="JE286" s="66">
        <f t="shared" si="1070"/>
        <v>0.21</v>
      </c>
      <c r="JF286" s="66">
        <f t="shared" si="1070"/>
        <v>0.28000000000000003</v>
      </c>
      <c r="JG286" s="66">
        <f t="shared" si="1070"/>
        <v>0</v>
      </c>
      <c r="JK286" s="66">
        <f t="shared" ref="JK286:JN286" si="1071">SUM(JK34)</f>
        <v>0</v>
      </c>
      <c r="JL286" s="66">
        <f t="shared" si="1071"/>
        <v>0</v>
      </c>
      <c r="JM286" s="66">
        <f t="shared" si="1071"/>
        <v>0</v>
      </c>
      <c r="JN286" s="66">
        <f t="shared" si="1071"/>
        <v>0</v>
      </c>
      <c r="JR286" s="66">
        <f t="shared" ref="JR286:JU286" si="1072">SUM(JR34)</f>
        <v>0.04</v>
      </c>
      <c r="JS286" s="66">
        <f t="shared" si="1072"/>
        <v>0.19</v>
      </c>
      <c r="JT286" s="66">
        <f t="shared" si="1072"/>
        <v>0</v>
      </c>
      <c r="JU286" s="66">
        <f t="shared" si="1072"/>
        <v>0</v>
      </c>
      <c r="JY286" s="66">
        <f t="shared" ref="JY286:KB286" si="1073">SUM(JY34)</f>
        <v>0.1</v>
      </c>
      <c r="JZ286" s="66">
        <f t="shared" si="1073"/>
        <v>0.21</v>
      </c>
      <c r="KA286" s="66">
        <f t="shared" si="1073"/>
        <v>0.11</v>
      </c>
      <c r="KB286" s="66">
        <f t="shared" si="1073"/>
        <v>0</v>
      </c>
      <c r="KF286" s="66">
        <f t="shared" ref="KF286:KI286" si="1074">SUM(KF34)</f>
        <v>0.1</v>
      </c>
      <c r="KG286" s="66">
        <f t="shared" si="1074"/>
        <v>0.4</v>
      </c>
      <c r="KH286" s="66">
        <f t="shared" si="1074"/>
        <v>0.06</v>
      </c>
      <c r="KI286" s="66">
        <f t="shared" si="1074"/>
        <v>0</v>
      </c>
      <c r="KM286" s="66">
        <f t="shared" ref="KM286:KP286" si="1075">SUM(KM34)</f>
        <v>0.1</v>
      </c>
      <c r="KN286" s="66">
        <f t="shared" si="1075"/>
        <v>0.3</v>
      </c>
      <c r="KO286" s="66">
        <f t="shared" si="1075"/>
        <v>0.08</v>
      </c>
      <c r="KP286" s="66">
        <f t="shared" si="1075"/>
        <v>0</v>
      </c>
      <c r="KT286" s="66">
        <f t="shared" ref="KT286:KW286" si="1076">SUM(KT34)</f>
        <v>0.06</v>
      </c>
      <c r="KU286" s="66">
        <f t="shared" si="1076"/>
        <v>0.37</v>
      </c>
      <c r="KV286" s="66">
        <f t="shared" si="1076"/>
        <v>0</v>
      </c>
      <c r="KW286" s="66">
        <f t="shared" si="1076"/>
        <v>0</v>
      </c>
      <c r="LA286" s="66">
        <f t="shared" ref="LA286:LD286" si="1077">SUM(LA34)</f>
        <v>0.03</v>
      </c>
      <c r="LB286" s="66">
        <f t="shared" si="1077"/>
        <v>0.23</v>
      </c>
      <c r="LC286" s="66">
        <f t="shared" si="1077"/>
        <v>0</v>
      </c>
      <c r="LD286" s="66">
        <f t="shared" si="1077"/>
        <v>0</v>
      </c>
      <c r="LH286" s="66">
        <f t="shared" ref="LH286:LK286" si="1078">SUM(LH34)</f>
        <v>0.22</v>
      </c>
      <c r="LI286" s="66">
        <f t="shared" si="1078"/>
        <v>0.76</v>
      </c>
      <c r="LJ286" s="66">
        <f t="shared" si="1078"/>
        <v>0.13</v>
      </c>
      <c r="LK286" s="66">
        <f t="shared" si="1078"/>
        <v>0.14000000000000001</v>
      </c>
      <c r="LO286" s="66">
        <f t="shared" ref="LO286:LR286" si="1079">SUM(LO34)</f>
        <v>0.04</v>
      </c>
      <c r="LP286" s="66">
        <f t="shared" si="1079"/>
        <v>0</v>
      </c>
      <c r="LQ286" s="66">
        <f t="shared" si="1079"/>
        <v>0.03</v>
      </c>
      <c r="LR286" s="66">
        <f t="shared" si="1079"/>
        <v>0</v>
      </c>
      <c r="LV286" s="66">
        <f t="shared" ref="LV286:LY286" si="1080">SUM(LV34)</f>
        <v>0.15</v>
      </c>
      <c r="LW286" s="66">
        <f t="shared" si="1080"/>
        <v>0.23</v>
      </c>
      <c r="LX286" s="66">
        <f t="shared" si="1080"/>
        <v>0.15</v>
      </c>
      <c r="LY286" s="66">
        <f t="shared" si="1080"/>
        <v>0</v>
      </c>
      <c r="MC286" s="66">
        <f t="shared" ref="MC286:MF286" si="1081">SUM(MC34)</f>
        <v>0.04</v>
      </c>
      <c r="MD286" s="66">
        <f t="shared" si="1081"/>
        <v>0</v>
      </c>
      <c r="ME286" s="66">
        <f t="shared" si="1081"/>
        <v>7.0000000000000007E-2</v>
      </c>
      <c r="MF286" s="66">
        <f t="shared" si="1081"/>
        <v>0</v>
      </c>
      <c r="MJ286" s="66">
        <f t="shared" ref="MJ286:MM286" si="1082">SUM(MJ34)</f>
        <v>0.04</v>
      </c>
      <c r="MK286" s="66">
        <f t="shared" si="1082"/>
        <v>0.09</v>
      </c>
      <c r="ML286" s="66">
        <f t="shared" si="1082"/>
        <v>0.05</v>
      </c>
      <c r="MM286" s="66">
        <f t="shared" si="1082"/>
        <v>0</v>
      </c>
    </row>
    <row r="287" spans="1:351" x14ac:dyDescent="0.3">
      <c r="A287" s="34" t="s">
        <v>279</v>
      </c>
      <c r="B287" s="34">
        <f>SUM(B35:B258)</f>
        <v>1.3600000000000003</v>
      </c>
      <c r="C287" s="34">
        <f t="shared" ref="C287:E287" si="1083">SUM(C35:C258)</f>
        <v>2.41</v>
      </c>
      <c r="D287" s="34">
        <f t="shared" si="1083"/>
        <v>1.37</v>
      </c>
      <c r="E287" s="34">
        <f t="shared" si="1083"/>
        <v>0.08</v>
      </c>
      <c r="H287" s="34" t="s">
        <v>279</v>
      </c>
      <c r="I287" s="34">
        <f>SUM(I35:I258)</f>
        <v>1.36</v>
      </c>
      <c r="J287" s="34">
        <f t="shared" ref="J287:L287" si="1084">SUM(J35:J258)</f>
        <v>2.1399999999999997</v>
      </c>
      <c r="K287" s="34">
        <f t="shared" si="1084"/>
        <v>1.3000000000000003</v>
      </c>
      <c r="L287" s="34">
        <f t="shared" si="1084"/>
        <v>0.64</v>
      </c>
      <c r="O287" s="34" t="s">
        <v>279</v>
      </c>
      <c r="P287" s="34">
        <f>SUM(P35:P258)</f>
        <v>1.7500000000000004</v>
      </c>
      <c r="Q287" s="34">
        <f t="shared" ref="Q287:S287" si="1085">SUM(Q35:Q258)</f>
        <v>2.73</v>
      </c>
      <c r="R287" s="34">
        <f t="shared" si="1085"/>
        <v>1.8300000000000005</v>
      </c>
      <c r="S287" s="34">
        <f t="shared" si="1085"/>
        <v>0.64</v>
      </c>
      <c r="V287" s="34" t="s">
        <v>279</v>
      </c>
      <c r="W287" s="34">
        <f>SUM(W35:W258)</f>
        <v>1.49</v>
      </c>
      <c r="X287" s="34">
        <f t="shared" ref="X287:Z287" si="1086">SUM(X35:X258)</f>
        <v>3.71</v>
      </c>
      <c r="Y287" s="34">
        <f t="shared" si="1086"/>
        <v>1.3</v>
      </c>
      <c r="Z287" s="34">
        <f t="shared" si="1086"/>
        <v>0.15</v>
      </c>
      <c r="AC287" s="34" t="s">
        <v>279</v>
      </c>
      <c r="AD287" s="34">
        <f>SUM(AD35:AD258)</f>
        <v>1.5900000000000003</v>
      </c>
      <c r="AE287" s="34">
        <f t="shared" ref="AE287:AG287" si="1087">SUM(AE35:AE258)</f>
        <v>3.0399999999999996</v>
      </c>
      <c r="AF287" s="34">
        <f t="shared" si="1087"/>
        <v>1.4800000000000002</v>
      </c>
      <c r="AG287" s="34">
        <f t="shared" si="1087"/>
        <v>0.22</v>
      </c>
      <c r="AJ287" s="34" t="s">
        <v>279</v>
      </c>
      <c r="AK287" s="34">
        <f>SUM(AK35:AK258)</f>
        <v>1.1300000000000001</v>
      </c>
      <c r="AL287" s="34">
        <f t="shared" ref="AL287:AN287" si="1088">SUM(AL35:AL258)</f>
        <v>3.5500000000000003</v>
      </c>
      <c r="AM287" s="34">
        <f t="shared" si="1088"/>
        <v>0.82000000000000006</v>
      </c>
      <c r="AN287" s="34">
        <f t="shared" si="1088"/>
        <v>0</v>
      </c>
      <c r="AQ287" s="32" t="s">
        <v>279</v>
      </c>
      <c r="AR287" s="32">
        <f>SUM(AR35:AR258)</f>
        <v>1.1600000000000001</v>
      </c>
      <c r="AS287" s="32">
        <f t="shared" ref="AS287:AU287" si="1089">SUM(AS35:AS258)</f>
        <v>2.41</v>
      </c>
      <c r="AT287" s="32">
        <f t="shared" si="1089"/>
        <v>0.94000000000000017</v>
      </c>
      <c r="AU287" s="32">
        <f t="shared" si="1089"/>
        <v>0</v>
      </c>
      <c r="AX287" s="32" t="s">
        <v>279</v>
      </c>
      <c r="AY287" s="32">
        <f>SUM(AY35:AY258)</f>
        <v>0.88000000000000012</v>
      </c>
      <c r="AZ287" s="32">
        <f t="shared" ref="AZ287:BB287" si="1090">SUM(AZ35:AZ258)</f>
        <v>1.3800000000000001</v>
      </c>
      <c r="BA287" s="32">
        <f t="shared" si="1090"/>
        <v>0.94000000000000006</v>
      </c>
      <c r="BB287" s="32">
        <f t="shared" si="1090"/>
        <v>0</v>
      </c>
      <c r="BE287" s="32" t="s">
        <v>279</v>
      </c>
      <c r="BF287" s="32">
        <f>SUM(BF35:BF258)</f>
        <v>0.99000000000000021</v>
      </c>
      <c r="BG287" s="32">
        <f t="shared" ref="BG287:BI287" si="1091">SUM(BG35:BG258)</f>
        <v>2.2400000000000002</v>
      </c>
      <c r="BH287" s="32">
        <f t="shared" si="1091"/>
        <v>0.82000000000000006</v>
      </c>
      <c r="BI287" s="32">
        <f t="shared" si="1091"/>
        <v>0.08</v>
      </c>
      <c r="BL287" s="18" t="s">
        <v>279</v>
      </c>
      <c r="BM287" s="19">
        <v>0.78</v>
      </c>
      <c r="BN287" s="20">
        <v>0.97000000000000008</v>
      </c>
      <c r="BO287" s="32" t="s">
        <v>279</v>
      </c>
      <c r="BP287" s="32">
        <f>SUM(BP35:BP258)</f>
        <v>0.92000000000000015</v>
      </c>
      <c r="BQ287" s="32">
        <f t="shared" ref="BQ287:BS287" si="1092">SUM(BQ35:BQ258)</f>
        <v>1.57</v>
      </c>
      <c r="BR287" s="32">
        <f t="shared" si="1092"/>
        <v>0.75000000000000022</v>
      </c>
      <c r="BS287" s="32">
        <f t="shared" si="1092"/>
        <v>0.38</v>
      </c>
      <c r="BV287" s="2" t="s">
        <v>279</v>
      </c>
      <c r="BW287" s="2">
        <f>SUM(BW35:BW258)</f>
        <v>0.65000000000000013</v>
      </c>
      <c r="BX287" s="2">
        <f t="shared" ref="BX287:BZ287" si="1093">SUM(BX35:BX258)</f>
        <v>0.85999999999999988</v>
      </c>
      <c r="BY287" s="2">
        <f t="shared" si="1093"/>
        <v>0.54999999999999993</v>
      </c>
      <c r="BZ287" s="2">
        <f t="shared" si="1093"/>
        <v>0</v>
      </c>
      <c r="CC287" s="2" t="s">
        <v>279</v>
      </c>
      <c r="CD287" s="2">
        <f>SUM(CD35:CD258)</f>
        <v>0.8</v>
      </c>
      <c r="CE287" s="2">
        <f t="shared" ref="CE287:CG287" si="1094">SUM(CE35:CE258)</f>
        <v>1.1600000000000001</v>
      </c>
      <c r="CF287" s="2">
        <f t="shared" si="1094"/>
        <v>0.78000000000000025</v>
      </c>
      <c r="CG287" s="2">
        <f t="shared" si="1094"/>
        <v>0</v>
      </c>
      <c r="CJ287" s="34" t="s">
        <v>279</v>
      </c>
      <c r="CK287" s="34">
        <f>SUM(CK35:CK258)</f>
        <v>0.65000000000000013</v>
      </c>
      <c r="CL287" s="34">
        <f t="shared" ref="CL287:CN287" si="1095">SUM(CL35:CL258)</f>
        <v>0.69</v>
      </c>
      <c r="CM287" s="34">
        <f t="shared" si="1095"/>
        <v>0.69000000000000017</v>
      </c>
      <c r="CN287" s="34">
        <f t="shared" si="1095"/>
        <v>0</v>
      </c>
      <c r="CQ287" s="34" t="s">
        <v>279</v>
      </c>
      <c r="CR287" s="34">
        <f>SUM(CR35:CR258)</f>
        <v>1.0100000000000002</v>
      </c>
      <c r="CS287" s="34">
        <f t="shared" ref="CS287:CU287" si="1096">SUM(CS35:CS258)</f>
        <v>1.9100000000000001</v>
      </c>
      <c r="CT287" s="34">
        <f t="shared" si="1096"/>
        <v>0.93000000000000027</v>
      </c>
      <c r="CU287" s="34">
        <f t="shared" si="1096"/>
        <v>0.14000000000000001</v>
      </c>
      <c r="CX287" s="34" t="s">
        <v>279</v>
      </c>
      <c r="CY287" s="34">
        <f>SUM(CY35:CY258)</f>
        <v>1.0900000000000001</v>
      </c>
      <c r="CZ287" s="34">
        <f t="shared" ref="CZ287:DB287" si="1097">SUM(CZ35:CZ258)</f>
        <v>1.23</v>
      </c>
      <c r="DA287" s="34">
        <f t="shared" si="1097"/>
        <v>0.99</v>
      </c>
      <c r="DB287" s="34">
        <f t="shared" si="1097"/>
        <v>0.30000000000000004</v>
      </c>
      <c r="DE287" s="34" t="s">
        <v>279</v>
      </c>
      <c r="DF287" s="34">
        <f>SUM(DF35:DF258)</f>
        <v>1.06</v>
      </c>
      <c r="DG287" s="34">
        <f t="shared" ref="DG287:DI287" si="1098">SUM(DG35:DG258)</f>
        <v>0.72000000000000008</v>
      </c>
      <c r="DH287" s="34">
        <f t="shared" si="1098"/>
        <v>1.1600000000000001</v>
      </c>
      <c r="DI287" s="34">
        <f t="shared" si="1098"/>
        <v>0.69000000000000006</v>
      </c>
      <c r="DL287" s="34" t="s">
        <v>279</v>
      </c>
      <c r="DM287" s="34">
        <f>SUM(DM35:DM258)</f>
        <v>1.2600000000000002</v>
      </c>
      <c r="DN287" s="34">
        <f t="shared" ref="DN287:DP287" si="1099">SUM(DN35:DN258)</f>
        <v>1.0599999999999998</v>
      </c>
      <c r="DO287" s="34">
        <f t="shared" si="1099"/>
        <v>1.4400000000000002</v>
      </c>
      <c r="DP287" s="34">
        <f t="shared" si="1099"/>
        <v>0.35</v>
      </c>
      <c r="DS287" s="34" t="s">
        <v>279</v>
      </c>
      <c r="DT287" s="34">
        <f>SUM(DT35:DT258)</f>
        <v>0.9800000000000002</v>
      </c>
      <c r="DU287" s="34">
        <f t="shared" ref="DU287:DW287" si="1100">SUM(DU35:DU258)</f>
        <v>0.79</v>
      </c>
      <c r="DV287" s="34">
        <f t="shared" si="1100"/>
        <v>1.02</v>
      </c>
      <c r="DW287" s="34">
        <f t="shared" si="1100"/>
        <v>0.43</v>
      </c>
      <c r="DZ287" s="34" t="s">
        <v>279</v>
      </c>
      <c r="EA287" s="34">
        <f>SUM(EA35:EA258)</f>
        <v>0.78000000000000014</v>
      </c>
      <c r="EB287" s="34">
        <f t="shared" ref="EB287:ED287" si="1101">SUM(EB35:EB258)</f>
        <v>1.1500000000000001</v>
      </c>
      <c r="EC287" s="34">
        <f t="shared" si="1101"/>
        <v>0.64</v>
      </c>
      <c r="ED287" s="34">
        <f t="shared" si="1101"/>
        <v>0.11</v>
      </c>
      <c r="EG287" s="34" t="s">
        <v>279</v>
      </c>
      <c r="EH287" s="34">
        <f>SUM(EH35:EH258)</f>
        <v>0.65000000000000013</v>
      </c>
      <c r="EI287" s="34">
        <f t="shared" ref="EI287:EK287" si="1102">SUM(EI35:EI258)</f>
        <v>1.42</v>
      </c>
      <c r="EJ287" s="34">
        <f t="shared" si="1102"/>
        <v>0.55000000000000004</v>
      </c>
      <c r="EK287" s="34">
        <f t="shared" si="1102"/>
        <v>0</v>
      </c>
      <c r="EN287" s="34" t="s">
        <v>279</v>
      </c>
      <c r="EO287" s="34">
        <f>SUM(EO35:EO258)</f>
        <v>0.65000000000000013</v>
      </c>
      <c r="EP287" s="34">
        <f t="shared" ref="EP287:ER287" si="1103">SUM(EP35:EP258)</f>
        <v>0.53</v>
      </c>
      <c r="EQ287" s="34">
        <f t="shared" si="1103"/>
        <v>0.67</v>
      </c>
      <c r="ER287" s="34">
        <f t="shared" si="1103"/>
        <v>0.46000000000000008</v>
      </c>
      <c r="EU287" s="34" t="s">
        <v>279</v>
      </c>
      <c r="EV287" s="34">
        <f>SUM(EV35:EV258)</f>
        <v>0.71000000000000019</v>
      </c>
      <c r="EW287" s="34">
        <f t="shared" ref="EW287:EY287" si="1104">SUM(EW35:EW258)</f>
        <v>1.23</v>
      </c>
      <c r="EX287" s="34">
        <f t="shared" si="1104"/>
        <v>0.55000000000000004</v>
      </c>
      <c r="EY287" s="34">
        <f t="shared" si="1104"/>
        <v>0.22</v>
      </c>
      <c r="FC287" s="34">
        <f>SUM(FC35:FC258)</f>
        <v>0.70000000000000018</v>
      </c>
      <c r="FD287" s="34">
        <f t="shared" ref="FD287:FF287" si="1105">SUM(FD35:FD258)</f>
        <v>1.2</v>
      </c>
      <c r="FE287" s="34">
        <f t="shared" si="1105"/>
        <v>0.5</v>
      </c>
      <c r="FF287" s="34">
        <f t="shared" si="1105"/>
        <v>0.44</v>
      </c>
      <c r="FG287" s="34"/>
      <c r="FJ287" s="34">
        <f>SUM(FJ35:FJ258)</f>
        <v>1.0900000000000001</v>
      </c>
      <c r="FK287" s="34">
        <f t="shared" ref="FK287:FM287" si="1106">SUM(FK35:FK258)</f>
        <v>2.35</v>
      </c>
      <c r="FL287" s="34">
        <f t="shared" si="1106"/>
        <v>0.85000000000000009</v>
      </c>
      <c r="FM287" s="34">
        <f t="shared" si="1106"/>
        <v>0.26</v>
      </c>
      <c r="FQ287" s="34">
        <f>SUM(FQ35:FQ258)</f>
        <v>1.1600000000000001</v>
      </c>
      <c r="FR287" s="34">
        <f t="shared" ref="FR287:FT287" si="1107">SUM(FR35:FR258)</f>
        <v>1.99</v>
      </c>
      <c r="FS287" s="34">
        <f t="shared" si="1107"/>
        <v>0.83000000000000007</v>
      </c>
      <c r="FT287" s="34">
        <f t="shared" si="1107"/>
        <v>0.27</v>
      </c>
      <c r="FX287" s="34">
        <f>SUM(FX35:FX258)</f>
        <v>0.79000000000000015</v>
      </c>
      <c r="FY287" s="34">
        <f t="shared" ref="FY287:GA287" si="1108">SUM(FY35:FY258)</f>
        <v>1.26</v>
      </c>
      <c r="FZ287" s="34">
        <f t="shared" si="1108"/>
        <v>0.60000000000000009</v>
      </c>
      <c r="GA287" s="34">
        <f t="shared" si="1108"/>
        <v>0.09</v>
      </c>
      <c r="GE287" s="34">
        <f>SUM(GE35:GE258)</f>
        <v>0.78</v>
      </c>
      <c r="GF287" s="34">
        <f t="shared" ref="GF287:GH287" si="1109">SUM(GF35:GF258)</f>
        <v>0.66999999999999993</v>
      </c>
      <c r="GG287" s="34">
        <f t="shared" si="1109"/>
        <v>0.8600000000000001</v>
      </c>
      <c r="GH287" s="34">
        <f t="shared" si="1109"/>
        <v>0</v>
      </c>
      <c r="GL287" s="34">
        <f>SUM(GL35:GL258)</f>
        <v>0.8600000000000001</v>
      </c>
      <c r="GM287" s="34">
        <f t="shared" ref="GM287:GO287" si="1110">SUM(GM35:GM258)</f>
        <v>0.65</v>
      </c>
      <c r="GN287" s="34">
        <f t="shared" si="1110"/>
        <v>0.82000000000000017</v>
      </c>
      <c r="GO287" s="34">
        <f t="shared" si="1110"/>
        <v>0.19</v>
      </c>
      <c r="GS287" s="49">
        <f>SUM(GS35:GS258)</f>
        <v>1.2800000000000002</v>
      </c>
      <c r="GT287" s="49">
        <f t="shared" ref="GT287:GV287" si="1111">SUM(GT35:GT258)</f>
        <v>2.6799999999999997</v>
      </c>
      <c r="GU287" s="49">
        <f t="shared" si="1111"/>
        <v>1.0399999999999998</v>
      </c>
      <c r="GV287" s="49">
        <f t="shared" si="1111"/>
        <v>0</v>
      </c>
      <c r="GZ287" s="57">
        <f>SUM(GZ35:GZ258)</f>
        <v>1.1100000000000003</v>
      </c>
      <c r="HA287" s="57">
        <f t="shared" ref="HA287:HC287" si="1112">SUM(HA35:HA258)</f>
        <v>2.1100000000000003</v>
      </c>
      <c r="HB287" s="57">
        <f t="shared" si="1112"/>
        <v>1.1200000000000003</v>
      </c>
      <c r="HC287" s="57">
        <f t="shared" si="1112"/>
        <v>0</v>
      </c>
      <c r="HG287" s="57">
        <f>SUM(HG35:HG258)</f>
        <v>0.77000000000000013</v>
      </c>
      <c r="HH287" s="57">
        <f t="shared" ref="HH287:HJ287" si="1113">SUM(HH35:HH258)</f>
        <v>2.06</v>
      </c>
      <c r="HI287" s="57">
        <f t="shared" si="1113"/>
        <v>0.52</v>
      </c>
      <c r="HJ287" s="57">
        <f t="shared" si="1113"/>
        <v>0</v>
      </c>
      <c r="HN287" s="57">
        <f>SUM(HN35:HN258)</f>
        <v>0.9700000000000002</v>
      </c>
      <c r="HO287" s="57">
        <f t="shared" ref="HO287:HQ287" si="1114">SUM(HO35:HO258)</f>
        <v>1.69</v>
      </c>
      <c r="HP287" s="57">
        <f t="shared" si="1114"/>
        <v>0.77</v>
      </c>
      <c r="HQ287" s="57">
        <f t="shared" si="1114"/>
        <v>0.5</v>
      </c>
      <c r="HU287" s="57">
        <f>SUM(HU35:HU258)</f>
        <v>1.2200000000000002</v>
      </c>
      <c r="HV287" s="57">
        <f t="shared" ref="HV287:HX287" si="1115">SUM(HV35:HV258)</f>
        <v>1.9200000000000004</v>
      </c>
      <c r="HW287" s="57">
        <f t="shared" si="1115"/>
        <v>1.0500000000000003</v>
      </c>
      <c r="HX287" s="57">
        <f t="shared" si="1115"/>
        <v>7.0000000000000007E-2</v>
      </c>
      <c r="IB287" s="57">
        <f>SUM(IB35:IB258)</f>
        <v>1.1500000000000004</v>
      </c>
      <c r="IC287" s="57">
        <f t="shared" ref="IC287:IE287" si="1116">SUM(IC35:IC258)</f>
        <v>1.8800000000000003</v>
      </c>
      <c r="ID287" s="57">
        <f t="shared" si="1116"/>
        <v>1.1000000000000001</v>
      </c>
      <c r="IE287" s="57">
        <f t="shared" si="1116"/>
        <v>0.18</v>
      </c>
      <c r="II287" s="57">
        <f>SUM(II35:II258)</f>
        <v>1.1800000000000004</v>
      </c>
      <c r="IJ287" s="57">
        <f t="shared" ref="IJ287:IL287" si="1117">SUM(IJ35:IJ258)</f>
        <v>1.46</v>
      </c>
      <c r="IK287" s="57">
        <f t="shared" si="1117"/>
        <v>0.87000000000000022</v>
      </c>
      <c r="IL287" s="57">
        <f t="shared" si="1117"/>
        <v>0.51</v>
      </c>
      <c r="IP287" s="66">
        <f>SUM(IP35:IP258)</f>
        <v>1.4000000000000004</v>
      </c>
      <c r="IQ287" s="66">
        <f t="shared" ref="IQ287:IS287" si="1118">SUM(IQ35:IQ258)</f>
        <v>2.16</v>
      </c>
      <c r="IR287" s="66">
        <f t="shared" si="1118"/>
        <v>0.91000000000000014</v>
      </c>
      <c r="IS287" s="66">
        <f t="shared" si="1118"/>
        <v>0.16</v>
      </c>
      <c r="IW287" s="66">
        <f>SUM(IW35:IW258)</f>
        <v>1.7300000000000002</v>
      </c>
      <c r="IX287" s="66">
        <f t="shared" ref="IX287:IZ287" si="1119">SUM(IX35:IX258)</f>
        <v>2.12</v>
      </c>
      <c r="IY287" s="66">
        <f t="shared" si="1119"/>
        <v>1.4600000000000002</v>
      </c>
      <c r="IZ287" s="66">
        <f t="shared" si="1119"/>
        <v>0.31</v>
      </c>
      <c r="JD287" s="66">
        <f>SUM(JD35:JD258)</f>
        <v>1.3900000000000001</v>
      </c>
      <c r="JE287" s="66">
        <f t="shared" ref="JE287:JG287" si="1120">SUM(JE35:JE258)</f>
        <v>1.08</v>
      </c>
      <c r="JF287" s="66">
        <f t="shared" si="1120"/>
        <v>1.3700000000000003</v>
      </c>
      <c r="JG287" s="66">
        <f t="shared" si="1120"/>
        <v>0.36</v>
      </c>
      <c r="JK287" s="66">
        <f>SUM(JK35:JK258)</f>
        <v>0.98000000000000009</v>
      </c>
      <c r="JL287" s="66">
        <f t="shared" ref="JL287:JN287" si="1121">SUM(JL35:JL258)</f>
        <v>0.89999999999999991</v>
      </c>
      <c r="JM287" s="66">
        <f t="shared" si="1121"/>
        <v>1.1200000000000003</v>
      </c>
      <c r="JN287" s="66">
        <f t="shared" si="1121"/>
        <v>0</v>
      </c>
      <c r="JR287" s="66">
        <f>SUM(JR35:JR258)</f>
        <v>1.7500000000000004</v>
      </c>
      <c r="JS287" s="66">
        <f t="shared" ref="JS287:JU287" si="1122">SUM(JS35:JS258)</f>
        <v>2.31</v>
      </c>
      <c r="JT287" s="66">
        <f t="shared" si="1122"/>
        <v>1.5799999999999998</v>
      </c>
      <c r="JU287" s="66">
        <f t="shared" si="1122"/>
        <v>0.11</v>
      </c>
      <c r="JY287" s="66">
        <f>SUM(JY35:JY258)</f>
        <v>1.2000000000000004</v>
      </c>
      <c r="JZ287" s="66">
        <f t="shared" ref="JZ287:KB287" si="1123">SUM(JZ35:JZ258)</f>
        <v>2.2600000000000002</v>
      </c>
      <c r="KA287" s="66">
        <f t="shared" si="1123"/>
        <v>1.1400000000000001</v>
      </c>
      <c r="KB287" s="66">
        <f t="shared" si="1123"/>
        <v>0.14000000000000001</v>
      </c>
      <c r="KF287" s="66">
        <f>SUM(KF35:KF258)</f>
        <v>1.7800000000000007</v>
      </c>
      <c r="KG287" s="66">
        <f t="shared" ref="KG287:KI287" si="1124">SUM(KG35:KG258)</f>
        <v>2.0300000000000002</v>
      </c>
      <c r="KH287" s="66">
        <f t="shared" si="1124"/>
        <v>1.33</v>
      </c>
      <c r="KI287" s="66">
        <f t="shared" si="1124"/>
        <v>1.1499999999999999</v>
      </c>
      <c r="KM287" s="66">
        <f>SUM(KM35:KM258)</f>
        <v>1.2500000000000002</v>
      </c>
      <c r="KN287" s="66">
        <f t="shared" ref="KN287:KP287" si="1125">SUM(KN35:KN258)</f>
        <v>1.29</v>
      </c>
      <c r="KO287" s="66">
        <f t="shared" si="1125"/>
        <v>0.88000000000000012</v>
      </c>
      <c r="KP287" s="66">
        <f t="shared" si="1125"/>
        <v>0.75</v>
      </c>
      <c r="KT287" s="66">
        <f>SUM(KT35:KT258)</f>
        <v>1.3500000000000003</v>
      </c>
      <c r="KU287" s="66">
        <f t="shared" ref="KU287:KW287" si="1126">SUM(KU35:KU258)</f>
        <v>1.08</v>
      </c>
      <c r="KV287" s="66">
        <f t="shared" si="1126"/>
        <v>0.96</v>
      </c>
      <c r="KW287" s="66">
        <f t="shared" si="1126"/>
        <v>0.71</v>
      </c>
      <c r="LA287" s="66">
        <f>SUM(LA35:LA258)</f>
        <v>1.5900000000000003</v>
      </c>
      <c r="LB287" s="66">
        <f t="shared" ref="LB287:LD287" si="1127">SUM(LB35:LB258)</f>
        <v>2.17</v>
      </c>
      <c r="LC287" s="66">
        <f t="shared" si="1127"/>
        <v>1.1700000000000002</v>
      </c>
      <c r="LD287" s="66">
        <f t="shared" si="1127"/>
        <v>0.53</v>
      </c>
      <c r="LH287" s="66">
        <f>SUM(LH35:LH258)</f>
        <v>1.5600000000000003</v>
      </c>
      <c r="LI287" s="66">
        <f t="shared" ref="LI287:LK287" si="1128">SUM(LI35:LI258)</f>
        <v>1.3800000000000001</v>
      </c>
      <c r="LJ287" s="66">
        <f t="shared" si="1128"/>
        <v>1.3700000000000003</v>
      </c>
      <c r="LK287" s="66">
        <f t="shared" si="1128"/>
        <v>0.79999999999999993</v>
      </c>
      <c r="LO287" s="66">
        <f>SUM(LO35:LO258)</f>
        <v>1.6600000000000001</v>
      </c>
      <c r="LP287" s="66">
        <f t="shared" ref="LP287:LR287" si="1129">SUM(LP35:LP258)</f>
        <v>3.0800000000000005</v>
      </c>
      <c r="LQ287" s="66">
        <f t="shared" si="1129"/>
        <v>1.07</v>
      </c>
      <c r="LR287" s="66">
        <f t="shared" si="1129"/>
        <v>0.49</v>
      </c>
      <c r="LV287" s="66">
        <f>SUM(LV35:LV258)</f>
        <v>1.7300000000000006</v>
      </c>
      <c r="LW287" s="66">
        <f t="shared" ref="LW287:LY287" si="1130">SUM(LW35:LW258)</f>
        <v>2</v>
      </c>
      <c r="LX287" s="66">
        <f t="shared" si="1130"/>
        <v>1.36</v>
      </c>
      <c r="LY287" s="66">
        <f t="shared" si="1130"/>
        <v>0.66</v>
      </c>
      <c r="MC287" s="66">
        <f>SUM(MC35:MC258)</f>
        <v>1.55</v>
      </c>
      <c r="MD287" s="66">
        <f t="shared" ref="MD287:MF287" si="1131">SUM(MD35:MD258)</f>
        <v>1.54</v>
      </c>
      <c r="ME287" s="66">
        <f t="shared" si="1131"/>
        <v>1.26</v>
      </c>
      <c r="MF287" s="66">
        <f t="shared" si="1131"/>
        <v>0.53</v>
      </c>
      <c r="MJ287" s="66">
        <f>SUM(MJ35:MJ258)</f>
        <v>1.2900000000000003</v>
      </c>
      <c r="MK287" s="66">
        <f t="shared" ref="MK287:MM287" si="1132">SUM(MK35:MK258)</f>
        <v>1.6300000000000003</v>
      </c>
      <c r="ML287" s="66">
        <f t="shared" si="1132"/>
        <v>1.1000000000000001</v>
      </c>
      <c r="MM287" s="66">
        <f t="shared" si="1132"/>
        <v>0.49000000000000005</v>
      </c>
    </row>
    <row r="288" spans="1:351" x14ac:dyDescent="0.3">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351" x14ac:dyDescent="0.3">
      <c r="B289" s="1">
        <f>+SUM(B265:B287)</f>
        <v>100.00999999999996</v>
      </c>
      <c r="C289" s="1">
        <f t="shared" ref="C289:E289" si="1133">+SUM(C265:C287)</f>
        <v>100.00999999999999</v>
      </c>
      <c r="D289" s="1">
        <f t="shared" si="1133"/>
        <v>99.969999999999985</v>
      </c>
      <c r="E289" s="1">
        <f t="shared" si="1133"/>
        <v>100.00000000000003</v>
      </c>
      <c r="I289" s="1">
        <f>+SUM(I265:I287)</f>
        <v>99.999999999999986</v>
      </c>
      <c r="J289" s="1">
        <f t="shared" ref="J289:L289" si="1134">+SUM(J265:J287)</f>
        <v>99.980000000000018</v>
      </c>
      <c r="K289" s="1">
        <f t="shared" si="1134"/>
        <v>99.96</v>
      </c>
      <c r="L289" s="1">
        <f t="shared" si="1134"/>
        <v>99.97999999999999</v>
      </c>
      <c r="P289" s="1">
        <f>+SUM(P265:P287)</f>
        <v>99.99</v>
      </c>
      <c r="Q289" s="1">
        <f t="shared" ref="Q289:S289" si="1135">+SUM(Q265:Q287)</f>
        <v>100.02</v>
      </c>
      <c r="R289" s="1">
        <f t="shared" si="1135"/>
        <v>99.980000000000032</v>
      </c>
      <c r="S289" s="1">
        <f t="shared" si="1135"/>
        <v>100</v>
      </c>
      <c r="W289" s="1">
        <f>+SUM(W265:W287)</f>
        <v>99.99</v>
      </c>
      <c r="X289" s="1">
        <f t="shared" ref="X289:Z289" si="1136">+SUM(X265:X287)</f>
        <v>99.999999999999986</v>
      </c>
      <c r="Y289" s="1">
        <f t="shared" si="1136"/>
        <v>100.00999999999999</v>
      </c>
      <c r="Z289" s="1">
        <f t="shared" si="1136"/>
        <v>99.989999999999981</v>
      </c>
      <c r="AD289" s="1">
        <f>+SUM(AD265:AD287)</f>
        <v>99.990000000000009</v>
      </c>
      <c r="AE289" s="1">
        <f t="shared" ref="AE289:AG289" si="1137">+SUM(AE265:AE287)</f>
        <v>99.990000000000009</v>
      </c>
      <c r="AF289" s="1">
        <f t="shared" si="1137"/>
        <v>100.00999999999998</v>
      </c>
      <c r="AG289" s="1">
        <f t="shared" si="1137"/>
        <v>100</v>
      </c>
      <c r="AK289" s="1">
        <f>+SUM(AK265:AK287)</f>
        <v>100.02000000000001</v>
      </c>
      <c r="AL289" s="1">
        <f t="shared" ref="AL289:AN289" si="1138">+SUM(AL265:AL287)</f>
        <v>100</v>
      </c>
      <c r="AM289" s="1">
        <f t="shared" si="1138"/>
        <v>99.97</v>
      </c>
      <c r="AN289" s="1">
        <f t="shared" si="1138"/>
        <v>100.01</v>
      </c>
      <c r="AR289" s="1">
        <f>+SUM(AR265:AR287)</f>
        <v>100.00000000000001</v>
      </c>
      <c r="AS289" s="1">
        <f t="shared" ref="AS289:AU289" si="1139">+SUM(AS265:AS287)</f>
        <v>100.02000000000001</v>
      </c>
      <c r="AT289" s="1">
        <f t="shared" si="1139"/>
        <v>99.990000000000009</v>
      </c>
      <c r="AU289" s="1">
        <f t="shared" si="1139"/>
        <v>99.999999999999986</v>
      </c>
      <c r="AY289" s="1">
        <f>+SUM(AY265:AY287)</f>
        <v>100.00999999999999</v>
      </c>
      <c r="AZ289" s="1">
        <f t="shared" ref="AZ289:BB289" si="1140">+SUM(AZ265:AZ287)</f>
        <v>99.999999999999986</v>
      </c>
      <c r="BA289" s="1">
        <f t="shared" si="1140"/>
        <v>100.00000000000001</v>
      </c>
      <c r="BB289" s="1">
        <f t="shared" si="1140"/>
        <v>99.990000000000038</v>
      </c>
      <c r="BF289" s="1">
        <f>+SUM(BF265:BF287)</f>
        <v>99.969999999999985</v>
      </c>
      <c r="BG289" s="1">
        <f t="shared" ref="BG289:BI289" si="1141">+SUM(BG265:BG287)</f>
        <v>99.99</v>
      </c>
      <c r="BH289" s="1">
        <f t="shared" si="1141"/>
        <v>100.00999999999998</v>
      </c>
      <c r="BI289" s="1">
        <f t="shared" si="1141"/>
        <v>99.99</v>
      </c>
      <c r="BP289" s="1">
        <f>+SUM(BP265:BP287)</f>
        <v>99.98</v>
      </c>
      <c r="BQ289" s="1">
        <f t="shared" ref="BQ289:BS289" si="1142">+SUM(BQ265:BQ287)</f>
        <v>100.01999999999998</v>
      </c>
      <c r="BR289" s="1">
        <f t="shared" si="1142"/>
        <v>99.990000000000038</v>
      </c>
      <c r="BS289" s="1">
        <f t="shared" si="1142"/>
        <v>100.00999999999999</v>
      </c>
      <c r="BW289" s="1">
        <f>+SUM(BW265:BW287)</f>
        <v>100.00000000000003</v>
      </c>
      <c r="BX289" s="1">
        <f t="shared" ref="BX289:BZ289" si="1143">+SUM(BX265:BX287)</f>
        <v>100.01</v>
      </c>
      <c r="BY289" s="1">
        <f t="shared" si="1143"/>
        <v>99.989999999999981</v>
      </c>
      <c r="BZ289" s="1">
        <f t="shared" si="1143"/>
        <v>100</v>
      </c>
      <c r="CD289" s="1">
        <f>+SUM(CD265:CD287)</f>
        <v>100.00999999999999</v>
      </c>
      <c r="CE289" s="1">
        <f t="shared" ref="CE289:CG289" si="1144">+SUM(CE265:CE287)</f>
        <v>100</v>
      </c>
      <c r="CF289" s="1">
        <f t="shared" si="1144"/>
        <v>99.990000000000038</v>
      </c>
      <c r="CG289" s="1">
        <f t="shared" si="1144"/>
        <v>99.98</v>
      </c>
      <c r="CK289" s="1">
        <f>+SUM(CK265:CK287)</f>
        <v>99.989999999999981</v>
      </c>
      <c r="CL289" s="1">
        <f t="shared" ref="CL289:CN289" si="1145">+SUM(CL265:CL287)</f>
        <v>99.99</v>
      </c>
      <c r="CM289" s="1">
        <f t="shared" si="1145"/>
        <v>99.990000000000009</v>
      </c>
      <c r="CN289" s="1">
        <f t="shared" si="1145"/>
        <v>99.98</v>
      </c>
      <c r="CR289" s="1">
        <f>+SUM(CR265:CR287)</f>
        <v>100.00999999999999</v>
      </c>
      <c r="CS289" s="1">
        <f t="shared" ref="CS289:CU289" si="1146">+SUM(CS265:CS287)</f>
        <v>99.97999999999999</v>
      </c>
      <c r="CT289" s="1">
        <f t="shared" si="1146"/>
        <v>100.01000000000002</v>
      </c>
      <c r="CU289" s="1">
        <f t="shared" si="1146"/>
        <v>99.989999999999981</v>
      </c>
      <c r="CY289" s="1">
        <f>+SUM(CY265:CY287)</f>
        <v>99.99</v>
      </c>
      <c r="CZ289" s="1">
        <f t="shared" ref="CZ289:DB289" si="1147">+SUM(CZ265:CZ287)</f>
        <v>99.970000000000027</v>
      </c>
      <c r="DA289" s="1">
        <f t="shared" si="1147"/>
        <v>99.99</v>
      </c>
      <c r="DB289" s="1">
        <f t="shared" si="1147"/>
        <v>100.01000000000003</v>
      </c>
      <c r="DF289" s="1">
        <f>+SUM(DF265:DF287)</f>
        <v>99.990000000000009</v>
      </c>
      <c r="DG289" s="1">
        <f t="shared" ref="DG289:DI289" si="1148">+SUM(DG265:DG287)</f>
        <v>100.00000000000001</v>
      </c>
      <c r="DH289" s="1">
        <f t="shared" si="1148"/>
        <v>100.00999999999999</v>
      </c>
      <c r="DI289" s="1">
        <f t="shared" si="1148"/>
        <v>99.999999999999986</v>
      </c>
      <c r="DM289" s="1">
        <f>+SUM(DM265:DM287)</f>
        <v>99.98</v>
      </c>
      <c r="DN289" s="1">
        <f t="shared" ref="DN289:DP289" si="1149">+SUM(DN265:DN287)</f>
        <v>99.980000000000018</v>
      </c>
      <c r="DO289" s="1">
        <f t="shared" si="1149"/>
        <v>100.00000000000001</v>
      </c>
      <c r="DP289" s="1">
        <f t="shared" si="1149"/>
        <v>100</v>
      </c>
      <c r="DT289" s="1">
        <f>+SUM(DT265:DT287)</f>
        <v>100.01</v>
      </c>
      <c r="DU289" s="1">
        <f t="shared" ref="DU289:DW289" si="1150">+SUM(DU265:DU287)</f>
        <v>99.97999999999999</v>
      </c>
      <c r="DV289" s="1">
        <f t="shared" si="1150"/>
        <v>100.00999999999999</v>
      </c>
      <c r="DW289" s="1">
        <f t="shared" si="1150"/>
        <v>100.00000000000003</v>
      </c>
      <c r="EA289" s="1">
        <f>+SUM(EA265:EA287)</f>
        <v>100.00999999999999</v>
      </c>
      <c r="EB289" s="1">
        <f t="shared" ref="EB289:ED289" si="1151">+SUM(EB265:EB287)</f>
        <v>100.01</v>
      </c>
      <c r="EC289" s="1">
        <f t="shared" si="1151"/>
        <v>100.01000000000002</v>
      </c>
      <c r="ED289" s="1">
        <f t="shared" si="1151"/>
        <v>100.00000000000001</v>
      </c>
      <c r="EH289" s="1">
        <f>+SUM(EH265:EH287)</f>
        <v>100</v>
      </c>
      <c r="EI289" s="1">
        <f t="shared" ref="EI289:EK289" si="1152">+SUM(EI265:EI287)</f>
        <v>100.01</v>
      </c>
      <c r="EJ289" s="1">
        <f t="shared" si="1152"/>
        <v>100.00999999999999</v>
      </c>
      <c r="EK289" s="1">
        <f t="shared" si="1152"/>
        <v>100.00000000000001</v>
      </c>
      <c r="EO289" s="1">
        <f>+SUM(EO265:EO287)</f>
        <v>99.990000000000009</v>
      </c>
      <c r="EP289" s="1">
        <f t="shared" ref="EP289:ER289" si="1153">+SUM(EP265:EP287)</f>
        <v>99.990000000000038</v>
      </c>
      <c r="EQ289" s="1">
        <f t="shared" si="1153"/>
        <v>100.00000000000003</v>
      </c>
      <c r="ER289" s="1">
        <f t="shared" si="1153"/>
        <v>99.999999999999986</v>
      </c>
      <c r="EV289" s="1">
        <f>+SUM(EV265:EV287)</f>
        <v>99.99</v>
      </c>
      <c r="EW289" s="1">
        <f t="shared" ref="EW289:EY289" si="1154">+SUM(EW265:EW287)</f>
        <v>100</v>
      </c>
      <c r="EX289" s="1">
        <f t="shared" si="1154"/>
        <v>99.99</v>
      </c>
      <c r="EY289" s="1">
        <f t="shared" si="1154"/>
        <v>100.00999999999999</v>
      </c>
      <c r="FC289" s="1">
        <f>+SUM(FC265:FC287)</f>
        <v>99.969999999999985</v>
      </c>
      <c r="FD289" s="1">
        <f t="shared" ref="FD289:FF289" si="1155">+SUM(FD265:FD287)</f>
        <v>100.03</v>
      </c>
      <c r="FE289" s="1">
        <f t="shared" si="1155"/>
        <v>100.01</v>
      </c>
      <c r="FF289" s="1">
        <f t="shared" si="1155"/>
        <v>100.01</v>
      </c>
      <c r="FG289" s="34"/>
      <c r="FJ289" s="1">
        <f>+SUM(FJ265:FJ287)</f>
        <v>99.97999999999999</v>
      </c>
      <c r="FK289" s="1">
        <f t="shared" ref="FK289:FM289" si="1156">+SUM(FK265:FK287)</f>
        <v>100</v>
      </c>
      <c r="FL289" s="1">
        <f t="shared" si="1156"/>
        <v>100.01000000000002</v>
      </c>
      <c r="FM289" s="1">
        <f t="shared" si="1156"/>
        <v>100.02</v>
      </c>
      <c r="FQ289" s="1">
        <f>+SUM(FQ265:FQ287)</f>
        <v>100.00000000000001</v>
      </c>
      <c r="FR289" s="1">
        <f t="shared" ref="FR289:FT289" si="1157">+SUM(FR265:FR287)</f>
        <v>100.02000000000001</v>
      </c>
      <c r="FS289" s="1">
        <f t="shared" si="1157"/>
        <v>100</v>
      </c>
      <c r="FT289" s="1">
        <f t="shared" si="1157"/>
        <v>99.990000000000009</v>
      </c>
      <c r="FX289" s="1">
        <f>+SUM(FX265:FX287)</f>
        <v>99.99</v>
      </c>
      <c r="FY289" s="1">
        <f t="shared" ref="FY289:GA289" si="1158">+SUM(FY265:FY287)</f>
        <v>100.01</v>
      </c>
      <c r="FZ289" s="1">
        <f t="shared" si="1158"/>
        <v>99.989999999999981</v>
      </c>
      <c r="GA289" s="1">
        <f t="shared" si="1158"/>
        <v>99.99</v>
      </c>
      <c r="GE289" s="1">
        <f>+SUM(GE265:GE287)</f>
        <v>99.96999999999997</v>
      </c>
      <c r="GF289" s="1">
        <f t="shared" ref="GF289:GH289" si="1159">+SUM(GF265:GF287)</f>
        <v>100.01000000000002</v>
      </c>
      <c r="GG289" s="1">
        <f t="shared" si="1159"/>
        <v>99.969999999999985</v>
      </c>
      <c r="GH289" s="1">
        <f t="shared" si="1159"/>
        <v>99.97999999999999</v>
      </c>
      <c r="GL289" s="1">
        <f>+SUM(GL265:GL287)</f>
        <v>100.00000000000001</v>
      </c>
      <c r="GM289" s="1">
        <f t="shared" ref="GM289:GO289" si="1160">+SUM(GM265:GM287)</f>
        <v>100.00000000000001</v>
      </c>
      <c r="GN289" s="1">
        <f t="shared" si="1160"/>
        <v>100.02</v>
      </c>
      <c r="GO289" s="1">
        <f t="shared" si="1160"/>
        <v>100.00999999999999</v>
      </c>
      <c r="GS289" s="1">
        <f>+SUM(GS265:GS287)</f>
        <v>100.02000000000002</v>
      </c>
      <c r="GT289" s="1">
        <f t="shared" ref="GT289:GV289" si="1161">+SUM(GT265:GT287)</f>
        <v>100.00000000000003</v>
      </c>
      <c r="GU289" s="1">
        <f t="shared" si="1161"/>
        <v>100.00000000000001</v>
      </c>
      <c r="GV289" s="1">
        <f t="shared" si="1161"/>
        <v>100.01999999999998</v>
      </c>
      <c r="GZ289" s="1">
        <f>+SUM(GZ265:GZ287)</f>
        <v>100</v>
      </c>
      <c r="HA289" s="1">
        <f t="shared" ref="HA289:HC289" si="1162">+SUM(HA265:HA287)</f>
        <v>99.990000000000023</v>
      </c>
      <c r="HB289" s="1">
        <f t="shared" si="1162"/>
        <v>99.99</v>
      </c>
      <c r="HC289" s="1">
        <f t="shared" si="1162"/>
        <v>99.999999999999986</v>
      </c>
      <c r="HG289" s="1">
        <f>+SUM(HG265:HG287)</f>
        <v>99.989999999999981</v>
      </c>
      <c r="HH289" s="1">
        <f t="shared" ref="HH289:HJ289" si="1163">+SUM(HH265:HH287)</f>
        <v>100.01</v>
      </c>
      <c r="HI289" s="1">
        <f t="shared" si="1163"/>
        <v>99.97999999999999</v>
      </c>
      <c r="HJ289" s="1">
        <f t="shared" si="1163"/>
        <v>100.00000000000003</v>
      </c>
      <c r="HN289" s="1">
        <f>+SUM(HN265:HN287)</f>
        <v>99.99</v>
      </c>
      <c r="HO289" s="1">
        <f t="shared" ref="HO289:HQ289" si="1164">+SUM(HO265:HO287)</f>
        <v>99.99</v>
      </c>
      <c r="HP289" s="1">
        <f t="shared" si="1164"/>
        <v>99.98</v>
      </c>
      <c r="HQ289" s="1">
        <f t="shared" si="1164"/>
        <v>100.00999999999998</v>
      </c>
      <c r="HU289" s="1">
        <f>+SUM(HU265:HU287)</f>
        <v>99.97999999999999</v>
      </c>
      <c r="HV289" s="1">
        <f t="shared" ref="HV289:HX289" si="1165">+SUM(HV265:HV287)</f>
        <v>100.02000000000002</v>
      </c>
      <c r="HW289" s="1">
        <f t="shared" si="1165"/>
        <v>100.00999999999998</v>
      </c>
      <c r="HX289" s="1">
        <f t="shared" si="1165"/>
        <v>99.999999999999986</v>
      </c>
      <c r="JD289" s="66"/>
      <c r="JE289" s="66"/>
      <c r="JF289" s="66"/>
      <c r="JG289" s="66"/>
    </row>
    <row r="290" spans="2:351" x14ac:dyDescent="0.3">
      <c r="FX290" s="34"/>
      <c r="FY290" s="34"/>
      <c r="FZ290" s="34"/>
      <c r="GA290" s="34"/>
      <c r="LH290" s="1">
        <f>+SUM(LH265:LH287)</f>
        <v>99.960000000000051</v>
      </c>
      <c r="LI290" s="1">
        <f t="shared" ref="LI290:LK290" si="1166">+SUM(LI265:LI287)</f>
        <v>100.01999999999998</v>
      </c>
      <c r="LJ290" s="1">
        <f t="shared" si="1166"/>
        <v>100</v>
      </c>
      <c r="LK290" s="1">
        <f t="shared" si="1166"/>
        <v>99.99</v>
      </c>
      <c r="LO290" s="1">
        <f>+SUM(LO265:LO287)</f>
        <v>100.02000000000001</v>
      </c>
      <c r="LP290" s="1">
        <f t="shared" ref="LP290:LR290" si="1167">+SUM(LP265:LP287)</f>
        <v>99.999999999999972</v>
      </c>
      <c r="LQ290" s="1">
        <f t="shared" si="1167"/>
        <v>100.00999999999998</v>
      </c>
      <c r="LR290" s="1">
        <f t="shared" si="1167"/>
        <v>99.969999999999985</v>
      </c>
      <c r="LV290" s="1">
        <f>+SUM(LV265:LV287)</f>
        <v>99.990000000000023</v>
      </c>
      <c r="LW290" s="1">
        <f t="shared" ref="LW290:LY290" si="1168">+SUM(LW265:LW287)</f>
        <v>100.00999999999999</v>
      </c>
      <c r="LX290" s="1">
        <f t="shared" si="1168"/>
        <v>100.00999999999999</v>
      </c>
      <c r="LY290" s="1">
        <f t="shared" si="1168"/>
        <v>100.02000000000001</v>
      </c>
      <c r="MC290" s="1">
        <f>+SUM(MC265:MC287)</f>
        <v>99.99</v>
      </c>
      <c r="MD290" s="1">
        <f t="shared" ref="MD290:MF290" si="1169">+SUM(MD265:MD287)</f>
        <v>100.01</v>
      </c>
      <c r="ME290" s="1">
        <f t="shared" si="1169"/>
        <v>99.990000000000009</v>
      </c>
      <c r="MF290" s="1">
        <f t="shared" si="1169"/>
        <v>99.99</v>
      </c>
      <c r="MJ290" s="1">
        <f>+SUM(MJ265:MJ287)</f>
        <v>100.02</v>
      </c>
      <c r="MK290" s="1">
        <f t="shared" ref="MK290:MM290" si="1170">+SUM(MK265:MK287)</f>
        <v>100.02</v>
      </c>
      <c r="ML290" s="1">
        <f t="shared" si="1170"/>
        <v>99.999999999999986</v>
      </c>
      <c r="MM290" s="1">
        <f t="shared" si="1170"/>
        <v>99.97999999999999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B41" sqref="B41:N53"/>
    </sheetView>
  </sheetViews>
  <sheetFormatPr baseColWidth="10" defaultColWidth="11.44140625" defaultRowHeight="14.4" x14ac:dyDescent="0.3"/>
  <cols>
    <col min="1" max="1" width="3.88671875" style="9" customWidth="1"/>
    <col min="2" max="2" width="19.6640625" style="9" customWidth="1"/>
    <col min="3" max="8" width="10.6640625" style="9" customWidth="1"/>
    <col min="9" max="9" width="18" style="9" bestFit="1" customWidth="1"/>
    <col min="10" max="11" width="10.6640625" style="9" customWidth="1"/>
    <col min="12" max="12" width="17.33203125" style="9" customWidth="1"/>
    <col min="13" max="13" width="20.88671875" style="9" customWidth="1"/>
    <col min="14" max="14" width="23" style="9" bestFit="1" customWidth="1"/>
    <col min="15" max="16384" width="11.44140625" style="9"/>
  </cols>
  <sheetData>
    <row r="1" spans="2:15" x14ac:dyDescent="0.3">
      <c r="B1" s="21" t="s">
        <v>322</v>
      </c>
      <c r="C1" s="9" t="str">
        <f>VLOOKUP(Enlaces!G1,Enlaces!F2:G5,2,0)</f>
        <v>Leche Desnatada</v>
      </c>
    </row>
    <row r="2" spans="2:15" x14ac:dyDescent="0.3">
      <c r="B2" s="21" t="s">
        <v>286</v>
      </c>
      <c r="C2" s="8" t="str">
        <f>VLOOKUP(Enlaces!C1,Enlaces!$B$2:$C$5,2,0)</f>
        <v>Super+Autos</v>
      </c>
      <c r="D2" s="8"/>
    </row>
    <row r="3" spans="2:15" x14ac:dyDescent="0.3">
      <c r="B3" s="21"/>
      <c r="C3" s="8"/>
      <c r="D3" s="8"/>
      <c r="M3" s="28"/>
    </row>
    <row r="4" spans="2:15" x14ac:dyDescent="0.3">
      <c r="B4" s="9">
        <v>12</v>
      </c>
      <c r="C4" s="9">
        <v>11</v>
      </c>
      <c r="D4" s="9">
        <v>10</v>
      </c>
      <c r="E4" s="9">
        <v>9</v>
      </c>
      <c r="F4" s="9">
        <v>8</v>
      </c>
      <c r="G4" s="9">
        <v>7</v>
      </c>
      <c r="H4" s="9">
        <v>6</v>
      </c>
      <c r="I4" s="9">
        <v>5</v>
      </c>
      <c r="J4" s="9">
        <v>4</v>
      </c>
      <c r="K4" s="9">
        <v>3</v>
      </c>
      <c r="L4" s="9">
        <v>2</v>
      </c>
      <c r="M4" s="9">
        <v>1</v>
      </c>
    </row>
    <row r="5" spans="2:15" x14ac:dyDescent="0.3">
      <c r="C5" s="8" t="str">
        <f t="shared" ref="C5" si="0">C6&amp;$C$2</f>
        <v xml:space="preserve"> AGOSTO 20Super+Autos</v>
      </c>
      <c r="D5" s="8" t="str">
        <f t="shared" ref="D5" si="1">D6&amp;$C$2</f>
        <v xml:space="preserve"> SEPTIEMBRE 20Super+Autos</v>
      </c>
      <c r="E5" s="8" t="str">
        <f t="shared" ref="E5" si="2">E6&amp;$C$2</f>
        <v xml:space="preserve"> OCTUBRE 20Super+Autos</v>
      </c>
      <c r="F5" s="8" t="str">
        <f t="shared" ref="F5" si="3">F6&amp;$C$2</f>
        <v xml:space="preserve"> NOVIEMBRE 20Super+Autos</v>
      </c>
      <c r="G5" s="8" t="str">
        <f t="shared" ref="G5" si="4">G6&amp;$C$2</f>
        <v xml:space="preserve"> DICIEMBRE 20Super+Autos</v>
      </c>
      <c r="H5" s="8" t="str">
        <f t="shared" ref="H5" si="5">H6&amp;$C$2</f>
        <v xml:space="preserve"> ENERO 21Super+Autos</v>
      </c>
      <c r="I5" s="8" t="str">
        <f t="shared" ref="I5" si="6">I6&amp;$C$2</f>
        <v xml:space="preserve"> FEBRERO 21Super+Autos</v>
      </c>
      <c r="J5" s="8" t="str">
        <f t="shared" ref="J5" si="7">J6&amp;$C$2</f>
        <v xml:space="preserve"> MARZO 21Super+Autos</v>
      </c>
      <c r="K5" s="8" t="str">
        <f t="shared" ref="K5" si="8">K6&amp;$C$2</f>
        <v xml:space="preserve"> ABRIL 21Super+Autos</v>
      </c>
      <c r="L5" s="8" t="str">
        <f t="shared" ref="L5" si="9">L6&amp;$C$2</f>
        <v xml:space="preserve"> MAYO 21Super+Autos</v>
      </c>
      <c r="M5" s="8" t="str">
        <f>M6&amp;$C$2</f>
        <v xml:space="preserve"> JUNIO 21Super+Autos</v>
      </c>
      <c r="N5" s="8" t="str">
        <f>N6&amp;$C$2</f>
        <v xml:space="preserve"> JULIO 21Super+Autos</v>
      </c>
    </row>
    <row r="6" spans="2:15" x14ac:dyDescent="0.3">
      <c r="C6" s="28" t="str">
        <f t="array" ref="C6">INDEX('TOTAL LECHE LIQUIDA Back Data'!$A$262:$ABB$262,,MAX(IF('TOTAL LECHE LIQUIDA Back Data'!$A$262:$ABB$262&lt;&gt;"",COLUMN('TOTAL LECHE LIQUIDA Back Data'!$A$262:$ABB$262)))-(7*C4))</f>
        <v xml:space="preserve"> AGOSTO 20</v>
      </c>
      <c r="D6" s="28" t="str">
        <f t="array" ref="D6">INDEX('TOTAL LECHE LIQUIDA Back Data'!$A$262:$ABB$262,,MAX(IF('TOTAL LECHE LIQUIDA Back Data'!$A$262:$ABB$262&lt;&gt;"",COLUMN('TOTAL LECHE LIQUIDA Back Data'!$A$262:$ABB$262)))-(7*D4))</f>
        <v xml:space="preserve"> SEPTIEMBRE 20</v>
      </c>
      <c r="E6" s="28" t="str">
        <f t="array" ref="E6">INDEX('TOTAL LECHE LIQUIDA Back Data'!$A$262:$ABB$262,,MAX(IF('TOTAL LECHE LIQUIDA Back Data'!$A$262:$ABB$262&lt;&gt;"",COLUMN('TOTAL LECHE LIQUIDA Back Data'!$A$262:$ABB$262)))-(7*E4))</f>
        <v xml:space="preserve"> OCTUBRE 20</v>
      </c>
      <c r="F6" s="28" t="str">
        <f t="array" ref="F6">INDEX('TOTAL LECHE LIQUIDA Back Data'!$A$262:$ABB$262,,MAX(IF('TOTAL LECHE LIQUIDA Back Data'!$A$262:$ABB$262&lt;&gt;"",COLUMN('TOTAL LECHE LIQUIDA Back Data'!$A$262:$ABB$262)))-(7*F4))</f>
        <v xml:space="preserve"> NOVIEMBRE 20</v>
      </c>
      <c r="G6" s="28" t="str">
        <f t="array" ref="G6">INDEX('TOTAL LECHE LIQUIDA Back Data'!$A$262:$ABB$262,,MAX(IF('TOTAL LECHE LIQUIDA Back Data'!$A$262:$ABB$262&lt;&gt;"",COLUMN('TOTAL LECHE LIQUIDA Back Data'!$A$262:$ABB$262)))-(7*G4))</f>
        <v xml:space="preserve"> DICIEMBRE 20</v>
      </c>
      <c r="H6" s="28" t="str">
        <f t="array" ref="H6">INDEX('TOTAL LECHE LIQUIDA Back Data'!$A$262:$ABB$262,,MAX(IF('TOTAL LECHE LIQUIDA Back Data'!$A$262:$ABB$262&lt;&gt;"",COLUMN('TOTAL LECHE LIQUIDA Back Data'!$A$262:$ABB$262)))-(7*H4))</f>
        <v xml:space="preserve"> ENERO 21</v>
      </c>
      <c r="I6" s="28" t="str">
        <f t="array" ref="I6">INDEX('TOTAL LECHE LIQUIDA Back Data'!$A$262:$ABB$262,,MAX(IF('TOTAL LECHE LIQUIDA Back Data'!$A$262:$ABB$262&lt;&gt;"",COLUMN('TOTAL LECHE LIQUIDA Back Data'!$A$262:$ABB$262)))-(7*I4))</f>
        <v xml:space="preserve"> FEBRERO 21</v>
      </c>
      <c r="J6" s="28" t="str">
        <f t="array" ref="J6">INDEX('TOTAL LECHE LIQUIDA Back Data'!$A$262:$ABB$262,,MAX(IF('TOTAL LECHE LIQUIDA Back Data'!$A$262:$ABB$262&lt;&gt;"",COLUMN('TOTAL LECHE LIQUIDA Back Data'!$A$262:$ABB$262)))-(7*J4))</f>
        <v xml:space="preserve"> MARZO 21</v>
      </c>
      <c r="K6" s="28" t="str">
        <f t="array" ref="K6">INDEX('TOTAL LECHE LIQUIDA Back Data'!$A$262:$ABB$262,,MAX(IF('TOTAL LECHE LIQUIDA Back Data'!$A$262:$ABB$262&lt;&gt;"",COLUMN('TOTAL LECHE LIQUIDA Back Data'!$A$262:$ABB$262)))-(7*K4))</f>
        <v xml:space="preserve"> ABRIL 21</v>
      </c>
      <c r="L6" s="28" t="str">
        <f t="array" ref="L6">INDEX('TOTAL LECHE LIQUIDA Back Data'!$A$262:$ABB$262,,MAX(IF('TOTAL LECHE LIQUIDA Back Data'!$A$262:$ABB$262&lt;&gt;"",COLUMN('TOTAL LECHE LIQUIDA Back Data'!$A$262:$ABB$262)))-(7*L4))</f>
        <v xml:space="preserve"> MAYO 21</v>
      </c>
      <c r="M6" s="28" t="str">
        <f t="array" ref="M6">INDEX('TOTAL LECHE LIQUIDA Back Data'!$A$262:$ABB$262,,MAX(IF('TOTAL LECHE LIQUIDA Back Data'!$A$262:$ABB$262&lt;&gt;"",COLUMN('TOTAL LECHE LIQUIDA Back Data'!$A$262:$ABB$262)))-(7*M4))</f>
        <v xml:space="preserve"> JUNIO 21</v>
      </c>
      <c r="N6" s="28" t="str">
        <f t="array" ref="N6">INDEX('TOTAL LECHE LIQUIDA Back Data'!$A$262:$ABB$262,,MAX(IF('TOTAL LECHE LIQUIDA Back Data'!$A$262:$ABB$262&lt;&gt;"",COLUMN('TOTAL LECHE LIQUIDA Back Data'!$A$262:$ABB$262)))-(7*N4))</f>
        <v xml:space="preserve"> JULIO 21</v>
      </c>
    </row>
    <row r="7" spans="2:15" x14ac:dyDescent="0.3">
      <c r="B7" s="9" t="s">
        <v>258</v>
      </c>
      <c r="C7" s="38">
        <f>CHOOSE(Enlaces!$G$1,INDEX('TOTAL LECHE LIQUIDA Back Data'!$A$261:$ABB$287,MATCH($B7,'TOTAL LECHE LIQUIDA Back Data'!$A$261:$A$287,0),MATCH(C$5,'TOTAL LECHE LIQUIDA Back Data'!$A$261:$ABB$261,0)),INDEX('Leche Entera Back Data'!$A$261:$AAR$287,MATCH($B7,'Leche Entera Back Data'!$A$261:$A$287,0),MATCH(C$5,'Leche Entera Back Data'!$A$261:$AAR$261,0)),INDEX('Leche Desnatada Back Data'!$A$261:$AAQ$287,MATCH($B7,'Leche Desnatada Back Data'!$A$261:$A$287,0),MATCH(C$5,'Leche Desnatada Back Data'!$A$261:$AAQ$261,0)),INDEX('Leche Semidesnatada Back Data'!$A$261:$AAW$287,MATCH($B7,'Leche Semidesnatada Back Data'!$A$261:$A$287,0),MATCH(C$5,'Leche Semidesnatada Back Data'!$A$261:$AAW$261,0)))</f>
        <v>0.32000000000000006</v>
      </c>
      <c r="D7" s="38">
        <f t="array" ref="D7">CHOOSE(Enlaces!$G$1,INDEX('TOTAL LECHE LIQUIDA Back Data'!$A$261:$ABB$287,MATCH($B7,'TOTAL LECHE LIQUIDA Back Data'!$A$261:$A$287,0),MATCH(D$5,'TOTAL LECHE LIQUIDA Back Data'!$A$261:$ABB$261,0)),INDEX('Leche Entera Back Data'!$A$261:$AAR$287,MATCH($B7,'Leche Entera Back Data'!$A$261:$A$287,0),MATCH(D$5,'Leche Entera Back Data'!$A$261:$AAR$261,0)),INDEX('Leche Desnatada Back Data'!$A$261:$AAQ$287,MATCH($B7,'Leche Desnatada Back Data'!$A$261:$A$287,0),MATCH(D$5,'Leche Desnatada Back Data'!$A$261:$AAQ$261,0)),INDEX('Leche Semidesnatada Back Data'!$A$261:$AAW$287,MATCH($B7,'Leche Semidesnatada Back Data'!$A$261:$A$287,0),MATCH(D$5,'Leche Semidesnatada Back Data'!$A$261:$AAW$261,0)))</f>
        <v>0.22</v>
      </c>
      <c r="E7" s="38">
        <f t="array" ref="E7">CHOOSE(Enlaces!$G$1,INDEX('TOTAL LECHE LIQUIDA Back Data'!$A$261:$ABB$287,MATCH($B7,'TOTAL LECHE LIQUIDA Back Data'!$A$261:$A$287,0),MATCH(E$5,'TOTAL LECHE LIQUIDA Back Data'!$A$261:$ABB$261,0)),INDEX('Leche Entera Back Data'!$A$261:$AAR$287,MATCH($B7,'Leche Entera Back Data'!$A$261:$A$287,0),MATCH(E$5,'Leche Entera Back Data'!$A$261:$AAR$261,0)),INDEX('Leche Desnatada Back Data'!$A$261:$AAQ$287,MATCH($B7,'Leche Desnatada Back Data'!$A$261:$A$287,0),MATCH(E$5,'Leche Desnatada Back Data'!$A$261:$AAQ$261,0)),INDEX('Leche Semidesnatada Back Data'!$A$261:$AAW$287,MATCH($B7,'Leche Semidesnatada Back Data'!$A$261:$A$287,0),MATCH(E$5,'Leche Semidesnatada Back Data'!$A$261:$AAW$261,0)))</f>
        <v>0</v>
      </c>
      <c r="F7" s="38">
        <f t="array" ref="F7">CHOOSE(Enlaces!$G$1,INDEX('TOTAL LECHE LIQUIDA Back Data'!$A$261:$ABB$287,MATCH($B7,'TOTAL LECHE LIQUIDA Back Data'!$A$261:$A$287,0),MATCH(F$5,'TOTAL LECHE LIQUIDA Back Data'!$A$261:$ABB$261,0)),INDEX('Leche Entera Back Data'!$A$261:$AAR$287,MATCH($B7,'Leche Entera Back Data'!$A$261:$A$287,0),MATCH(F$5,'Leche Entera Back Data'!$A$261:$AAR$261,0)),INDEX('Leche Desnatada Back Data'!$A$261:$AAQ$287,MATCH($B7,'Leche Desnatada Back Data'!$A$261:$A$287,0),MATCH(F$5,'Leche Desnatada Back Data'!$A$261:$AAQ$261,0)),INDEX('Leche Semidesnatada Back Data'!$A$261:$AAW$287,MATCH($B7,'Leche Semidesnatada Back Data'!$A$261:$A$287,0),MATCH(F$5,'Leche Semidesnatada Back Data'!$A$261:$AAW$261,0)))</f>
        <v>0.27</v>
      </c>
      <c r="G7" s="38">
        <f t="array" ref="G7">CHOOSE(Enlaces!$G$1,INDEX('TOTAL LECHE LIQUIDA Back Data'!$A$261:$ABB$287,MATCH($B7,'TOTAL LECHE LIQUIDA Back Data'!$A$261:$A$287,0),MATCH(G$5,'TOTAL LECHE LIQUIDA Back Data'!$A$261:$ABB$261,0)),INDEX('Leche Entera Back Data'!$A$261:$AAR$287,MATCH($B7,'Leche Entera Back Data'!$A$261:$A$287,0),MATCH(G$5,'Leche Entera Back Data'!$A$261:$AAR$261,0)),INDEX('Leche Desnatada Back Data'!$A$261:$AAQ$287,MATCH($B7,'Leche Desnatada Back Data'!$A$261:$A$287,0),MATCH(G$5,'Leche Desnatada Back Data'!$A$261:$AAQ$261,0)),INDEX('Leche Semidesnatada Back Data'!$A$261:$AAW$287,MATCH($B7,'Leche Semidesnatada Back Data'!$A$261:$A$287,0),MATCH(G$5,'Leche Semidesnatada Back Data'!$A$261:$AAW$261,0)))</f>
        <v>0.06</v>
      </c>
      <c r="H7" s="38">
        <f t="array" ref="H7">CHOOSE(Enlaces!$G$1,INDEX('TOTAL LECHE LIQUIDA Back Data'!$A$261:$ABB$287,MATCH($B7,'TOTAL LECHE LIQUIDA Back Data'!$A$261:$A$287,0),MATCH(H$5,'TOTAL LECHE LIQUIDA Back Data'!$A$261:$ABB$261,0)),INDEX('Leche Entera Back Data'!$A$261:$AAR$287,MATCH($B7,'Leche Entera Back Data'!$A$261:$A$287,0),MATCH(H$5,'Leche Entera Back Data'!$A$261:$AAR$261,0)),INDEX('Leche Desnatada Back Data'!$A$261:$AAQ$287,MATCH($B7,'Leche Desnatada Back Data'!$A$261:$A$287,0),MATCH(H$5,'Leche Desnatada Back Data'!$A$261:$AAQ$261,0)),INDEX('Leche Semidesnatada Back Data'!$A$261:$AAW$287,MATCH($B7,'Leche Semidesnatada Back Data'!$A$261:$A$287,0),MATCH(H$5,'Leche Semidesnatada Back Data'!$A$261:$AAW$261,0)))</f>
        <v>0.15000000000000002</v>
      </c>
      <c r="I7" s="38">
        <f t="array" ref="I7">CHOOSE(Enlaces!$G$1,INDEX('TOTAL LECHE LIQUIDA Back Data'!$A$261:$ABB$287,MATCH($B7,'TOTAL LECHE LIQUIDA Back Data'!$A$261:$A$287,0),MATCH(I$5,'TOTAL LECHE LIQUIDA Back Data'!$A$261:$ABB$261,0)),INDEX('Leche Entera Back Data'!$A$261:$AAR$287,MATCH($B7,'Leche Entera Back Data'!$A$261:$A$287,0),MATCH(I$5,'Leche Entera Back Data'!$A$261:$AAR$261,0)),INDEX('Leche Desnatada Back Data'!$A$261:$AAQ$287,MATCH($B7,'Leche Desnatada Back Data'!$A$261:$A$287,0),MATCH(I$5,'Leche Desnatada Back Data'!$A$261:$AAQ$261,0)),INDEX('Leche Semidesnatada Back Data'!$A$261:$AAW$287,MATCH($B7,'Leche Semidesnatada Back Data'!$A$261:$A$287,0),MATCH(I$5,'Leche Semidesnatada Back Data'!$A$261:$AAW$261,0)))</f>
        <v>0.35</v>
      </c>
      <c r="J7" s="38">
        <f t="array" ref="J7">CHOOSE(Enlaces!$G$1,INDEX('TOTAL LECHE LIQUIDA Back Data'!$A$261:$ABB$287,MATCH($B7,'TOTAL LECHE LIQUIDA Back Data'!$A$261:$A$287,0),MATCH(J$5,'TOTAL LECHE LIQUIDA Back Data'!$A$261:$ABB$261,0)),INDEX('Leche Entera Back Data'!$A$261:$AAR$287,MATCH($B7,'Leche Entera Back Data'!$A$261:$A$287,0),MATCH(J$5,'Leche Entera Back Data'!$A$261:$AAR$261,0)),INDEX('Leche Desnatada Back Data'!$A$261:$AAQ$287,MATCH($B7,'Leche Desnatada Back Data'!$A$261:$A$287,0),MATCH(J$5,'Leche Desnatada Back Data'!$A$261:$AAQ$261,0)),INDEX('Leche Semidesnatada Back Data'!$A$261:$AAW$287,MATCH($B7,'Leche Semidesnatada Back Data'!$A$261:$A$287,0),MATCH(J$5,'Leche Semidesnatada Back Data'!$A$261:$AAW$261,0)))</f>
        <v>0.16</v>
      </c>
      <c r="K7" s="38">
        <f t="array" ref="K7">CHOOSE(Enlaces!$G$1,INDEX('TOTAL LECHE LIQUIDA Back Data'!$A$261:$ABB$287,MATCH($B7,'TOTAL LECHE LIQUIDA Back Data'!$A$261:$A$287,0),MATCH(K$5,'TOTAL LECHE LIQUIDA Back Data'!$A$261:$ABB$261,0)),INDEX('Leche Entera Back Data'!$A$261:$AAR$287,MATCH($B7,'Leche Entera Back Data'!$A$261:$A$287,0),MATCH(K$5,'Leche Entera Back Data'!$A$261:$AAR$261,0)),INDEX('Leche Desnatada Back Data'!$A$261:$AAQ$287,MATCH($B7,'Leche Desnatada Back Data'!$A$261:$A$287,0),MATCH(K$5,'Leche Desnatada Back Data'!$A$261:$AAQ$261,0)),INDEX('Leche Semidesnatada Back Data'!$A$261:$AAW$287,MATCH($B7,'Leche Semidesnatada Back Data'!$A$261:$A$287,0),MATCH(K$5,'Leche Semidesnatada Back Data'!$A$261:$AAW$261,0)))</f>
        <v>0.4</v>
      </c>
      <c r="L7" s="38">
        <f t="array" ref="L7">CHOOSE(Enlaces!$G$1,INDEX('TOTAL LECHE LIQUIDA Back Data'!$A$261:$ABB$287,MATCH($B7,'TOTAL LECHE LIQUIDA Back Data'!$A$261:$A$287,0),MATCH(L$5,'TOTAL LECHE LIQUIDA Back Data'!$A$261:$ABB$261,0)),INDEX('Leche Entera Back Data'!$A$261:$AAR$287,MATCH($B7,'Leche Entera Back Data'!$A$261:$A$287,0),MATCH(L$5,'Leche Entera Back Data'!$A$261:$AAR$261,0)),INDEX('Leche Desnatada Back Data'!$A$261:$AAQ$287,MATCH($B7,'Leche Desnatada Back Data'!$A$261:$A$287,0),MATCH(L$5,'Leche Desnatada Back Data'!$A$261:$AAQ$261,0)),INDEX('Leche Semidesnatada Back Data'!$A$261:$AAW$287,MATCH($B7,'Leche Semidesnatada Back Data'!$A$261:$A$287,0),MATCH(L$5,'Leche Semidesnatada Back Data'!$A$261:$AAW$261,0)))</f>
        <v>0.17</v>
      </c>
      <c r="M7" s="38">
        <f t="array" ref="M7">CHOOSE(Enlaces!$G$1,INDEX('TOTAL LECHE LIQUIDA Back Data'!$A$261:$ABB$287,MATCH($B7,'TOTAL LECHE LIQUIDA Back Data'!$A$261:$A$287,0),MATCH(M$5,'TOTAL LECHE LIQUIDA Back Data'!$A$261:$ABB$261,0)),INDEX('Leche Entera Back Data'!$A$261:$AAR$287,MATCH($B7,'Leche Entera Back Data'!$A$261:$A$287,0),MATCH(M$5,'Leche Entera Back Data'!$A$261:$AAR$261,0)),INDEX('Leche Desnatada Back Data'!$A$261:$AAQ$287,MATCH($B7,'Leche Desnatada Back Data'!$A$261:$A$287,0),MATCH(M$5,'Leche Desnatada Back Data'!$A$261:$AAQ$261,0)),INDEX('Leche Semidesnatada Back Data'!$A$261:$AAW$287,MATCH($B7,'Leche Semidesnatada Back Data'!$A$261:$A$287,0),MATCH(M$5,'Leche Semidesnatada Back Data'!$A$261:$AAW$261,0)))</f>
        <v>0.15</v>
      </c>
      <c r="N7" s="38">
        <f t="array" ref="N7">CHOOSE(Enlaces!$G$1,INDEX('TOTAL LECHE LIQUIDA Back Data'!$A$261:$ABB$287,MATCH($B7,'TOTAL LECHE LIQUIDA Back Data'!$A$261:$A$287,0),MATCH(N$5,'TOTAL LECHE LIQUIDA Back Data'!$A$261:$ABB$261,0)),INDEX('Leche Entera Back Data'!$A$261:$AAR$287,MATCH($B7,'Leche Entera Back Data'!$A$261:$A$287,0),MATCH(N$5,'Leche Entera Back Data'!$A$261:$AAR$261,0)),INDEX('Leche Desnatada Back Data'!$A$261:$AAQ$287,MATCH($B7,'Leche Desnatada Back Data'!$A$261:$A$287,0),MATCH(N$5,'Leche Desnatada Back Data'!$A$261:$AAQ$261,0)),INDEX('Leche Semidesnatada Back Data'!$A$261:$AAW$287,MATCH($B7,'Leche Semidesnatada Back Data'!$A$261:$A$287,0),MATCH(N$5,'Leche Semidesnatada Back Data'!$A$261:$AAW$261,0)))</f>
        <v>0.13</v>
      </c>
      <c r="O7" s="48"/>
    </row>
    <row r="8" spans="2:15" x14ac:dyDescent="0.3">
      <c r="B8" s="9" t="s">
        <v>13</v>
      </c>
      <c r="C8" s="38">
        <f t="array" ref="C8">CHOOSE(Enlaces!$G$1,INDEX('TOTAL LECHE LIQUIDA Back Data'!$A$261:$ABB$287,MATCH($B8,'TOTAL LECHE LIQUIDA Back Data'!$A$261:$A$287,0),MATCH(C$5,'TOTAL LECHE LIQUIDA Back Data'!$A$261:$ABB$261,0)),INDEX('Leche Entera Back Data'!$A$261:$AAR$287,MATCH($B8,'Leche Entera Back Data'!$A$261:$A$287,0),MATCH(C$5,'Leche Entera Back Data'!$A$261:$AAR$261,0)),INDEX('Leche Desnatada Back Data'!$A$261:$AAQ$287,MATCH($B8,'Leche Desnatada Back Data'!$A$261:$A$287,0),MATCH(C$5,'Leche Desnatada Back Data'!$A$261:$AAQ$261,0)),INDEX('Leche Semidesnatada Back Data'!$A$261:$AAW$287,MATCH($B8,'Leche Semidesnatada Back Data'!$A$261:$A$287,0),MATCH(C$5,'Leche Semidesnatada Back Data'!$A$261:$AAW$261,0)))</f>
        <v>0</v>
      </c>
      <c r="D8" s="38">
        <f t="array" ref="D8">CHOOSE(Enlaces!$G$1,INDEX('TOTAL LECHE LIQUIDA Back Data'!$A$261:$ABB$287,MATCH($B8,'TOTAL LECHE LIQUIDA Back Data'!$A$261:$A$287,0),MATCH(D$5,'TOTAL LECHE LIQUIDA Back Data'!$A$261:$ABB$261,0)),INDEX('Leche Entera Back Data'!$A$261:$AAR$287,MATCH($B8,'Leche Entera Back Data'!$A$261:$A$287,0),MATCH(D$5,'Leche Entera Back Data'!$A$261:$AAR$261,0)),INDEX('Leche Desnatada Back Data'!$A$261:$AAQ$287,MATCH($B8,'Leche Desnatada Back Data'!$A$261:$A$287,0),MATCH(D$5,'Leche Desnatada Back Data'!$A$261:$AAQ$261,0)),INDEX('Leche Semidesnatada Back Data'!$A$261:$AAW$287,MATCH($B8,'Leche Semidesnatada Back Data'!$A$261:$A$287,0),MATCH(D$5,'Leche Semidesnatada Back Data'!$A$261:$AAW$261,0)))</f>
        <v>0</v>
      </c>
      <c r="E8" s="38">
        <f t="array" ref="E8">CHOOSE(Enlaces!$G$1,INDEX('TOTAL LECHE LIQUIDA Back Data'!$A$261:$ABB$287,MATCH($B8,'TOTAL LECHE LIQUIDA Back Data'!$A$261:$A$287,0),MATCH(E$5,'TOTAL LECHE LIQUIDA Back Data'!$A$261:$ABB$261,0)),INDEX('Leche Entera Back Data'!$A$261:$AAR$287,MATCH($B8,'Leche Entera Back Data'!$A$261:$A$287,0),MATCH(E$5,'Leche Entera Back Data'!$A$261:$AAR$261,0)),INDEX('Leche Desnatada Back Data'!$A$261:$AAQ$287,MATCH($B8,'Leche Desnatada Back Data'!$A$261:$A$287,0),MATCH(E$5,'Leche Desnatada Back Data'!$A$261:$AAQ$261,0)),INDEX('Leche Semidesnatada Back Data'!$A$261:$AAW$287,MATCH($B8,'Leche Semidesnatada Back Data'!$A$261:$A$287,0),MATCH(E$5,'Leche Semidesnatada Back Data'!$A$261:$AAW$261,0)))</f>
        <v>0</v>
      </c>
      <c r="F8" s="38">
        <f t="array" ref="F8">CHOOSE(Enlaces!$G$1,INDEX('TOTAL LECHE LIQUIDA Back Data'!$A$261:$ABB$287,MATCH($B8,'TOTAL LECHE LIQUIDA Back Data'!$A$261:$A$287,0),MATCH(F$5,'TOTAL LECHE LIQUIDA Back Data'!$A$261:$ABB$261,0)),INDEX('Leche Entera Back Data'!$A$261:$AAR$287,MATCH($B8,'Leche Entera Back Data'!$A$261:$A$287,0),MATCH(F$5,'Leche Entera Back Data'!$A$261:$AAR$261,0)),INDEX('Leche Desnatada Back Data'!$A$261:$AAQ$287,MATCH($B8,'Leche Desnatada Back Data'!$A$261:$A$287,0),MATCH(F$5,'Leche Desnatada Back Data'!$A$261:$AAQ$261,0)),INDEX('Leche Semidesnatada Back Data'!$A$261:$AAW$287,MATCH($B8,'Leche Semidesnatada Back Data'!$A$261:$A$287,0),MATCH(F$5,'Leche Semidesnatada Back Data'!$A$261:$AAW$261,0)))</f>
        <v>0.03</v>
      </c>
      <c r="G8" s="38">
        <f t="array" ref="G8">CHOOSE(Enlaces!$G$1,INDEX('TOTAL LECHE LIQUIDA Back Data'!$A$261:$ABB$287,MATCH($B8,'TOTAL LECHE LIQUIDA Back Data'!$A$261:$A$287,0),MATCH(G$5,'TOTAL LECHE LIQUIDA Back Data'!$A$261:$ABB$261,0)),INDEX('Leche Entera Back Data'!$A$261:$AAR$287,MATCH($B8,'Leche Entera Back Data'!$A$261:$A$287,0),MATCH(G$5,'Leche Entera Back Data'!$A$261:$AAR$261,0)),INDEX('Leche Desnatada Back Data'!$A$261:$AAQ$287,MATCH($B8,'Leche Desnatada Back Data'!$A$261:$A$287,0),MATCH(G$5,'Leche Desnatada Back Data'!$A$261:$AAQ$261,0)),INDEX('Leche Semidesnatada Back Data'!$A$261:$AAW$287,MATCH($B8,'Leche Semidesnatada Back Data'!$A$261:$A$287,0),MATCH(G$5,'Leche Semidesnatada Back Data'!$A$261:$AAW$261,0)))</f>
        <v>0</v>
      </c>
      <c r="H8" s="38">
        <f t="array" ref="H8">CHOOSE(Enlaces!$G$1,INDEX('TOTAL LECHE LIQUIDA Back Data'!$A$261:$ABB$287,MATCH($B8,'TOTAL LECHE LIQUIDA Back Data'!$A$261:$A$287,0),MATCH(H$5,'TOTAL LECHE LIQUIDA Back Data'!$A$261:$ABB$261,0)),INDEX('Leche Entera Back Data'!$A$261:$AAR$287,MATCH($B8,'Leche Entera Back Data'!$A$261:$A$287,0),MATCH(H$5,'Leche Entera Back Data'!$A$261:$AAR$261,0)),INDEX('Leche Desnatada Back Data'!$A$261:$AAQ$287,MATCH($B8,'Leche Desnatada Back Data'!$A$261:$A$287,0),MATCH(H$5,'Leche Desnatada Back Data'!$A$261:$AAQ$261,0)),INDEX('Leche Semidesnatada Back Data'!$A$261:$AAW$287,MATCH($B8,'Leche Semidesnatada Back Data'!$A$261:$A$287,0),MATCH(H$5,'Leche Semidesnatada Back Data'!$A$261:$AAW$261,0)))</f>
        <v>0.09</v>
      </c>
      <c r="I8" s="38">
        <f t="array" ref="I8">CHOOSE(Enlaces!$G$1,INDEX('TOTAL LECHE LIQUIDA Back Data'!$A$261:$ABB$287,MATCH($B8,'TOTAL LECHE LIQUIDA Back Data'!$A$261:$A$287,0),MATCH(I$5,'TOTAL LECHE LIQUIDA Back Data'!$A$261:$ABB$261,0)),INDEX('Leche Entera Back Data'!$A$261:$AAR$287,MATCH($B8,'Leche Entera Back Data'!$A$261:$A$287,0),MATCH(I$5,'Leche Entera Back Data'!$A$261:$AAR$261,0)),INDEX('Leche Desnatada Back Data'!$A$261:$AAQ$287,MATCH($B8,'Leche Desnatada Back Data'!$A$261:$A$287,0),MATCH(I$5,'Leche Desnatada Back Data'!$A$261:$AAQ$261,0)),INDEX('Leche Semidesnatada Back Data'!$A$261:$AAW$287,MATCH($B8,'Leche Semidesnatada Back Data'!$A$261:$A$287,0),MATCH(I$5,'Leche Semidesnatada Back Data'!$A$261:$AAW$261,0)))</f>
        <v>0.06</v>
      </c>
      <c r="J8" s="38">
        <f t="array" ref="J8">CHOOSE(Enlaces!$G$1,INDEX('TOTAL LECHE LIQUIDA Back Data'!$A$261:$ABB$287,MATCH($B8,'TOTAL LECHE LIQUIDA Back Data'!$A$261:$A$287,0),MATCH(J$5,'TOTAL LECHE LIQUIDA Back Data'!$A$261:$ABB$261,0)),INDEX('Leche Entera Back Data'!$A$261:$AAR$287,MATCH($B8,'Leche Entera Back Data'!$A$261:$A$287,0),MATCH(J$5,'Leche Entera Back Data'!$A$261:$AAR$261,0)),INDEX('Leche Desnatada Back Data'!$A$261:$AAQ$287,MATCH($B8,'Leche Desnatada Back Data'!$A$261:$A$287,0),MATCH(J$5,'Leche Desnatada Back Data'!$A$261:$AAQ$261,0)),INDEX('Leche Semidesnatada Back Data'!$A$261:$AAW$287,MATCH($B8,'Leche Semidesnatada Back Data'!$A$261:$A$287,0),MATCH(J$5,'Leche Semidesnatada Back Data'!$A$261:$AAW$261,0)))</f>
        <v>0.01</v>
      </c>
      <c r="K8" s="38">
        <f t="array" ref="K8">CHOOSE(Enlaces!$G$1,INDEX('TOTAL LECHE LIQUIDA Back Data'!$A$261:$ABB$287,MATCH($B8,'TOTAL LECHE LIQUIDA Back Data'!$A$261:$A$287,0),MATCH(K$5,'TOTAL LECHE LIQUIDA Back Data'!$A$261:$ABB$261,0)),INDEX('Leche Entera Back Data'!$A$261:$AAR$287,MATCH($B8,'Leche Entera Back Data'!$A$261:$A$287,0),MATCH(K$5,'Leche Entera Back Data'!$A$261:$AAR$261,0)),INDEX('Leche Desnatada Back Data'!$A$261:$AAQ$287,MATCH($B8,'Leche Desnatada Back Data'!$A$261:$A$287,0),MATCH(K$5,'Leche Desnatada Back Data'!$A$261:$AAQ$261,0)),INDEX('Leche Semidesnatada Back Data'!$A$261:$AAW$287,MATCH($B8,'Leche Semidesnatada Back Data'!$A$261:$A$287,0),MATCH(K$5,'Leche Semidesnatada Back Data'!$A$261:$AAW$261,0)))</f>
        <v>0</v>
      </c>
      <c r="L8" s="38">
        <f t="array" ref="L8">CHOOSE(Enlaces!$G$1,INDEX('TOTAL LECHE LIQUIDA Back Data'!$A$261:$ABB$287,MATCH($B8,'TOTAL LECHE LIQUIDA Back Data'!$A$261:$A$287,0),MATCH(L$5,'TOTAL LECHE LIQUIDA Back Data'!$A$261:$ABB$261,0)),INDEX('Leche Entera Back Data'!$A$261:$AAR$287,MATCH($B8,'Leche Entera Back Data'!$A$261:$A$287,0),MATCH(L$5,'Leche Entera Back Data'!$A$261:$AAR$261,0)),INDEX('Leche Desnatada Back Data'!$A$261:$AAQ$287,MATCH($B8,'Leche Desnatada Back Data'!$A$261:$A$287,0),MATCH(L$5,'Leche Desnatada Back Data'!$A$261:$AAQ$261,0)),INDEX('Leche Semidesnatada Back Data'!$A$261:$AAW$287,MATCH($B8,'Leche Semidesnatada Back Data'!$A$261:$A$287,0),MATCH(L$5,'Leche Semidesnatada Back Data'!$A$261:$AAW$261,0)))</f>
        <v>0</v>
      </c>
      <c r="M8" s="38">
        <f t="array" ref="M8">CHOOSE(Enlaces!$G$1,INDEX('TOTAL LECHE LIQUIDA Back Data'!$A$261:$ABB$287,MATCH($B8,'TOTAL LECHE LIQUIDA Back Data'!$A$261:$A$287,0),MATCH(M$5,'TOTAL LECHE LIQUIDA Back Data'!$A$261:$ABB$261,0)),INDEX('Leche Entera Back Data'!$A$261:$AAR$287,MATCH($B8,'Leche Entera Back Data'!$A$261:$A$287,0),MATCH(M$5,'Leche Entera Back Data'!$A$261:$AAR$261,0)),INDEX('Leche Desnatada Back Data'!$A$261:$AAQ$287,MATCH($B8,'Leche Desnatada Back Data'!$A$261:$A$287,0),MATCH(M$5,'Leche Desnatada Back Data'!$A$261:$AAQ$261,0)),INDEX('Leche Semidesnatada Back Data'!$A$261:$AAW$287,MATCH($B8,'Leche Semidesnatada Back Data'!$A$261:$A$287,0),MATCH(M$5,'Leche Semidesnatada Back Data'!$A$261:$AAW$261,0)))</f>
        <v>0</v>
      </c>
      <c r="N8" s="38">
        <f t="array" ref="N8">CHOOSE(Enlaces!$G$1,INDEX('TOTAL LECHE LIQUIDA Back Data'!$A$261:$ABB$287,MATCH($B8,'TOTAL LECHE LIQUIDA Back Data'!$A$261:$A$287,0),MATCH(N$5,'TOTAL LECHE LIQUIDA Back Data'!$A$261:$ABB$261,0)),INDEX('Leche Entera Back Data'!$A$261:$AAR$287,MATCH($B8,'Leche Entera Back Data'!$A$261:$A$287,0),MATCH(N$5,'Leche Entera Back Data'!$A$261:$AAR$261,0)),INDEX('Leche Desnatada Back Data'!$A$261:$AAQ$287,MATCH($B8,'Leche Desnatada Back Data'!$A$261:$A$287,0),MATCH(N$5,'Leche Desnatada Back Data'!$A$261:$AAQ$261,0)),INDEX('Leche Semidesnatada Back Data'!$A$261:$AAW$287,MATCH($B8,'Leche Semidesnatada Back Data'!$A$261:$A$287,0),MATCH(N$5,'Leche Semidesnatada Back Data'!$A$261:$AAW$261,0)))</f>
        <v>0</v>
      </c>
      <c r="O8" s="48"/>
    </row>
    <row r="9" spans="2:15" x14ac:dyDescent="0.3">
      <c r="B9" s="9" t="s">
        <v>259</v>
      </c>
      <c r="C9" s="38">
        <f t="array" ref="C9">CHOOSE(Enlaces!$G$1,INDEX('TOTAL LECHE LIQUIDA Back Data'!$A$261:$ABB$287,MATCH($B9,'TOTAL LECHE LIQUIDA Back Data'!$A$261:$A$287,0),MATCH(C$5,'TOTAL LECHE LIQUIDA Back Data'!$A$261:$ABB$261,0)),INDEX('Leche Entera Back Data'!$A$261:$AAR$287,MATCH($B9,'Leche Entera Back Data'!$A$261:$A$287,0),MATCH(C$5,'Leche Entera Back Data'!$A$261:$AAR$261,0)),INDEX('Leche Desnatada Back Data'!$A$261:$AAQ$287,MATCH($B9,'Leche Desnatada Back Data'!$A$261:$A$287,0),MATCH(C$5,'Leche Desnatada Back Data'!$A$261:$AAQ$261,0)),INDEX('Leche Semidesnatada Back Data'!$A$261:$AAW$287,MATCH($B9,'Leche Semidesnatada Back Data'!$A$261:$A$287,0),MATCH(C$5,'Leche Semidesnatada Back Data'!$A$261:$AAW$261,0)))</f>
        <v>0.19</v>
      </c>
      <c r="D9" s="38">
        <f t="array" ref="D9">CHOOSE(Enlaces!$G$1,INDEX('TOTAL LECHE LIQUIDA Back Data'!$A$261:$ABB$287,MATCH($B9,'TOTAL LECHE LIQUIDA Back Data'!$A$261:$A$287,0),MATCH(D$5,'TOTAL LECHE LIQUIDA Back Data'!$A$261:$ABB$261,0)),INDEX('Leche Entera Back Data'!$A$261:$AAR$287,MATCH($B9,'Leche Entera Back Data'!$A$261:$A$287,0),MATCH(D$5,'Leche Entera Back Data'!$A$261:$AAR$261,0)),INDEX('Leche Desnatada Back Data'!$A$261:$AAQ$287,MATCH($B9,'Leche Desnatada Back Data'!$A$261:$A$287,0),MATCH(D$5,'Leche Desnatada Back Data'!$A$261:$AAQ$261,0)),INDEX('Leche Semidesnatada Back Data'!$A$261:$AAW$287,MATCH($B9,'Leche Semidesnatada Back Data'!$A$261:$A$287,0),MATCH(D$5,'Leche Semidesnatada Back Data'!$A$261:$AAW$261,0)))</f>
        <v>0.26</v>
      </c>
      <c r="E9" s="38">
        <f t="array" ref="E9">CHOOSE(Enlaces!$G$1,INDEX('TOTAL LECHE LIQUIDA Back Data'!$A$261:$ABB$287,MATCH($B9,'TOTAL LECHE LIQUIDA Back Data'!$A$261:$A$287,0),MATCH(E$5,'TOTAL LECHE LIQUIDA Back Data'!$A$261:$ABB$261,0)),INDEX('Leche Entera Back Data'!$A$261:$AAR$287,MATCH($B9,'Leche Entera Back Data'!$A$261:$A$287,0),MATCH(E$5,'Leche Entera Back Data'!$A$261:$AAR$261,0)),INDEX('Leche Desnatada Back Data'!$A$261:$AAQ$287,MATCH($B9,'Leche Desnatada Back Data'!$A$261:$A$287,0),MATCH(E$5,'Leche Desnatada Back Data'!$A$261:$AAQ$261,0)),INDEX('Leche Semidesnatada Back Data'!$A$261:$AAW$287,MATCH($B9,'Leche Semidesnatada Back Data'!$A$261:$A$287,0),MATCH(E$5,'Leche Semidesnatada Back Data'!$A$261:$AAW$261,0)))</f>
        <v>0.2</v>
      </c>
      <c r="F9" s="38">
        <f t="array" ref="F9">CHOOSE(Enlaces!$G$1,INDEX('TOTAL LECHE LIQUIDA Back Data'!$A$261:$ABB$287,MATCH($B9,'TOTAL LECHE LIQUIDA Back Data'!$A$261:$A$287,0),MATCH(F$5,'TOTAL LECHE LIQUIDA Back Data'!$A$261:$ABB$261,0)),INDEX('Leche Entera Back Data'!$A$261:$AAR$287,MATCH($B9,'Leche Entera Back Data'!$A$261:$A$287,0),MATCH(F$5,'Leche Entera Back Data'!$A$261:$AAR$261,0)),INDEX('Leche Desnatada Back Data'!$A$261:$AAQ$287,MATCH($B9,'Leche Desnatada Back Data'!$A$261:$A$287,0),MATCH(F$5,'Leche Desnatada Back Data'!$A$261:$AAQ$261,0)),INDEX('Leche Semidesnatada Back Data'!$A$261:$AAW$287,MATCH($B9,'Leche Semidesnatada Back Data'!$A$261:$A$287,0),MATCH(F$5,'Leche Semidesnatada Back Data'!$A$261:$AAW$261,0)))</f>
        <v>0.1</v>
      </c>
      <c r="G9" s="38">
        <f t="array" ref="G9">CHOOSE(Enlaces!$G$1,INDEX('TOTAL LECHE LIQUIDA Back Data'!$A$261:$ABB$287,MATCH($B9,'TOTAL LECHE LIQUIDA Back Data'!$A$261:$A$287,0),MATCH(G$5,'TOTAL LECHE LIQUIDA Back Data'!$A$261:$ABB$261,0)),INDEX('Leche Entera Back Data'!$A$261:$AAR$287,MATCH($B9,'Leche Entera Back Data'!$A$261:$A$287,0),MATCH(G$5,'Leche Entera Back Data'!$A$261:$AAR$261,0)),INDEX('Leche Desnatada Back Data'!$A$261:$AAQ$287,MATCH($B9,'Leche Desnatada Back Data'!$A$261:$A$287,0),MATCH(G$5,'Leche Desnatada Back Data'!$A$261:$AAQ$261,0)),INDEX('Leche Semidesnatada Back Data'!$A$261:$AAW$287,MATCH($B9,'Leche Semidesnatada Back Data'!$A$261:$A$287,0),MATCH(G$5,'Leche Semidesnatada Back Data'!$A$261:$AAW$261,0)))</f>
        <v>0.15</v>
      </c>
      <c r="H9" s="38">
        <f t="array" ref="H9">CHOOSE(Enlaces!$G$1,INDEX('TOTAL LECHE LIQUIDA Back Data'!$A$261:$ABB$287,MATCH($B9,'TOTAL LECHE LIQUIDA Back Data'!$A$261:$A$287,0),MATCH(H$5,'TOTAL LECHE LIQUIDA Back Data'!$A$261:$ABB$261,0)),INDEX('Leche Entera Back Data'!$A$261:$AAR$287,MATCH($B9,'Leche Entera Back Data'!$A$261:$A$287,0),MATCH(H$5,'Leche Entera Back Data'!$A$261:$AAR$261,0)),INDEX('Leche Desnatada Back Data'!$A$261:$AAQ$287,MATCH($B9,'Leche Desnatada Back Data'!$A$261:$A$287,0),MATCH(H$5,'Leche Desnatada Back Data'!$A$261:$AAQ$261,0)),INDEX('Leche Semidesnatada Back Data'!$A$261:$AAW$287,MATCH($B9,'Leche Semidesnatada Back Data'!$A$261:$A$287,0),MATCH(H$5,'Leche Semidesnatada Back Data'!$A$261:$AAW$261,0)))</f>
        <v>0.19</v>
      </c>
      <c r="I9" s="38">
        <f t="array" ref="I9">CHOOSE(Enlaces!$G$1,INDEX('TOTAL LECHE LIQUIDA Back Data'!$A$261:$ABB$287,MATCH($B9,'TOTAL LECHE LIQUIDA Back Data'!$A$261:$A$287,0),MATCH(I$5,'TOTAL LECHE LIQUIDA Back Data'!$A$261:$ABB$261,0)),INDEX('Leche Entera Back Data'!$A$261:$AAR$287,MATCH($B9,'Leche Entera Back Data'!$A$261:$A$287,0),MATCH(I$5,'Leche Entera Back Data'!$A$261:$AAR$261,0)),INDEX('Leche Desnatada Back Data'!$A$261:$AAQ$287,MATCH($B9,'Leche Desnatada Back Data'!$A$261:$A$287,0),MATCH(I$5,'Leche Desnatada Back Data'!$A$261:$AAQ$261,0)),INDEX('Leche Semidesnatada Back Data'!$A$261:$AAW$287,MATCH($B9,'Leche Semidesnatada Back Data'!$A$261:$A$287,0),MATCH(I$5,'Leche Semidesnatada Back Data'!$A$261:$AAW$261,0)))</f>
        <v>0.17</v>
      </c>
      <c r="J9" s="38">
        <f t="array" ref="J9">CHOOSE(Enlaces!$G$1,INDEX('TOTAL LECHE LIQUIDA Back Data'!$A$261:$ABB$287,MATCH($B9,'TOTAL LECHE LIQUIDA Back Data'!$A$261:$A$287,0),MATCH(J$5,'TOTAL LECHE LIQUIDA Back Data'!$A$261:$ABB$261,0)),INDEX('Leche Entera Back Data'!$A$261:$AAR$287,MATCH($B9,'Leche Entera Back Data'!$A$261:$A$287,0),MATCH(J$5,'Leche Entera Back Data'!$A$261:$AAR$261,0)),INDEX('Leche Desnatada Back Data'!$A$261:$AAQ$287,MATCH($B9,'Leche Desnatada Back Data'!$A$261:$A$287,0),MATCH(J$5,'Leche Desnatada Back Data'!$A$261:$AAQ$261,0)),INDEX('Leche Semidesnatada Back Data'!$A$261:$AAW$287,MATCH($B9,'Leche Semidesnatada Back Data'!$A$261:$A$287,0),MATCH(J$5,'Leche Semidesnatada Back Data'!$A$261:$AAW$261,0)))</f>
        <v>0.17</v>
      </c>
      <c r="K9" s="38">
        <f t="array" ref="K9">CHOOSE(Enlaces!$G$1,INDEX('TOTAL LECHE LIQUIDA Back Data'!$A$261:$ABB$287,MATCH($B9,'TOTAL LECHE LIQUIDA Back Data'!$A$261:$A$287,0),MATCH(K$5,'TOTAL LECHE LIQUIDA Back Data'!$A$261:$ABB$261,0)),INDEX('Leche Entera Back Data'!$A$261:$AAR$287,MATCH($B9,'Leche Entera Back Data'!$A$261:$A$287,0),MATCH(K$5,'Leche Entera Back Data'!$A$261:$AAR$261,0)),INDEX('Leche Desnatada Back Data'!$A$261:$AAQ$287,MATCH($B9,'Leche Desnatada Back Data'!$A$261:$A$287,0),MATCH(K$5,'Leche Desnatada Back Data'!$A$261:$AAQ$261,0)),INDEX('Leche Semidesnatada Back Data'!$A$261:$AAW$287,MATCH($B9,'Leche Semidesnatada Back Data'!$A$261:$A$287,0),MATCH(K$5,'Leche Semidesnatada Back Data'!$A$261:$AAW$261,0)))</f>
        <v>0.31</v>
      </c>
      <c r="L9" s="38">
        <f t="array" ref="L9">CHOOSE(Enlaces!$G$1,INDEX('TOTAL LECHE LIQUIDA Back Data'!$A$261:$ABB$287,MATCH($B9,'TOTAL LECHE LIQUIDA Back Data'!$A$261:$A$287,0),MATCH(L$5,'TOTAL LECHE LIQUIDA Back Data'!$A$261:$ABB$261,0)),INDEX('Leche Entera Back Data'!$A$261:$AAR$287,MATCH($B9,'Leche Entera Back Data'!$A$261:$A$287,0),MATCH(L$5,'Leche Entera Back Data'!$A$261:$AAR$261,0)),INDEX('Leche Desnatada Back Data'!$A$261:$AAQ$287,MATCH($B9,'Leche Desnatada Back Data'!$A$261:$A$287,0),MATCH(L$5,'Leche Desnatada Back Data'!$A$261:$AAQ$261,0)),INDEX('Leche Semidesnatada Back Data'!$A$261:$AAW$287,MATCH($B9,'Leche Semidesnatada Back Data'!$A$261:$A$287,0),MATCH(L$5,'Leche Semidesnatada Back Data'!$A$261:$AAW$261,0)))</f>
        <v>0.28999999999999998</v>
      </c>
      <c r="M9" s="38">
        <f t="array" ref="M9">CHOOSE(Enlaces!$G$1,INDEX('TOTAL LECHE LIQUIDA Back Data'!$A$261:$ABB$287,MATCH($B9,'TOTAL LECHE LIQUIDA Back Data'!$A$261:$A$287,0),MATCH(M$5,'TOTAL LECHE LIQUIDA Back Data'!$A$261:$ABB$261,0)),INDEX('Leche Entera Back Data'!$A$261:$AAR$287,MATCH($B9,'Leche Entera Back Data'!$A$261:$A$287,0),MATCH(M$5,'Leche Entera Back Data'!$A$261:$AAR$261,0)),INDEX('Leche Desnatada Back Data'!$A$261:$AAQ$287,MATCH($B9,'Leche Desnatada Back Data'!$A$261:$A$287,0),MATCH(M$5,'Leche Desnatada Back Data'!$A$261:$AAQ$261,0)),INDEX('Leche Semidesnatada Back Data'!$A$261:$AAW$287,MATCH($B9,'Leche Semidesnatada Back Data'!$A$261:$A$287,0),MATCH(M$5,'Leche Semidesnatada Back Data'!$A$261:$AAW$261,0)))</f>
        <v>0.54</v>
      </c>
      <c r="N9" s="38">
        <f t="array" ref="N9">CHOOSE(Enlaces!$G$1,INDEX('TOTAL LECHE LIQUIDA Back Data'!$A$261:$ABB$287,MATCH($B9,'TOTAL LECHE LIQUIDA Back Data'!$A$261:$A$287,0),MATCH(N$5,'TOTAL LECHE LIQUIDA Back Data'!$A$261:$ABB$261,0)),INDEX('Leche Entera Back Data'!$A$261:$AAR$287,MATCH($B9,'Leche Entera Back Data'!$A$261:$A$287,0),MATCH(N$5,'Leche Entera Back Data'!$A$261:$AAR$261,0)),INDEX('Leche Desnatada Back Data'!$A$261:$AAQ$287,MATCH($B9,'Leche Desnatada Back Data'!$A$261:$A$287,0),MATCH(N$5,'Leche Desnatada Back Data'!$A$261:$AAQ$261,0)),INDEX('Leche Semidesnatada Back Data'!$A$261:$AAW$287,MATCH($B9,'Leche Semidesnatada Back Data'!$A$261:$A$287,0),MATCH(N$5,'Leche Semidesnatada Back Data'!$A$261:$AAW$261,0)))</f>
        <v>0.16</v>
      </c>
      <c r="O9" s="48"/>
    </row>
    <row r="10" spans="2:15" x14ac:dyDescent="0.3">
      <c r="B10" s="9" t="s">
        <v>260</v>
      </c>
      <c r="C10" s="38">
        <f t="array" ref="C10">CHOOSE(Enlaces!$G$1,INDEX('TOTAL LECHE LIQUIDA Back Data'!$A$261:$ABB$287,MATCH($B10,'TOTAL LECHE LIQUIDA Back Data'!$A$261:$A$287,0),MATCH(C$5,'TOTAL LECHE LIQUIDA Back Data'!$A$261:$ABB$261,0)),INDEX('Leche Entera Back Data'!$A$261:$AAR$287,MATCH($B10,'Leche Entera Back Data'!$A$261:$A$287,0),MATCH(C$5,'Leche Entera Back Data'!$A$261:$AAR$261,0)),INDEX('Leche Desnatada Back Data'!$A$261:$AAQ$287,MATCH($B10,'Leche Desnatada Back Data'!$A$261:$A$287,0),MATCH(C$5,'Leche Desnatada Back Data'!$A$261:$AAQ$261,0)),INDEX('Leche Semidesnatada Back Data'!$A$261:$AAW$287,MATCH($B10,'Leche Semidesnatada Back Data'!$A$261:$A$287,0),MATCH(C$5,'Leche Semidesnatada Back Data'!$A$261:$AAW$261,0)))</f>
        <v>0.97</v>
      </c>
      <c r="D10" s="38">
        <f t="array" ref="D10">CHOOSE(Enlaces!$G$1,INDEX('TOTAL LECHE LIQUIDA Back Data'!$A$261:$ABB$287,MATCH($B10,'TOTAL LECHE LIQUIDA Back Data'!$A$261:$A$287,0),MATCH(D$5,'TOTAL LECHE LIQUIDA Back Data'!$A$261:$ABB$261,0)),INDEX('Leche Entera Back Data'!$A$261:$AAR$287,MATCH($B10,'Leche Entera Back Data'!$A$261:$A$287,0),MATCH(D$5,'Leche Entera Back Data'!$A$261:$AAR$261,0)),INDEX('Leche Desnatada Back Data'!$A$261:$AAQ$287,MATCH($B10,'Leche Desnatada Back Data'!$A$261:$A$287,0),MATCH(D$5,'Leche Desnatada Back Data'!$A$261:$AAQ$261,0)),INDEX('Leche Semidesnatada Back Data'!$A$261:$AAW$287,MATCH($B10,'Leche Semidesnatada Back Data'!$A$261:$A$287,0),MATCH(D$5,'Leche Semidesnatada Back Data'!$A$261:$AAW$261,0)))</f>
        <v>0.66</v>
      </c>
      <c r="E10" s="38">
        <f t="array" ref="E10">CHOOSE(Enlaces!$G$1,INDEX('TOTAL LECHE LIQUIDA Back Data'!$A$261:$ABB$287,MATCH($B10,'TOTAL LECHE LIQUIDA Back Data'!$A$261:$A$287,0),MATCH(E$5,'TOTAL LECHE LIQUIDA Back Data'!$A$261:$ABB$261,0)),INDEX('Leche Entera Back Data'!$A$261:$AAR$287,MATCH($B10,'Leche Entera Back Data'!$A$261:$A$287,0),MATCH(E$5,'Leche Entera Back Data'!$A$261:$AAR$261,0)),INDEX('Leche Desnatada Back Data'!$A$261:$AAQ$287,MATCH($B10,'Leche Desnatada Back Data'!$A$261:$A$287,0),MATCH(E$5,'Leche Desnatada Back Data'!$A$261:$AAQ$261,0)),INDEX('Leche Semidesnatada Back Data'!$A$261:$AAW$287,MATCH($B10,'Leche Semidesnatada Back Data'!$A$261:$A$287,0),MATCH(E$5,'Leche Semidesnatada Back Data'!$A$261:$AAW$261,0)))</f>
        <v>0.75</v>
      </c>
      <c r="F10" s="38">
        <f t="array" ref="F10">CHOOSE(Enlaces!$G$1,INDEX('TOTAL LECHE LIQUIDA Back Data'!$A$261:$ABB$287,MATCH($B10,'TOTAL LECHE LIQUIDA Back Data'!$A$261:$A$287,0),MATCH(F$5,'TOTAL LECHE LIQUIDA Back Data'!$A$261:$ABB$261,0)),INDEX('Leche Entera Back Data'!$A$261:$AAR$287,MATCH($B10,'Leche Entera Back Data'!$A$261:$A$287,0),MATCH(F$5,'Leche Entera Back Data'!$A$261:$AAR$261,0)),INDEX('Leche Desnatada Back Data'!$A$261:$AAQ$287,MATCH($B10,'Leche Desnatada Back Data'!$A$261:$A$287,0),MATCH(F$5,'Leche Desnatada Back Data'!$A$261:$AAQ$261,0)),INDEX('Leche Semidesnatada Back Data'!$A$261:$AAW$287,MATCH($B10,'Leche Semidesnatada Back Data'!$A$261:$A$287,0),MATCH(F$5,'Leche Semidesnatada Back Data'!$A$261:$AAW$261,0)))</f>
        <v>1.1499999999999999</v>
      </c>
      <c r="G10" s="38">
        <f t="array" ref="G10">CHOOSE(Enlaces!$G$1,INDEX('TOTAL LECHE LIQUIDA Back Data'!$A$261:$ABB$287,MATCH($B10,'TOTAL LECHE LIQUIDA Back Data'!$A$261:$A$287,0),MATCH(G$5,'TOTAL LECHE LIQUIDA Back Data'!$A$261:$ABB$261,0)),INDEX('Leche Entera Back Data'!$A$261:$AAR$287,MATCH($B10,'Leche Entera Back Data'!$A$261:$A$287,0),MATCH(G$5,'Leche Entera Back Data'!$A$261:$AAR$261,0)),INDEX('Leche Desnatada Back Data'!$A$261:$AAQ$287,MATCH($B10,'Leche Desnatada Back Data'!$A$261:$A$287,0),MATCH(G$5,'Leche Desnatada Back Data'!$A$261:$AAQ$261,0)),INDEX('Leche Semidesnatada Back Data'!$A$261:$AAW$287,MATCH($B10,'Leche Semidesnatada Back Data'!$A$261:$A$287,0),MATCH(G$5,'Leche Semidesnatada Back Data'!$A$261:$AAW$261,0)))</f>
        <v>0.7</v>
      </c>
      <c r="H10" s="38">
        <f t="array" ref="H10">CHOOSE(Enlaces!$G$1,INDEX('TOTAL LECHE LIQUIDA Back Data'!$A$261:$ABB$287,MATCH($B10,'TOTAL LECHE LIQUIDA Back Data'!$A$261:$A$287,0),MATCH(H$5,'TOTAL LECHE LIQUIDA Back Data'!$A$261:$ABB$261,0)),INDEX('Leche Entera Back Data'!$A$261:$AAR$287,MATCH($B10,'Leche Entera Back Data'!$A$261:$A$287,0),MATCH(H$5,'Leche Entera Back Data'!$A$261:$AAR$261,0)),INDEX('Leche Desnatada Back Data'!$A$261:$AAQ$287,MATCH($B10,'Leche Desnatada Back Data'!$A$261:$A$287,0),MATCH(H$5,'Leche Desnatada Back Data'!$A$261:$AAQ$261,0)),INDEX('Leche Semidesnatada Back Data'!$A$261:$AAW$287,MATCH($B10,'Leche Semidesnatada Back Data'!$A$261:$A$287,0),MATCH(H$5,'Leche Semidesnatada Back Data'!$A$261:$AAW$261,0)))</f>
        <v>0.54</v>
      </c>
      <c r="I10" s="38">
        <f t="array" ref="I10">CHOOSE(Enlaces!$G$1,INDEX('TOTAL LECHE LIQUIDA Back Data'!$A$261:$ABB$287,MATCH($B10,'TOTAL LECHE LIQUIDA Back Data'!$A$261:$A$287,0),MATCH(I$5,'TOTAL LECHE LIQUIDA Back Data'!$A$261:$ABB$261,0)),INDEX('Leche Entera Back Data'!$A$261:$AAR$287,MATCH($B10,'Leche Entera Back Data'!$A$261:$A$287,0),MATCH(I$5,'Leche Entera Back Data'!$A$261:$AAR$261,0)),INDEX('Leche Desnatada Back Data'!$A$261:$AAQ$287,MATCH($B10,'Leche Desnatada Back Data'!$A$261:$A$287,0),MATCH(I$5,'Leche Desnatada Back Data'!$A$261:$AAQ$261,0)),INDEX('Leche Semidesnatada Back Data'!$A$261:$AAW$287,MATCH($B10,'Leche Semidesnatada Back Data'!$A$261:$A$287,0),MATCH(I$5,'Leche Semidesnatada Back Data'!$A$261:$AAW$261,0)))</f>
        <v>0.82</v>
      </c>
      <c r="J10" s="38">
        <f t="array" ref="J10">CHOOSE(Enlaces!$G$1,INDEX('TOTAL LECHE LIQUIDA Back Data'!$A$261:$ABB$287,MATCH($B10,'TOTAL LECHE LIQUIDA Back Data'!$A$261:$A$287,0),MATCH(J$5,'TOTAL LECHE LIQUIDA Back Data'!$A$261:$ABB$261,0)),INDEX('Leche Entera Back Data'!$A$261:$AAR$287,MATCH($B10,'Leche Entera Back Data'!$A$261:$A$287,0),MATCH(J$5,'Leche Entera Back Data'!$A$261:$AAR$261,0)),INDEX('Leche Desnatada Back Data'!$A$261:$AAQ$287,MATCH($B10,'Leche Desnatada Back Data'!$A$261:$A$287,0),MATCH(J$5,'Leche Desnatada Back Data'!$A$261:$AAQ$261,0)),INDEX('Leche Semidesnatada Back Data'!$A$261:$AAW$287,MATCH($B10,'Leche Semidesnatada Back Data'!$A$261:$A$287,0),MATCH(J$5,'Leche Semidesnatada Back Data'!$A$261:$AAW$261,0)))</f>
        <v>1.21</v>
      </c>
      <c r="K10" s="38">
        <f t="array" ref="K10">CHOOSE(Enlaces!$G$1,INDEX('TOTAL LECHE LIQUIDA Back Data'!$A$261:$ABB$287,MATCH($B10,'TOTAL LECHE LIQUIDA Back Data'!$A$261:$A$287,0),MATCH(K$5,'TOTAL LECHE LIQUIDA Back Data'!$A$261:$ABB$261,0)),INDEX('Leche Entera Back Data'!$A$261:$AAR$287,MATCH($B10,'Leche Entera Back Data'!$A$261:$A$287,0),MATCH(K$5,'Leche Entera Back Data'!$A$261:$AAR$261,0)),INDEX('Leche Desnatada Back Data'!$A$261:$AAQ$287,MATCH($B10,'Leche Desnatada Back Data'!$A$261:$A$287,0),MATCH(K$5,'Leche Desnatada Back Data'!$A$261:$AAQ$261,0)),INDEX('Leche Semidesnatada Back Data'!$A$261:$AAW$287,MATCH($B10,'Leche Semidesnatada Back Data'!$A$261:$A$287,0),MATCH(K$5,'Leche Semidesnatada Back Data'!$A$261:$AAW$261,0)))</f>
        <v>0.66</v>
      </c>
      <c r="L10" s="38">
        <f t="array" ref="L10">CHOOSE(Enlaces!$G$1,INDEX('TOTAL LECHE LIQUIDA Back Data'!$A$261:$ABB$287,MATCH($B10,'TOTAL LECHE LIQUIDA Back Data'!$A$261:$A$287,0),MATCH(L$5,'TOTAL LECHE LIQUIDA Back Data'!$A$261:$ABB$261,0)),INDEX('Leche Entera Back Data'!$A$261:$AAR$287,MATCH($B10,'Leche Entera Back Data'!$A$261:$A$287,0),MATCH(L$5,'Leche Entera Back Data'!$A$261:$AAR$261,0)),INDEX('Leche Desnatada Back Data'!$A$261:$AAQ$287,MATCH($B10,'Leche Desnatada Back Data'!$A$261:$A$287,0),MATCH(L$5,'Leche Desnatada Back Data'!$A$261:$AAQ$261,0)),INDEX('Leche Semidesnatada Back Data'!$A$261:$AAW$287,MATCH($B10,'Leche Semidesnatada Back Data'!$A$261:$A$287,0),MATCH(L$5,'Leche Semidesnatada Back Data'!$A$261:$AAW$261,0)))</f>
        <v>0.96</v>
      </c>
      <c r="M10" s="38">
        <f t="array" ref="M10">CHOOSE(Enlaces!$G$1,INDEX('TOTAL LECHE LIQUIDA Back Data'!$A$261:$ABB$287,MATCH($B10,'TOTAL LECHE LIQUIDA Back Data'!$A$261:$A$287,0),MATCH(M$5,'TOTAL LECHE LIQUIDA Back Data'!$A$261:$ABB$261,0)),INDEX('Leche Entera Back Data'!$A$261:$AAR$287,MATCH($B10,'Leche Entera Back Data'!$A$261:$A$287,0),MATCH(M$5,'Leche Entera Back Data'!$A$261:$AAR$261,0)),INDEX('Leche Desnatada Back Data'!$A$261:$AAQ$287,MATCH($B10,'Leche Desnatada Back Data'!$A$261:$A$287,0),MATCH(M$5,'Leche Desnatada Back Data'!$A$261:$AAQ$261,0)),INDEX('Leche Semidesnatada Back Data'!$A$261:$AAW$287,MATCH($B10,'Leche Semidesnatada Back Data'!$A$261:$A$287,0),MATCH(M$5,'Leche Semidesnatada Back Data'!$A$261:$AAW$261,0)))</f>
        <v>0.76</v>
      </c>
      <c r="N10" s="38">
        <f t="array" ref="N10">CHOOSE(Enlaces!$G$1,INDEX('TOTAL LECHE LIQUIDA Back Data'!$A$261:$ABB$287,MATCH($B10,'TOTAL LECHE LIQUIDA Back Data'!$A$261:$A$287,0),MATCH(N$5,'TOTAL LECHE LIQUIDA Back Data'!$A$261:$ABB$261,0)),INDEX('Leche Entera Back Data'!$A$261:$AAR$287,MATCH($B10,'Leche Entera Back Data'!$A$261:$A$287,0),MATCH(N$5,'Leche Entera Back Data'!$A$261:$AAR$261,0)),INDEX('Leche Desnatada Back Data'!$A$261:$AAQ$287,MATCH($B10,'Leche Desnatada Back Data'!$A$261:$A$287,0),MATCH(N$5,'Leche Desnatada Back Data'!$A$261:$AAQ$261,0)),INDEX('Leche Semidesnatada Back Data'!$A$261:$AAW$287,MATCH($B10,'Leche Semidesnatada Back Data'!$A$261:$A$287,0),MATCH(N$5,'Leche Semidesnatada Back Data'!$A$261:$AAW$261,0)))</f>
        <v>1.34</v>
      </c>
      <c r="O10" s="48"/>
    </row>
    <row r="11" spans="2:15" x14ac:dyDescent="0.3">
      <c r="B11" s="9" t="s">
        <v>261</v>
      </c>
      <c r="C11" s="38">
        <f t="array" ref="C11">CHOOSE(Enlaces!$G$1,INDEX('TOTAL LECHE LIQUIDA Back Data'!$A$261:$ABB$287,MATCH($B11,'TOTAL LECHE LIQUIDA Back Data'!$A$261:$A$287,0),MATCH(C$5,'TOTAL LECHE LIQUIDA Back Data'!$A$261:$ABB$261,0)),INDEX('Leche Entera Back Data'!$A$261:$AAR$287,MATCH($B11,'Leche Entera Back Data'!$A$261:$A$287,0),MATCH(C$5,'Leche Entera Back Data'!$A$261:$AAR$261,0)),INDEX('Leche Desnatada Back Data'!$A$261:$AAQ$287,MATCH($B11,'Leche Desnatada Back Data'!$A$261:$A$287,0),MATCH(C$5,'Leche Desnatada Back Data'!$A$261:$AAQ$261,0)),INDEX('Leche Semidesnatada Back Data'!$A$261:$AAW$287,MATCH($B11,'Leche Semidesnatada Back Data'!$A$261:$A$287,0),MATCH(C$5,'Leche Semidesnatada Back Data'!$A$261:$AAW$261,0)))</f>
        <v>38.08</v>
      </c>
      <c r="D11" s="38">
        <f t="array" ref="D11">CHOOSE(Enlaces!$G$1,INDEX('TOTAL LECHE LIQUIDA Back Data'!$A$261:$ABB$287,MATCH($B11,'TOTAL LECHE LIQUIDA Back Data'!$A$261:$A$287,0),MATCH(D$5,'TOTAL LECHE LIQUIDA Back Data'!$A$261:$ABB$261,0)),INDEX('Leche Entera Back Data'!$A$261:$AAR$287,MATCH($B11,'Leche Entera Back Data'!$A$261:$A$287,0),MATCH(D$5,'Leche Entera Back Data'!$A$261:$AAR$261,0)),INDEX('Leche Desnatada Back Data'!$A$261:$AAQ$287,MATCH($B11,'Leche Desnatada Back Data'!$A$261:$A$287,0),MATCH(D$5,'Leche Desnatada Back Data'!$A$261:$AAQ$261,0)),INDEX('Leche Semidesnatada Back Data'!$A$261:$AAW$287,MATCH($B11,'Leche Semidesnatada Back Data'!$A$261:$A$287,0),MATCH(D$5,'Leche Semidesnatada Back Data'!$A$261:$AAW$261,0)))</f>
        <v>35.58</v>
      </c>
      <c r="E11" s="38">
        <f t="array" ref="E11">CHOOSE(Enlaces!$G$1,INDEX('TOTAL LECHE LIQUIDA Back Data'!$A$261:$ABB$287,MATCH($B11,'TOTAL LECHE LIQUIDA Back Data'!$A$261:$A$287,0),MATCH(E$5,'TOTAL LECHE LIQUIDA Back Data'!$A$261:$ABB$261,0)),INDEX('Leche Entera Back Data'!$A$261:$AAR$287,MATCH($B11,'Leche Entera Back Data'!$A$261:$A$287,0),MATCH(E$5,'Leche Entera Back Data'!$A$261:$AAR$261,0)),INDEX('Leche Desnatada Back Data'!$A$261:$AAQ$287,MATCH($B11,'Leche Desnatada Back Data'!$A$261:$A$287,0),MATCH(E$5,'Leche Desnatada Back Data'!$A$261:$AAQ$261,0)),INDEX('Leche Semidesnatada Back Data'!$A$261:$AAW$287,MATCH($B11,'Leche Semidesnatada Back Data'!$A$261:$A$287,0),MATCH(E$5,'Leche Semidesnatada Back Data'!$A$261:$AAW$261,0)))</f>
        <v>36.6</v>
      </c>
      <c r="F11" s="38">
        <f t="array" ref="F11">CHOOSE(Enlaces!$G$1,INDEX('TOTAL LECHE LIQUIDA Back Data'!$A$261:$ABB$287,MATCH($B11,'TOTAL LECHE LIQUIDA Back Data'!$A$261:$A$287,0),MATCH(F$5,'TOTAL LECHE LIQUIDA Back Data'!$A$261:$ABB$261,0)),INDEX('Leche Entera Back Data'!$A$261:$AAR$287,MATCH($B11,'Leche Entera Back Data'!$A$261:$A$287,0),MATCH(F$5,'Leche Entera Back Data'!$A$261:$AAR$261,0)),INDEX('Leche Desnatada Back Data'!$A$261:$AAQ$287,MATCH($B11,'Leche Desnatada Back Data'!$A$261:$A$287,0),MATCH(F$5,'Leche Desnatada Back Data'!$A$261:$AAQ$261,0)),INDEX('Leche Semidesnatada Back Data'!$A$261:$AAW$287,MATCH($B11,'Leche Semidesnatada Back Data'!$A$261:$A$287,0),MATCH(F$5,'Leche Semidesnatada Back Data'!$A$261:$AAW$261,0)))</f>
        <v>36.79</v>
      </c>
      <c r="G11" s="38">
        <f t="array" ref="G11">CHOOSE(Enlaces!$G$1,INDEX('TOTAL LECHE LIQUIDA Back Data'!$A$261:$ABB$287,MATCH($B11,'TOTAL LECHE LIQUIDA Back Data'!$A$261:$A$287,0),MATCH(G$5,'TOTAL LECHE LIQUIDA Back Data'!$A$261:$ABB$261,0)),INDEX('Leche Entera Back Data'!$A$261:$AAR$287,MATCH($B11,'Leche Entera Back Data'!$A$261:$A$287,0),MATCH(G$5,'Leche Entera Back Data'!$A$261:$AAR$261,0)),INDEX('Leche Desnatada Back Data'!$A$261:$AAQ$287,MATCH($B11,'Leche Desnatada Back Data'!$A$261:$A$287,0),MATCH(G$5,'Leche Desnatada Back Data'!$A$261:$AAQ$261,0)),INDEX('Leche Semidesnatada Back Data'!$A$261:$AAW$287,MATCH($B11,'Leche Semidesnatada Back Data'!$A$261:$A$287,0),MATCH(G$5,'Leche Semidesnatada Back Data'!$A$261:$AAW$261,0)))</f>
        <v>38.76</v>
      </c>
      <c r="H11" s="38">
        <f t="array" ref="H11">CHOOSE(Enlaces!$G$1,INDEX('TOTAL LECHE LIQUIDA Back Data'!$A$261:$ABB$287,MATCH($B11,'TOTAL LECHE LIQUIDA Back Data'!$A$261:$A$287,0),MATCH(H$5,'TOTAL LECHE LIQUIDA Back Data'!$A$261:$ABB$261,0)),INDEX('Leche Entera Back Data'!$A$261:$AAR$287,MATCH($B11,'Leche Entera Back Data'!$A$261:$A$287,0),MATCH(H$5,'Leche Entera Back Data'!$A$261:$AAR$261,0)),INDEX('Leche Desnatada Back Data'!$A$261:$AAQ$287,MATCH($B11,'Leche Desnatada Back Data'!$A$261:$A$287,0),MATCH(H$5,'Leche Desnatada Back Data'!$A$261:$AAQ$261,0)),INDEX('Leche Semidesnatada Back Data'!$A$261:$AAW$287,MATCH($B11,'Leche Semidesnatada Back Data'!$A$261:$A$287,0),MATCH(H$5,'Leche Semidesnatada Back Data'!$A$261:$AAW$261,0)))</f>
        <v>38.53</v>
      </c>
      <c r="I11" s="38">
        <f t="array" ref="I11">CHOOSE(Enlaces!$G$1,INDEX('TOTAL LECHE LIQUIDA Back Data'!$A$261:$ABB$287,MATCH($B11,'TOTAL LECHE LIQUIDA Back Data'!$A$261:$A$287,0),MATCH(I$5,'TOTAL LECHE LIQUIDA Back Data'!$A$261:$ABB$261,0)),INDEX('Leche Entera Back Data'!$A$261:$AAR$287,MATCH($B11,'Leche Entera Back Data'!$A$261:$A$287,0),MATCH(I$5,'Leche Entera Back Data'!$A$261:$AAR$261,0)),INDEX('Leche Desnatada Back Data'!$A$261:$AAQ$287,MATCH($B11,'Leche Desnatada Back Data'!$A$261:$A$287,0),MATCH(I$5,'Leche Desnatada Back Data'!$A$261:$AAQ$261,0)),INDEX('Leche Semidesnatada Back Data'!$A$261:$AAW$287,MATCH($B11,'Leche Semidesnatada Back Data'!$A$261:$A$287,0),MATCH(I$5,'Leche Semidesnatada Back Data'!$A$261:$AAW$261,0)))</f>
        <v>38.74</v>
      </c>
      <c r="J11" s="38">
        <f t="array" ref="J11">CHOOSE(Enlaces!$G$1,INDEX('TOTAL LECHE LIQUIDA Back Data'!$A$261:$ABB$287,MATCH($B11,'TOTAL LECHE LIQUIDA Back Data'!$A$261:$A$287,0),MATCH(J$5,'TOTAL LECHE LIQUIDA Back Data'!$A$261:$ABB$261,0)),INDEX('Leche Entera Back Data'!$A$261:$AAR$287,MATCH($B11,'Leche Entera Back Data'!$A$261:$A$287,0),MATCH(J$5,'Leche Entera Back Data'!$A$261:$AAR$261,0)),INDEX('Leche Desnatada Back Data'!$A$261:$AAQ$287,MATCH($B11,'Leche Desnatada Back Data'!$A$261:$A$287,0),MATCH(J$5,'Leche Desnatada Back Data'!$A$261:$AAQ$261,0)),INDEX('Leche Semidesnatada Back Data'!$A$261:$AAW$287,MATCH($B11,'Leche Semidesnatada Back Data'!$A$261:$A$287,0),MATCH(J$5,'Leche Semidesnatada Back Data'!$A$261:$AAW$261,0)))</f>
        <v>40.130000000000003</v>
      </c>
      <c r="K11" s="38">
        <f t="array" ref="K11">CHOOSE(Enlaces!$G$1,INDEX('TOTAL LECHE LIQUIDA Back Data'!$A$261:$ABB$287,MATCH($B11,'TOTAL LECHE LIQUIDA Back Data'!$A$261:$A$287,0),MATCH(K$5,'TOTAL LECHE LIQUIDA Back Data'!$A$261:$ABB$261,0)),INDEX('Leche Entera Back Data'!$A$261:$AAR$287,MATCH($B11,'Leche Entera Back Data'!$A$261:$A$287,0),MATCH(K$5,'Leche Entera Back Data'!$A$261:$AAR$261,0)),INDEX('Leche Desnatada Back Data'!$A$261:$AAQ$287,MATCH($B11,'Leche Desnatada Back Data'!$A$261:$A$287,0),MATCH(K$5,'Leche Desnatada Back Data'!$A$261:$AAQ$261,0)),INDEX('Leche Semidesnatada Back Data'!$A$261:$AAW$287,MATCH($B11,'Leche Semidesnatada Back Data'!$A$261:$A$287,0),MATCH(K$5,'Leche Semidesnatada Back Data'!$A$261:$AAW$261,0)))</f>
        <v>37.159999999999997</v>
      </c>
      <c r="L11" s="38">
        <f t="array" ref="L11">CHOOSE(Enlaces!$G$1,INDEX('TOTAL LECHE LIQUIDA Back Data'!$A$261:$ABB$287,MATCH($B11,'TOTAL LECHE LIQUIDA Back Data'!$A$261:$A$287,0),MATCH(L$5,'TOTAL LECHE LIQUIDA Back Data'!$A$261:$ABB$261,0)),INDEX('Leche Entera Back Data'!$A$261:$AAR$287,MATCH($B11,'Leche Entera Back Data'!$A$261:$A$287,0),MATCH(L$5,'Leche Entera Back Data'!$A$261:$AAR$261,0)),INDEX('Leche Desnatada Back Data'!$A$261:$AAQ$287,MATCH($B11,'Leche Desnatada Back Data'!$A$261:$A$287,0),MATCH(L$5,'Leche Desnatada Back Data'!$A$261:$AAQ$261,0)),INDEX('Leche Semidesnatada Back Data'!$A$261:$AAW$287,MATCH($B11,'Leche Semidesnatada Back Data'!$A$261:$A$287,0),MATCH(L$5,'Leche Semidesnatada Back Data'!$A$261:$AAW$261,0)))</f>
        <v>34.26</v>
      </c>
      <c r="M11" s="38">
        <f t="array" ref="M11">CHOOSE(Enlaces!$G$1,INDEX('TOTAL LECHE LIQUIDA Back Data'!$A$261:$ABB$287,MATCH($B11,'TOTAL LECHE LIQUIDA Back Data'!$A$261:$A$287,0),MATCH(M$5,'TOTAL LECHE LIQUIDA Back Data'!$A$261:$ABB$261,0)),INDEX('Leche Entera Back Data'!$A$261:$AAR$287,MATCH($B11,'Leche Entera Back Data'!$A$261:$A$287,0),MATCH(M$5,'Leche Entera Back Data'!$A$261:$AAR$261,0)),INDEX('Leche Desnatada Back Data'!$A$261:$AAQ$287,MATCH($B11,'Leche Desnatada Back Data'!$A$261:$A$287,0),MATCH(M$5,'Leche Desnatada Back Data'!$A$261:$AAQ$261,0)),INDEX('Leche Semidesnatada Back Data'!$A$261:$AAW$287,MATCH($B11,'Leche Semidesnatada Back Data'!$A$261:$A$287,0),MATCH(M$5,'Leche Semidesnatada Back Data'!$A$261:$AAW$261,0)))</f>
        <v>36.630000000000003</v>
      </c>
      <c r="N11" s="38">
        <f t="array" ref="N11">CHOOSE(Enlaces!$G$1,INDEX('TOTAL LECHE LIQUIDA Back Data'!$A$261:$ABB$287,MATCH($B11,'TOTAL LECHE LIQUIDA Back Data'!$A$261:$A$287,0),MATCH(N$5,'TOTAL LECHE LIQUIDA Back Data'!$A$261:$ABB$261,0)),INDEX('Leche Entera Back Data'!$A$261:$AAR$287,MATCH($B11,'Leche Entera Back Data'!$A$261:$A$287,0),MATCH(N$5,'Leche Entera Back Data'!$A$261:$AAR$261,0)),INDEX('Leche Desnatada Back Data'!$A$261:$AAQ$287,MATCH($B11,'Leche Desnatada Back Data'!$A$261:$A$287,0),MATCH(N$5,'Leche Desnatada Back Data'!$A$261:$AAQ$261,0)),INDEX('Leche Semidesnatada Back Data'!$A$261:$AAW$287,MATCH($B11,'Leche Semidesnatada Back Data'!$A$261:$A$287,0),MATCH(N$5,'Leche Semidesnatada Back Data'!$A$261:$AAW$261,0)))</f>
        <v>36.33</v>
      </c>
      <c r="O11" s="48"/>
    </row>
    <row r="12" spans="2:15" x14ac:dyDescent="0.3">
      <c r="B12" s="9" t="s">
        <v>262</v>
      </c>
      <c r="C12" s="38">
        <f t="array" ref="C12">CHOOSE(Enlaces!$G$1,INDEX('TOTAL LECHE LIQUIDA Back Data'!$A$261:$ABB$287,MATCH($B12,'TOTAL LECHE LIQUIDA Back Data'!$A$261:$A$287,0),MATCH(C$5,'TOTAL LECHE LIQUIDA Back Data'!$A$261:$ABB$261,0)),INDEX('Leche Entera Back Data'!$A$261:$AAR$287,MATCH($B12,'Leche Entera Back Data'!$A$261:$A$287,0),MATCH(C$5,'Leche Entera Back Data'!$A$261:$AAR$261,0)),INDEX('Leche Desnatada Back Data'!$A$261:$AAQ$287,MATCH($B12,'Leche Desnatada Back Data'!$A$261:$A$287,0),MATCH(C$5,'Leche Desnatada Back Data'!$A$261:$AAQ$261,0)),INDEX('Leche Semidesnatada Back Data'!$A$261:$AAW$287,MATCH($B12,'Leche Semidesnatada Back Data'!$A$261:$A$287,0),MATCH(C$5,'Leche Semidesnatada Back Data'!$A$261:$AAW$261,0)))</f>
        <v>1.84</v>
      </c>
      <c r="D12" s="38">
        <f t="array" ref="D12">CHOOSE(Enlaces!$G$1,INDEX('TOTAL LECHE LIQUIDA Back Data'!$A$261:$ABB$287,MATCH($B12,'TOTAL LECHE LIQUIDA Back Data'!$A$261:$A$287,0),MATCH(D$5,'TOTAL LECHE LIQUIDA Back Data'!$A$261:$ABB$261,0)),INDEX('Leche Entera Back Data'!$A$261:$AAR$287,MATCH($B12,'Leche Entera Back Data'!$A$261:$A$287,0),MATCH(D$5,'Leche Entera Back Data'!$A$261:$AAR$261,0)),INDEX('Leche Desnatada Back Data'!$A$261:$AAQ$287,MATCH($B12,'Leche Desnatada Back Data'!$A$261:$A$287,0),MATCH(D$5,'Leche Desnatada Back Data'!$A$261:$AAQ$261,0)),INDEX('Leche Semidesnatada Back Data'!$A$261:$AAW$287,MATCH($B12,'Leche Semidesnatada Back Data'!$A$261:$A$287,0),MATCH(D$5,'Leche Semidesnatada Back Data'!$A$261:$AAW$261,0)))</f>
        <v>1.8</v>
      </c>
      <c r="E12" s="38">
        <f t="array" ref="E12">CHOOSE(Enlaces!$G$1,INDEX('TOTAL LECHE LIQUIDA Back Data'!$A$261:$ABB$287,MATCH($B12,'TOTAL LECHE LIQUIDA Back Data'!$A$261:$A$287,0),MATCH(E$5,'TOTAL LECHE LIQUIDA Back Data'!$A$261:$ABB$261,0)),INDEX('Leche Entera Back Data'!$A$261:$AAR$287,MATCH($B12,'Leche Entera Back Data'!$A$261:$A$287,0),MATCH(E$5,'Leche Entera Back Data'!$A$261:$AAR$261,0)),INDEX('Leche Desnatada Back Data'!$A$261:$AAQ$287,MATCH($B12,'Leche Desnatada Back Data'!$A$261:$A$287,0),MATCH(E$5,'Leche Desnatada Back Data'!$A$261:$AAQ$261,0)),INDEX('Leche Semidesnatada Back Data'!$A$261:$AAW$287,MATCH($B12,'Leche Semidesnatada Back Data'!$A$261:$A$287,0),MATCH(E$5,'Leche Semidesnatada Back Data'!$A$261:$AAW$261,0)))</f>
        <v>2.08</v>
      </c>
      <c r="F12" s="38">
        <f t="array" ref="F12">CHOOSE(Enlaces!$G$1,INDEX('TOTAL LECHE LIQUIDA Back Data'!$A$261:$ABB$287,MATCH($B12,'TOTAL LECHE LIQUIDA Back Data'!$A$261:$A$287,0),MATCH(F$5,'TOTAL LECHE LIQUIDA Back Data'!$A$261:$ABB$261,0)),INDEX('Leche Entera Back Data'!$A$261:$AAR$287,MATCH($B12,'Leche Entera Back Data'!$A$261:$A$287,0),MATCH(F$5,'Leche Entera Back Data'!$A$261:$AAR$261,0)),INDEX('Leche Desnatada Back Data'!$A$261:$AAQ$287,MATCH($B12,'Leche Desnatada Back Data'!$A$261:$A$287,0),MATCH(F$5,'Leche Desnatada Back Data'!$A$261:$AAQ$261,0)),INDEX('Leche Semidesnatada Back Data'!$A$261:$AAW$287,MATCH($B12,'Leche Semidesnatada Back Data'!$A$261:$A$287,0),MATCH(F$5,'Leche Semidesnatada Back Data'!$A$261:$AAW$261,0)))</f>
        <v>1.91</v>
      </c>
      <c r="G12" s="38">
        <f t="array" ref="G12">CHOOSE(Enlaces!$G$1,INDEX('TOTAL LECHE LIQUIDA Back Data'!$A$261:$ABB$287,MATCH($B12,'TOTAL LECHE LIQUIDA Back Data'!$A$261:$A$287,0),MATCH(G$5,'TOTAL LECHE LIQUIDA Back Data'!$A$261:$ABB$261,0)),INDEX('Leche Entera Back Data'!$A$261:$AAR$287,MATCH($B12,'Leche Entera Back Data'!$A$261:$A$287,0),MATCH(G$5,'Leche Entera Back Data'!$A$261:$AAR$261,0)),INDEX('Leche Desnatada Back Data'!$A$261:$AAQ$287,MATCH($B12,'Leche Desnatada Back Data'!$A$261:$A$287,0),MATCH(G$5,'Leche Desnatada Back Data'!$A$261:$AAQ$261,0)),INDEX('Leche Semidesnatada Back Data'!$A$261:$AAW$287,MATCH($B12,'Leche Semidesnatada Back Data'!$A$261:$A$287,0),MATCH(G$5,'Leche Semidesnatada Back Data'!$A$261:$AAW$261,0)))</f>
        <v>2.9</v>
      </c>
      <c r="H12" s="38">
        <f t="array" ref="H12">CHOOSE(Enlaces!$G$1,INDEX('TOTAL LECHE LIQUIDA Back Data'!$A$261:$ABB$287,MATCH($B12,'TOTAL LECHE LIQUIDA Back Data'!$A$261:$A$287,0),MATCH(H$5,'TOTAL LECHE LIQUIDA Back Data'!$A$261:$ABB$261,0)),INDEX('Leche Entera Back Data'!$A$261:$AAR$287,MATCH($B12,'Leche Entera Back Data'!$A$261:$A$287,0),MATCH(H$5,'Leche Entera Back Data'!$A$261:$AAR$261,0)),INDEX('Leche Desnatada Back Data'!$A$261:$AAQ$287,MATCH($B12,'Leche Desnatada Back Data'!$A$261:$A$287,0),MATCH(H$5,'Leche Desnatada Back Data'!$A$261:$AAQ$261,0)),INDEX('Leche Semidesnatada Back Data'!$A$261:$AAW$287,MATCH($B12,'Leche Semidesnatada Back Data'!$A$261:$A$287,0),MATCH(H$5,'Leche Semidesnatada Back Data'!$A$261:$AAW$261,0)))</f>
        <v>2.87</v>
      </c>
      <c r="I12" s="38">
        <f t="array" ref="I12">CHOOSE(Enlaces!$G$1,INDEX('TOTAL LECHE LIQUIDA Back Data'!$A$261:$ABB$287,MATCH($B12,'TOTAL LECHE LIQUIDA Back Data'!$A$261:$A$287,0),MATCH(I$5,'TOTAL LECHE LIQUIDA Back Data'!$A$261:$ABB$261,0)),INDEX('Leche Entera Back Data'!$A$261:$AAR$287,MATCH($B12,'Leche Entera Back Data'!$A$261:$A$287,0),MATCH(I$5,'Leche Entera Back Data'!$A$261:$AAR$261,0)),INDEX('Leche Desnatada Back Data'!$A$261:$AAQ$287,MATCH($B12,'Leche Desnatada Back Data'!$A$261:$A$287,0),MATCH(I$5,'Leche Desnatada Back Data'!$A$261:$AAQ$261,0)),INDEX('Leche Semidesnatada Back Data'!$A$261:$AAW$287,MATCH($B12,'Leche Semidesnatada Back Data'!$A$261:$A$287,0),MATCH(I$5,'Leche Semidesnatada Back Data'!$A$261:$AAW$261,0)))</f>
        <v>1.88</v>
      </c>
      <c r="J12" s="38">
        <f t="array" ref="J12">CHOOSE(Enlaces!$G$1,INDEX('TOTAL LECHE LIQUIDA Back Data'!$A$261:$ABB$287,MATCH($B12,'TOTAL LECHE LIQUIDA Back Data'!$A$261:$A$287,0),MATCH(J$5,'TOTAL LECHE LIQUIDA Back Data'!$A$261:$ABB$261,0)),INDEX('Leche Entera Back Data'!$A$261:$AAR$287,MATCH($B12,'Leche Entera Back Data'!$A$261:$A$287,0),MATCH(J$5,'Leche Entera Back Data'!$A$261:$AAR$261,0)),INDEX('Leche Desnatada Back Data'!$A$261:$AAQ$287,MATCH($B12,'Leche Desnatada Back Data'!$A$261:$A$287,0),MATCH(J$5,'Leche Desnatada Back Data'!$A$261:$AAQ$261,0)),INDEX('Leche Semidesnatada Back Data'!$A$261:$AAW$287,MATCH($B12,'Leche Semidesnatada Back Data'!$A$261:$A$287,0),MATCH(J$5,'Leche Semidesnatada Back Data'!$A$261:$AAW$261,0)))</f>
        <v>1.64</v>
      </c>
      <c r="K12" s="38">
        <f t="array" ref="K12">CHOOSE(Enlaces!$G$1,INDEX('TOTAL LECHE LIQUIDA Back Data'!$A$261:$ABB$287,MATCH($B12,'TOTAL LECHE LIQUIDA Back Data'!$A$261:$A$287,0),MATCH(K$5,'TOTAL LECHE LIQUIDA Back Data'!$A$261:$ABB$261,0)),INDEX('Leche Entera Back Data'!$A$261:$AAR$287,MATCH($B12,'Leche Entera Back Data'!$A$261:$A$287,0),MATCH(K$5,'Leche Entera Back Data'!$A$261:$AAR$261,0)),INDEX('Leche Desnatada Back Data'!$A$261:$AAQ$287,MATCH($B12,'Leche Desnatada Back Data'!$A$261:$A$287,0),MATCH(K$5,'Leche Desnatada Back Data'!$A$261:$AAQ$261,0)),INDEX('Leche Semidesnatada Back Data'!$A$261:$AAW$287,MATCH($B12,'Leche Semidesnatada Back Data'!$A$261:$A$287,0),MATCH(K$5,'Leche Semidesnatada Back Data'!$A$261:$AAW$261,0)))</f>
        <v>1.58</v>
      </c>
      <c r="L12" s="38">
        <f t="array" ref="L12">CHOOSE(Enlaces!$G$1,INDEX('TOTAL LECHE LIQUIDA Back Data'!$A$261:$ABB$287,MATCH($B12,'TOTAL LECHE LIQUIDA Back Data'!$A$261:$A$287,0),MATCH(L$5,'TOTAL LECHE LIQUIDA Back Data'!$A$261:$ABB$261,0)),INDEX('Leche Entera Back Data'!$A$261:$AAR$287,MATCH($B12,'Leche Entera Back Data'!$A$261:$A$287,0),MATCH(L$5,'Leche Entera Back Data'!$A$261:$AAR$261,0)),INDEX('Leche Desnatada Back Data'!$A$261:$AAQ$287,MATCH($B12,'Leche Desnatada Back Data'!$A$261:$A$287,0),MATCH(L$5,'Leche Desnatada Back Data'!$A$261:$AAQ$261,0)),INDEX('Leche Semidesnatada Back Data'!$A$261:$AAW$287,MATCH($B12,'Leche Semidesnatada Back Data'!$A$261:$A$287,0),MATCH(L$5,'Leche Semidesnatada Back Data'!$A$261:$AAW$261,0)))</f>
        <v>2.76</v>
      </c>
      <c r="M12" s="38">
        <f t="array" ref="M12">CHOOSE(Enlaces!$G$1,INDEX('TOTAL LECHE LIQUIDA Back Data'!$A$261:$ABB$287,MATCH($B12,'TOTAL LECHE LIQUIDA Back Data'!$A$261:$A$287,0),MATCH(M$5,'TOTAL LECHE LIQUIDA Back Data'!$A$261:$ABB$261,0)),INDEX('Leche Entera Back Data'!$A$261:$AAR$287,MATCH($B12,'Leche Entera Back Data'!$A$261:$A$287,0),MATCH(M$5,'Leche Entera Back Data'!$A$261:$AAR$261,0)),INDEX('Leche Desnatada Back Data'!$A$261:$AAQ$287,MATCH($B12,'Leche Desnatada Back Data'!$A$261:$A$287,0),MATCH(M$5,'Leche Desnatada Back Data'!$A$261:$AAQ$261,0)),INDEX('Leche Semidesnatada Back Data'!$A$261:$AAW$287,MATCH($B12,'Leche Semidesnatada Back Data'!$A$261:$A$287,0),MATCH(M$5,'Leche Semidesnatada Back Data'!$A$261:$AAW$261,0)))</f>
        <v>2.46</v>
      </c>
      <c r="N12" s="38">
        <f t="array" ref="N12">CHOOSE(Enlaces!$G$1,INDEX('TOTAL LECHE LIQUIDA Back Data'!$A$261:$ABB$287,MATCH($B12,'TOTAL LECHE LIQUIDA Back Data'!$A$261:$A$287,0),MATCH(N$5,'TOTAL LECHE LIQUIDA Back Data'!$A$261:$ABB$261,0)),INDEX('Leche Entera Back Data'!$A$261:$AAR$287,MATCH($B12,'Leche Entera Back Data'!$A$261:$A$287,0),MATCH(N$5,'Leche Entera Back Data'!$A$261:$AAR$261,0)),INDEX('Leche Desnatada Back Data'!$A$261:$AAQ$287,MATCH($B12,'Leche Desnatada Back Data'!$A$261:$A$287,0),MATCH(N$5,'Leche Desnatada Back Data'!$A$261:$AAQ$261,0)),INDEX('Leche Semidesnatada Back Data'!$A$261:$AAW$287,MATCH($B12,'Leche Semidesnatada Back Data'!$A$261:$A$287,0),MATCH(N$5,'Leche Semidesnatada Back Data'!$A$261:$AAW$261,0)))</f>
        <v>3.05</v>
      </c>
      <c r="O12" s="48"/>
    </row>
    <row r="13" spans="2:15" x14ac:dyDescent="0.3">
      <c r="B13" s="9" t="s">
        <v>263</v>
      </c>
      <c r="C13" s="38">
        <f t="array" ref="C13">CHOOSE(Enlaces!$G$1,INDEX('TOTAL LECHE LIQUIDA Back Data'!$A$261:$ABB$287,MATCH($B13,'TOTAL LECHE LIQUIDA Back Data'!$A$261:$A$287,0),MATCH(C$5,'TOTAL LECHE LIQUIDA Back Data'!$A$261:$ABB$261,0)),INDEX('Leche Entera Back Data'!$A$261:$AAR$287,MATCH($B13,'Leche Entera Back Data'!$A$261:$A$287,0),MATCH(C$5,'Leche Entera Back Data'!$A$261:$AAR$261,0)),INDEX('Leche Desnatada Back Data'!$A$261:$AAQ$287,MATCH($B13,'Leche Desnatada Back Data'!$A$261:$A$287,0),MATCH(C$5,'Leche Desnatada Back Data'!$A$261:$AAQ$261,0)),INDEX('Leche Semidesnatada Back Data'!$A$261:$AAW$287,MATCH($B13,'Leche Semidesnatada Back Data'!$A$261:$A$287,0),MATCH(C$5,'Leche Semidesnatada Back Data'!$A$261:$AAW$261,0)))</f>
        <v>7.65</v>
      </c>
      <c r="D13" s="38">
        <f t="array" ref="D13">CHOOSE(Enlaces!$G$1,INDEX('TOTAL LECHE LIQUIDA Back Data'!$A$261:$ABB$287,MATCH($B13,'TOTAL LECHE LIQUIDA Back Data'!$A$261:$A$287,0),MATCH(D$5,'TOTAL LECHE LIQUIDA Back Data'!$A$261:$ABB$261,0)),INDEX('Leche Entera Back Data'!$A$261:$AAR$287,MATCH($B13,'Leche Entera Back Data'!$A$261:$A$287,0),MATCH(D$5,'Leche Entera Back Data'!$A$261:$AAR$261,0)),INDEX('Leche Desnatada Back Data'!$A$261:$AAQ$287,MATCH($B13,'Leche Desnatada Back Data'!$A$261:$A$287,0),MATCH(D$5,'Leche Desnatada Back Data'!$A$261:$AAQ$261,0)),INDEX('Leche Semidesnatada Back Data'!$A$261:$AAW$287,MATCH($B13,'Leche Semidesnatada Back Data'!$A$261:$A$287,0),MATCH(D$5,'Leche Semidesnatada Back Data'!$A$261:$AAW$261,0)))</f>
        <v>7.28</v>
      </c>
      <c r="E13" s="38">
        <f t="array" ref="E13">CHOOSE(Enlaces!$G$1,INDEX('TOTAL LECHE LIQUIDA Back Data'!$A$261:$ABB$287,MATCH($B13,'TOTAL LECHE LIQUIDA Back Data'!$A$261:$A$287,0),MATCH(E$5,'TOTAL LECHE LIQUIDA Back Data'!$A$261:$ABB$261,0)),INDEX('Leche Entera Back Data'!$A$261:$AAR$287,MATCH($B13,'Leche Entera Back Data'!$A$261:$A$287,0),MATCH(E$5,'Leche Entera Back Data'!$A$261:$AAR$261,0)),INDEX('Leche Desnatada Back Data'!$A$261:$AAQ$287,MATCH($B13,'Leche Desnatada Back Data'!$A$261:$A$287,0),MATCH(E$5,'Leche Desnatada Back Data'!$A$261:$AAQ$261,0)),INDEX('Leche Semidesnatada Back Data'!$A$261:$AAW$287,MATCH($B13,'Leche Semidesnatada Back Data'!$A$261:$A$287,0),MATCH(E$5,'Leche Semidesnatada Back Data'!$A$261:$AAW$261,0)))</f>
        <v>7.9</v>
      </c>
      <c r="F13" s="38">
        <f t="array" ref="F13">CHOOSE(Enlaces!$G$1,INDEX('TOTAL LECHE LIQUIDA Back Data'!$A$261:$ABB$287,MATCH($B13,'TOTAL LECHE LIQUIDA Back Data'!$A$261:$A$287,0),MATCH(F$5,'TOTAL LECHE LIQUIDA Back Data'!$A$261:$ABB$261,0)),INDEX('Leche Entera Back Data'!$A$261:$AAR$287,MATCH($B13,'Leche Entera Back Data'!$A$261:$A$287,0),MATCH(F$5,'Leche Entera Back Data'!$A$261:$AAR$261,0)),INDEX('Leche Desnatada Back Data'!$A$261:$AAQ$287,MATCH($B13,'Leche Desnatada Back Data'!$A$261:$A$287,0),MATCH(F$5,'Leche Desnatada Back Data'!$A$261:$AAQ$261,0)),INDEX('Leche Semidesnatada Back Data'!$A$261:$AAW$287,MATCH($B13,'Leche Semidesnatada Back Data'!$A$261:$A$287,0),MATCH(F$5,'Leche Semidesnatada Back Data'!$A$261:$AAW$261,0)))</f>
        <v>7.2</v>
      </c>
      <c r="G13" s="38">
        <f t="array" ref="G13">CHOOSE(Enlaces!$G$1,INDEX('TOTAL LECHE LIQUIDA Back Data'!$A$261:$ABB$287,MATCH($B13,'TOTAL LECHE LIQUIDA Back Data'!$A$261:$A$287,0),MATCH(G$5,'TOTAL LECHE LIQUIDA Back Data'!$A$261:$ABB$261,0)),INDEX('Leche Entera Back Data'!$A$261:$AAR$287,MATCH($B13,'Leche Entera Back Data'!$A$261:$A$287,0),MATCH(G$5,'Leche Entera Back Data'!$A$261:$AAR$261,0)),INDEX('Leche Desnatada Back Data'!$A$261:$AAQ$287,MATCH($B13,'Leche Desnatada Back Data'!$A$261:$A$287,0),MATCH(G$5,'Leche Desnatada Back Data'!$A$261:$AAQ$261,0)),INDEX('Leche Semidesnatada Back Data'!$A$261:$AAW$287,MATCH($B13,'Leche Semidesnatada Back Data'!$A$261:$A$287,0),MATCH(G$5,'Leche Semidesnatada Back Data'!$A$261:$AAW$261,0)))</f>
        <v>7.07</v>
      </c>
      <c r="H13" s="38">
        <f t="array" ref="H13">CHOOSE(Enlaces!$G$1,INDEX('TOTAL LECHE LIQUIDA Back Data'!$A$261:$ABB$287,MATCH($B13,'TOTAL LECHE LIQUIDA Back Data'!$A$261:$A$287,0),MATCH(H$5,'TOTAL LECHE LIQUIDA Back Data'!$A$261:$ABB$261,0)),INDEX('Leche Entera Back Data'!$A$261:$AAR$287,MATCH($B13,'Leche Entera Back Data'!$A$261:$A$287,0),MATCH(H$5,'Leche Entera Back Data'!$A$261:$AAR$261,0)),INDEX('Leche Desnatada Back Data'!$A$261:$AAQ$287,MATCH($B13,'Leche Desnatada Back Data'!$A$261:$A$287,0),MATCH(H$5,'Leche Desnatada Back Data'!$A$261:$AAQ$261,0)),INDEX('Leche Semidesnatada Back Data'!$A$261:$AAW$287,MATCH($B13,'Leche Semidesnatada Back Data'!$A$261:$A$287,0),MATCH(H$5,'Leche Semidesnatada Back Data'!$A$261:$AAW$261,0)))</f>
        <v>6.26</v>
      </c>
      <c r="I13" s="38">
        <f t="array" ref="I13">CHOOSE(Enlaces!$G$1,INDEX('TOTAL LECHE LIQUIDA Back Data'!$A$261:$ABB$287,MATCH($B13,'TOTAL LECHE LIQUIDA Back Data'!$A$261:$A$287,0),MATCH(I$5,'TOTAL LECHE LIQUIDA Back Data'!$A$261:$ABB$261,0)),INDEX('Leche Entera Back Data'!$A$261:$AAR$287,MATCH($B13,'Leche Entera Back Data'!$A$261:$A$287,0),MATCH(I$5,'Leche Entera Back Data'!$A$261:$AAR$261,0)),INDEX('Leche Desnatada Back Data'!$A$261:$AAQ$287,MATCH($B13,'Leche Desnatada Back Data'!$A$261:$A$287,0),MATCH(I$5,'Leche Desnatada Back Data'!$A$261:$AAQ$261,0)),INDEX('Leche Semidesnatada Back Data'!$A$261:$AAW$287,MATCH($B13,'Leche Semidesnatada Back Data'!$A$261:$A$287,0),MATCH(I$5,'Leche Semidesnatada Back Data'!$A$261:$AAW$261,0)))</f>
        <v>6.47</v>
      </c>
      <c r="J13" s="38">
        <f t="array" ref="J13">CHOOSE(Enlaces!$G$1,INDEX('TOTAL LECHE LIQUIDA Back Data'!$A$261:$ABB$287,MATCH($B13,'TOTAL LECHE LIQUIDA Back Data'!$A$261:$A$287,0),MATCH(J$5,'TOTAL LECHE LIQUIDA Back Data'!$A$261:$ABB$261,0)),INDEX('Leche Entera Back Data'!$A$261:$AAR$287,MATCH($B13,'Leche Entera Back Data'!$A$261:$A$287,0),MATCH(J$5,'Leche Entera Back Data'!$A$261:$AAR$261,0)),INDEX('Leche Desnatada Back Data'!$A$261:$AAQ$287,MATCH($B13,'Leche Desnatada Back Data'!$A$261:$A$287,0),MATCH(J$5,'Leche Desnatada Back Data'!$A$261:$AAQ$261,0)),INDEX('Leche Semidesnatada Back Data'!$A$261:$AAW$287,MATCH($B13,'Leche Semidesnatada Back Data'!$A$261:$A$287,0),MATCH(J$5,'Leche Semidesnatada Back Data'!$A$261:$AAW$261,0)))</f>
        <v>5.18</v>
      </c>
      <c r="K13" s="38">
        <f t="array" ref="K13">CHOOSE(Enlaces!$G$1,INDEX('TOTAL LECHE LIQUIDA Back Data'!$A$261:$ABB$287,MATCH($B13,'TOTAL LECHE LIQUIDA Back Data'!$A$261:$A$287,0),MATCH(K$5,'TOTAL LECHE LIQUIDA Back Data'!$A$261:$ABB$261,0)),INDEX('Leche Entera Back Data'!$A$261:$AAR$287,MATCH($B13,'Leche Entera Back Data'!$A$261:$A$287,0),MATCH(K$5,'Leche Entera Back Data'!$A$261:$AAR$261,0)),INDEX('Leche Desnatada Back Data'!$A$261:$AAQ$287,MATCH($B13,'Leche Desnatada Back Data'!$A$261:$A$287,0),MATCH(K$5,'Leche Desnatada Back Data'!$A$261:$AAQ$261,0)),INDEX('Leche Semidesnatada Back Data'!$A$261:$AAW$287,MATCH($B13,'Leche Semidesnatada Back Data'!$A$261:$A$287,0),MATCH(K$5,'Leche Semidesnatada Back Data'!$A$261:$AAW$261,0)))</f>
        <v>6.12</v>
      </c>
      <c r="L13" s="38">
        <f t="array" ref="L13">CHOOSE(Enlaces!$G$1,INDEX('TOTAL LECHE LIQUIDA Back Data'!$A$261:$ABB$287,MATCH($B13,'TOTAL LECHE LIQUIDA Back Data'!$A$261:$A$287,0),MATCH(L$5,'TOTAL LECHE LIQUIDA Back Data'!$A$261:$ABB$261,0)),INDEX('Leche Entera Back Data'!$A$261:$AAR$287,MATCH($B13,'Leche Entera Back Data'!$A$261:$A$287,0),MATCH(L$5,'Leche Entera Back Data'!$A$261:$AAR$261,0)),INDEX('Leche Desnatada Back Data'!$A$261:$AAQ$287,MATCH($B13,'Leche Desnatada Back Data'!$A$261:$A$287,0),MATCH(L$5,'Leche Desnatada Back Data'!$A$261:$AAQ$261,0)),INDEX('Leche Semidesnatada Back Data'!$A$261:$AAW$287,MATCH($B13,'Leche Semidesnatada Back Data'!$A$261:$A$287,0),MATCH(L$5,'Leche Semidesnatada Back Data'!$A$261:$AAW$261,0)))</f>
        <v>7.39</v>
      </c>
      <c r="M13" s="38">
        <f t="array" ref="M13">CHOOSE(Enlaces!$G$1,INDEX('TOTAL LECHE LIQUIDA Back Data'!$A$261:$ABB$287,MATCH($B13,'TOTAL LECHE LIQUIDA Back Data'!$A$261:$A$287,0),MATCH(M$5,'TOTAL LECHE LIQUIDA Back Data'!$A$261:$ABB$261,0)),INDEX('Leche Entera Back Data'!$A$261:$AAR$287,MATCH($B13,'Leche Entera Back Data'!$A$261:$A$287,0),MATCH(M$5,'Leche Entera Back Data'!$A$261:$AAR$261,0)),INDEX('Leche Desnatada Back Data'!$A$261:$AAQ$287,MATCH($B13,'Leche Desnatada Back Data'!$A$261:$A$287,0),MATCH(M$5,'Leche Desnatada Back Data'!$A$261:$AAQ$261,0)),INDEX('Leche Semidesnatada Back Data'!$A$261:$AAW$287,MATCH($B13,'Leche Semidesnatada Back Data'!$A$261:$A$287,0),MATCH(M$5,'Leche Semidesnatada Back Data'!$A$261:$AAW$261,0)))</f>
        <v>7.72</v>
      </c>
      <c r="N13" s="38">
        <f t="array" ref="N13">CHOOSE(Enlaces!$G$1,INDEX('TOTAL LECHE LIQUIDA Back Data'!$A$261:$ABB$287,MATCH($B13,'TOTAL LECHE LIQUIDA Back Data'!$A$261:$A$287,0),MATCH(N$5,'TOTAL LECHE LIQUIDA Back Data'!$A$261:$ABB$261,0)),INDEX('Leche Entera Back Data'!$A$261:$AAR$287,MATCH($B13,'Leche Entera Back Data'!$A$261:$A$287,0),MATCH(N$5,'Leche Entera Back Data'!$A$261:$AAR$261,0)),INDEX('Leche Desnatada Back Data'!$A$261:$AAQ$287,MATCH($B13,'Leche Desnatada Back Data'!$A$261:$A$287,0),MATCH(N$5,'Leche Desnatada Back Data'!$A$261:$AAQ$261,0)),INDEX('Leche Semidesnatada Back Data'!$A$261:$AAW$287,MATCH($B13,'Leche Semidesnatada Back Data'!$A$261:$A$287,0),MATCH(N$5,'Leche Semidesnatada Back Data'!$A$261:$AAW$261,0)))</f>
        <v>8.1199999999999992</v>
      </c>
      <c r="O13" s="48"/>
    </row>
    <row r="14" spans="2:15" x14ac:dyDescent="0.3">
      <c r="B14" s="9" t="s">
        <v>264</v>
      </c>
      <c r="C14" s="38">
        <f t="array" ref="C14">CHOOSE(Enlaces!$G$1,INDEX('TOTAL LECHE LIQUIDA Back Data'!$A$261:$ABB$287,MATCH($B14,'TOTAL LECHE LIQUIDA Back Data'!$A$261:$A$287,0),MATCH(C$5,'TOTAL LECHE LIQUIDA Back Data'!$A$261:$ABB$261,0)),INDEX('Leche Entera Back Data'!$A$261:$AAR$287,MATCH($B14,'Leche Entera Back Data'!$A$261:$A$287,0),MATCH(C$5,'Leche Entera Back Data'!$A$261:$AAR$261,0)),INDEX('Leche Desnatada Back Data'!$A$261:$AAQ$287,MATCH($B14,'Leche Desnatada Back Data'!$A$261:$A$287,0),MATCH(C$5,'Leche Desnatada Back Data'!$A$261:$AAQ$261,0)),INDEX('Leche Semidesnatada Back Data'!$A$261:$AAW$287,MATCH($B14,'Leche Semidesnatada Back Data'!$A$261:$A$287,0),MATCH(C$5,'Leche Semidesnatada Back Data'!$A$261:$AAW$261,0)))</f>
        <v>25.54</v>
      </c>
      <c r="D14" s="38">
        <f t="array" ref="D14">CHOOSE(Enlaces!$G$1,INDEX('TOTAL LECHE LIQUIDA Back Data'!$A$261:$ABB$287,MATCH($B14,'TOTAL LECHE LIQUIDA Back Data'!$A$261:$A$287,0),MATCH(D$5,'TOTAL LECHE LIQUIDA Back Data'!$A$261:$ABB$261,0)),INDEX('Leche Entera Back Data'!$A$261:$AAR$287,MATCH($B14,'Leche Entera Back Data'!$A$261:$A$287,0),MATCH(D$5,'Leche Entera Back Data'!$A$261:$AAR$261,0)),INDEX('Leche Desnatada Back Data'!$A$261:$AAQ$287,MATCH($B14,'Leche Desnatada Back Data'!$A$261:$A$287,0),MATCH(D$5,'Leche Desnatada Back Data'!$A$261:$AAQ$261,0)),INDEX('Leche Semidesnatada Back Data'!$A$261:$AAW$287,MATCH($B14,'Leche Semidesnatada Back Data'!$A$261:$A$287,0),MATCH(D$5,'Leche Semidesnatada Back Data'!$A$261:$AAW$261,0)))</f>
        <v>26.24</v>
      </c>
      <c r="E14" s="38">
        <f t="array" ref="E14">CHOOSE(Enlaces!$G$1,INDEX('TOTAL LECHE LIQUIDA Back Data'!$A$261:$ABB$287,MATCH($B14,'TOTAL LECHE LIQUIDA Back Data'!$A$261:$A$287,0),MATCH(E$5,'TOTAL LECHE LIQUIDA Back Data'!$A$261:$ABB$261,0)),INDEX('Leche Entera Back Data'!$A$261:$AAR$287,MATCH($B14,'Leche Entera Back Data'!$A$261:$A$287,0),MATCH(E$5,'Leche Entera Back Data'!$A$261:$AAR$261,0)),INDEX('Leche Desnatada Back Data'!$A$261:$AAQ$287,MATCH($B14,'Leche Desnatada Back Data'!$A$261:$A$287,0),MATCH(E$5,'Leche Desnatada Back Data'!$A$261:$AAQ$261,0)),INDEX('Leche Semidesnatada Back Data'!$A$261:$AAW$287,MATCH($B14,'Leche Semidesnatada Back Data'!$A$261:$A$287,0),MATCH(E$5,'Leche Semidesnatada Back Data'!$A$261:$AAW$261,0)))</f>
        <v>26.06</v>
      </c>
      <c r="F14" s="38">
        <f t="array" ref="F14">CHOOSE(Enlaces!$G$1,INDEX('TOTAL LECHE LIQUIDA Back Data'!$A$261:$ABB$287,MATCH($B14,'TOTAL LECHE LIQUIDA Back Data'!$A$261:$A$287,0),MATCH(F$5,'TOTAL LECHE LIQUIDA Back Data'!$A$261:$ABB$261,0)),INDEX('Leche Entera Back Data'!$A$261:$AAR$287,MATCH($B14,'Leche Entera Back Data'!$A$261:$A$287,0),MATCH(F$5,'Leche Entera Back Data'!$A$261:$AAR$261,0)),INDEX('Leche Desnatada Back Data'!$A$261:$AAQ$287,MATCH($B14,'Leche Desnatada Back Data'!$A$261:$A$287,0),MATCH(F$5,'Leche Desnatada Back Data'!$A$261:$AAQ$261,0)),INDEX('Leche Semidesnatada Back Data'!$A$261:$AAW$287,MATCH($B14,'Leche Semidesnatada Back Data'!$A$261:$A$287,0),MATCH(F$5,'Leche Semidesnatada Back Data'!$A$261:$AAW$261,0)))</f>
        <v>25.29</v>
      </c>
      <c r="G14" s="38">
        <f t="array" ref="G14">CHOOSE(Enlaces!$G$1,INDEX('TOTAL LECHE LIQUIDA Back Data'!$A$261:$ABB$287,MATCH($B14,'TOTAL LECHE LIQUIDA Back Data'!$A$261:$A$287,0),MATCH(G$5,'TOTAL LECHE LIQUIDA Back Data'!$A$261:$ABB$261,0)),INDEX('Leche Entera Back Data'!$A$261:$AAR$287,MATCH($B14,'Leche Entera Back Data'!$A$261:$A$287,0),MATCH(G$5,'Leche Entera Back Data'!$A$261:$AAR$261,0)),INDEX('Leche Desnatada Back Data'!$A$261:$AAQ$287,MATCH($B14,'Leche Desnatada Back Data'!$A$261:$A$287,0),MATCH(G$5,'Leche Desnatada Back Data'!$A$261:$AAQ$261,0)),INDEX('Leche Semidesnatada Back Data'!$A$261:$AAW$287,MATCH($B14,'Leche Semidesnatada Back Data'!$A$261:$A$287,0),MATCH(G$5,'Leche Semidesnatada Back Data'!$A$261:$AAW$261,0)))</f>
        <v>24.8</v>
      </c>
      <c r="H14" s="38">
        <f t="array" ref="H14">CHOOSE(Enlaces!$G$1,INDEX('TOTAL LECHE LIQUIDA Back Data'!$A$261:$ABB$287,MATCH($B14,'TOTAL LECHE LIQUIDA Back Data'!$A$261:$A$287,0),MATCH(H$5,'TOTAL LECHE LIQUIDA Back Data'!$A$261:$ABB$261,0)),INDEX('Leche Entera Back Data'!$A$261:$AAR$287,MATCH($B14,'Leche Entera Back Data'!$A$261:$A$287,0),MATCH(H$5,'Leche Entera Back Data'!$A$261:$AAR$261,0)),INDEX('Leche Desnatada Back Data'!$A$261:$AAQ$287,MATCH($B14,'Leche Desnatada Back Data'!$A$261:$A$287,0),MATCH(H$5,'Leche Desnatada Back Data'!$A$261:$AAQ$261,0)),INDEX('Leche Semidesnatada Back Data'!$A$261:$AAW$287,MATCH($B14,'Leche Semidesnatada Back Data'!$A$261:$A$287,0),MATCH(H$5,'Leche Semidesnatada Back Data'!$A$261:$AAW$261,0)))</f>
        <v>24.16</v>
      </c>
      <c r="I14" s="38">
        <f t="array" ref="I14">CHOOSE(Enlaces!$G$1,INDEX('TOTAL LECHE LIQUIDA Back Data'!$A$261:$ABB$287,MATCH($B14,'TOTAL LECHE LIQUIDA Back Data'!$A$261:$A$287,0),MATCH(I$5,'TOTAL LECHE LIQUIDA Back Data'!$A$261:$ABB$261,0)),INDEX('Leche Entera Back Data'!$A$261:$AAR$287,MATCH($B14,'Leche Entera Back Data'!$A$261:$A$287,0),MATCH(I$5,'Leche Entera Back Data'!$A$261:$AAR$261,0)),INDEX('Leche Desnatada Back Data'!$A$261:$AAQ$287,MATCH($B14,'Leche Desnatada Back Data'!$A$261:$A$287,0),MATCH(I$5,'Leche Desnatada Back Data'!$A$261:$AAQ$261,0)),INDEX('Leche Semidesnatada Back Data'!$A$261:$AAW$287,MATCH($B14,'Leche Semidesnatada Back Data'!$A$261:$A$287,0),MATCH(I$5,'Leche Semidesnatada Back Data'!$A$261:$AAW$261,0)))</f>
        <v>24.34</v>
      </c>
      <c r="J14" s="38">
        <f t="array" ref="J14">CHOOSE(Enlaces!$G$1,INDEX('TOTAL LECHE LIQUIDA Back Data'!$A$261:$ABB$287,MATCH($B14,'TOTAL LECHE LIQUIDA Back Data'!$A$261:$A$287,0),MATCH(J$5,'TOTAL LECHE LIQUIDA Back Data'!$A$261:$ABB$261,0)),INDEX('Leche Entera Back Data'!$A$261:$AAR$287,MATCH($B14,'Leche Entera Back Data'!$A$261:$A$287,0),MATCH(J$5,'Leche Entera Back Data'!$A$261:$AAR$261,0)),INDEX('Leche Desnatada Back Data'!$A$261:$AAQ$287,MATCH($B14,'Leche Desnatada Back Data'!$A$261:$A$287,0),MATCH(J$5,'Leche Desnatada Back Data'!$A$261:$AAQ$261,0)),INDEX('Leche Semidesnatada Back Data'!$A$261:$AAW$287,MATCH($B14,'Leche Semidesnatada Back Data'!$A$261:$A$287,0),MATCH(J$5,'Leche Semidesnatada Back Data'!$A$261:$AAW$261,0)))</f>
        <v>24.69</v>
      </c>
      <c r="K14" s="38">
        <f t="array" ref="K14">CHOOSE(Enlaces!$G$1,INDEX('TOTAL LECHE LIQUIDA Back Data'!$A$261:$ABB$287,MATCH($B14,'TOTAL LECHE LIQUIDA Back Data'!$A$261:$A$287,0),MATCH(K$5,'TOTAL LECHE LIQUIDA Back Data'!$A$261:$ABB$261,0)),INDEX('Leche Entera Back Data'!$A$261:$AAR$287,MATCH($B14,'Leche Entera Back Data'!$A$261:$A$287,0),MATCH(K$5,'Leche Entera Back Data'!$A$261:$AAR$261,0)),INDEX('Leche Desnatada Back Data'!$A$261:$AAQ$287,MATCH($B14,'Leche Desnatada Back Data'!$A$261:$A$287,0),MATCH(K$5,'Leche Desnatada Back Data'!$A$261:$AAQ$261,0)),INDEX('Leche Semidesnatada Back Data'!$A$261:$AAW$287,MATCH($B14,'Leche Semidesnatada Back Data'!$A$261:$A$287,0),MATCH(K$5,'Leche Semidesnatada Back Data'!$A$261:$AAW$261,0)))</f>
        <v>26.01</v>
      </c>
      <c r="L14" s="38">
        <f t="array" ref="L14">CHOOSE(Enlaces!$G$1,INDEX('TOTAL LECHE LIQUIDA Back Data'!$A$261:$ABB$287,MATCH($B14,'TOTAL LECHE LIQUIDA Back Data'!$A$261:$A$287,0),MATCH(L$5,'TOTAL LECHE LIQUIDA Back Data'!$A$261:$ABB$261,0)),INDEX('Leche Entera Back Data'!$A$261:$AAR$287,MATCH($B14,'Leche Entera Back Data'!$A$261:$A$287,0),MATCH(L$5,'Leche Entera Back Data'!$A$261:$AAR$261,0)),INDEX('Leche Desnatada Back Data'!$A$261:$AAQ$287,MATCH($B14,'Leche Desnatada Back Data'!$A$261:$A$287,0),MATCH(L$5,'Leche Desnatada Back Data'!$A$261:$AAQ$261,0)),INDEX('Leche Semidesnatada Back Data'!$A$261:$AAW$287,MATCH($B14,'Leche Semidesnatada Back Data'!$A$261:$A$287,0),MATCH(L$5,'Leche Semidesnatada Back Data'!$A$261:$AAW$261,0)))</f>
        <v>25.64</v>
      </c>
      <c r="M14" s="38">
        <f t="array" ref="M14">CHOOSE(Enlaces!$G$1,INDEX('TOTAL LECHE LIQUIDA Back Data'!$A$261:$ABB$287,MATCH($B14,'TOTAL LECHE LIQUIDA Back Data'!$A$261:$A$287,0),MATCH(M$5,'TOTAL LECHE LIQUIDA Back Data'!$A$261:$ABB$261,0)),INDEX('Leche Entera Back Data'!$A$261:$AAR$287,MATCH($B14,'Leche Entera Back Data'!$A$261:$A$287,0),MATCH(M$5,'Leche Entera Back Data'!$A$261:$AAR$261,0)),INDEX('Leche Desnatada Back Data'!$A$261:$AAQ$287,MATCH($B14,'Leche Desnatada Back Data'!$A$261:$A$287,0),MATCH(M$5,'Leche Desnatada Back Data'!$A$261:$AAQ$261,0)),INDEX('Leche Semidesnatada Back Data'!$A$261:$AAW$287,MATCH($B14,'Leche Semidesnatada Back Data'!$A$261:$A$287,0),MATCH(M$5,'Leche Semidesnatada Back Data'!$A$261:$AAW$261,0)))</f>
        <v>24.42</v>
      </c>
      <c r="N14" s="38">
        <f t="array" ref="N14">CHOOSE(Enlaces!$G$1,INDEX('TOTAL LECHE LIQUIDA Back Data'!$A$261:$ABB$287,MATCH($B14,'TOTAL LECHE LIQUIDA Back Data'!$A$261:$A$287,0),MATCH(N$5,'TOTAL LECHE LIQUIDA Back Data'!$A$261:$ABB$261,0)),INDEX('Leche Entera Back Data'!$A$261:$AAR$287,MATCH($B14,'Leche Entera Back Data'!$A$261:$A$287,0),MATCH(N$5,'Leche Entera Back Data'!$A$261:$AAR$261,0)),INDEX('Leche Desnatada Back Data'!$A$261:$AAQ$287,MATCH($B14,'Leche Desnatada Back Data'!$A$261:$A$287,0),MATCH(N$5,'Leche Desnatada Back Data'!$A$261:$AAQ$261,0)),INDEX('Leche Semidesnatada Back Data'!$A$261:$AAW$287,MATCH($B14,'Leche Semidesnatada Back Data'!$A$261:$A$287,0),MATCH(N$5,'Leche Semidesnatada Back Data'!$A$261:$AAW$261,0)))</f>
        <v>23.74</v>
      </c>
      <c r="O14" s="48"/>
    </row>
    <row r="15" spans="2:15" x14ac:dyDescent="0.3">
      <c r="B15" s="9" t="s">
        <v>265</v>
      </c>
      <c r="C15" s="38">
        <f t="array" ref="C15">CHOOSE(Enlaces!$G$1,INDEX('TOTAL LECHE LIQUIDA Back Data'!$A$261:$ABB$287,MATCH($B15,'TOTAL LECHE LIQUIDA Back Data'!$A$261:$A$287,0),MATCH(C$5,'TOTAL LECHE LIQUIDA Back Data'!$A$261:$ABB$261,0)),INDEX('Leche Entera Back Data'!$A$261:$AAR$287,MATCH($B15,'Leche Entera Back Data'!$A$261:$A$287,0),MATCH(C$5,'Leche Entera Back Data'!$A$261:$AAR$261,0)),INDEX('Leche Desnatada Back Data'!$A$261:$AAQ$287,MATCH($B15,'Leche Desnatada Back Data'!$A$261:$A$287,0),MATCH(C$5,'Leche Desnatada Back Data'!$A$261:$AAQ$261,0)),INDEX('Leche Semidesnatada Back Data'!$A$261:$AAW$287,MATCH($B15,'Leche Semidesnatada Back Data'!$A$261:$A$287,0),MATCH(C$5,'Leche Semidesnatada Back Data'!$A$261:$AAW$261,0)))</f>
        <v>6.64</v>
      </c>
      <c r="D15" s="38">
        <f t="array" ref="D15">CHOOSE(Enlaces!$G$1,INDEX('TOTAL LECHE LIQUIDA Back Data'!$A$261:$ABB$287,MATCH($B15,'TOTAL LECHE LIQUIDA Back Data'!$A$261:$A$287,0),MATCH(D$5,'TOTAL LECHE LIQUIDA Back Data'!$A$261:$ABB$261,0)),INDEX('Leche Entera Back Data'!$A$261:$AAR$287,MATCH($B15,'Leche Entera Back Data'!$A$261:$A$287,0),MATCH(D$5,'Leche Entera Back Data'!$A$261:$AAR$261,0)),INDEX('Leche Desnatada Back Data'!$A$261:$AAQ$287,MATCH($B15,'Leche Desnatada Back Data'!$A$261:$A$287,0),MATCH(D$5,'Leche Desnatada Back Data'!$A$261:$AAQ$261,0)),INDEX('Leche Semidesnatada Back Data'!$A$261:$AAW$287,MATCH($B15,'Leche Semidesnatada Back Data'!$A$261:$A$287,0),MATCH(D$5,'Leche Semidesnatada Back Data'!$A$261:$AAW$261,0)))</f>
        <v>7.36</v>
      </c>
      <c r="E15" s="38">
        <f t="array" ref="E15">CHOOSE(Enlaces!$G$1,INDEX('TOTAL LECHE LIQUIDA Back Data'!$A$261:$ABB$287,MATCH($B15,'TOTAL LECHE LIQUIDA Back Data'!$A$261:$A$287,0),MATCH(E$5,'TOTAL LECHE LIQUIDA Back Data'!$A$261:$ABB$261,0)),INDEX('Leche Entera Back Data'!$A$261:$AAR$287,MATCH($B15,'Leche Entera Back Data'!$A$261:$A$287,0),MATCH(E$5,'Leche Entera Back Data'!$A$261:$AAR$261,0)),INDEX('Leche Desnatada Back Data'!$A$261:$AAQ$287,MATCH($B15,'Leche Desnatada Back Data'!$A$261:$A$287,0),MATCH(E$5,'Leche Desnatada Back Data'!$A$261:$AAQ$261,0)),INDEX('Leche Semidesnatada Back Data'!$A$261:$AAW$287,MATCH($B15,'Leche Semidesnatada Back Data'!$A$261:$A$287,0),MATCH(E$5,'Leche Semidesnatada Back Data'!$A$261:$AAW$261,0)))</f>
        <v>8.85</v>
      </c>
      <c r="F15" s="38">
        <f t="array" ref="F15">CHOOSE(Enlaces!$G$1,INDEX('TOTAL LECHE LIQUIDA Back Data'!$A$261:$ABB$287,MATCH($B15,'TOTAL LECHE LIQUIDA Back Data'!$A$261:$A$287,0),MATCH(F$5,'TOTAL LECHE LIQUIDA Back Data'!$A$261:$ABB$261,0)),INDEX('Leche Entera Back Data'!$A$261:$AAR$287,MATCH($B15,'Leche Entera Back Data'!$A$261:$A$287,0),MATCH(F$5,'Leche Entera Back Data'!$A$261:$AAR$261,0)),INDEX('Leche Desnatada Back Data'!$A$261:$AAQ$287,MATCH($B15,'Leche Desnatada Back Data'!$A$261:$A$287,0),MATCH(F$5,'Leche Desnatada Back Data'!$A$261:$AAQ$261,0)),INDEX('Leche Semidesnatada Back Data'!$A$261:$AAW$287,MATCH($B15,'Leche Semidesnatada Back Data'!$A$261:$A$287,0),MATCH(F$5,'Leche Semidesnatada Back Data'!$A$261:$AAW$261,0)))</f>
        <v>9.2899999999999991</v>
      </c>
      <c r="G15" s="38">
        <f t="array" ref="G15">CHOOSE(Enlaces!$G$1,INDEX('TOTAL LECHE LIQUIDA Back Data'!$A$261:$ABB$287,MATCH($B15,'TOTAL LECHE LIQUIDA Back Data'!$A$261:$A$287,0),MATCH(G$5,'TOTAL LECHE LIQUIDA Back Data'!$A$261:$ABB$261,0)),INDEX('Leche Entera Back Data'!$A$261:$AAR$287,MATCH($B15,'Leche Entera Back Data'!$A$261:$A$287,0),MATCH(G$5,'Leche Entera Back Data'!$A$261:$AAR$261,0)),INDEX('Leche Desnatada Back Data'!$A$261:$AAQ$287,MATCH($B15,'Leche Desnatada Back Data'!$A$261:$A$287,0),MATCH(G$5,'Leche Desnatada Back Data'!$A$261:$AAQ$261,0)),INDEX('Leche Semidesnatada Back Data'!$A$261:$AAW$287,MATCH($B15,'Leche Semidesnatada Back Data'!$A$261:$A$287,0),MATCH(G$5,'Leche Semidesnatada Back Data'!$A$261:$AAW$261,0)))</f>
        <v>7.76</v>
      </c>
      <c r="H15" s="38">
        <f t="array" ref="H15">CHOOSE(Enlaces!$G$1,INDEX('TOTAL LECHE LIQUIDA Back Data'!$A$261:$ABB$287,MATCH($B15,'TOTAL LECHE LIQUIDA Back Data'!$A$261:$A$287,0),MATCH(H$5,'TOTAL LECHE LIQUIDA Back Data'!$A$261:$ABB$261,0)),INDEX('Leche Entera Back Data'!$A$261:$AAR$287,MATCH($B15,'Leche Entera Back Data'!$A$261:$A$287,0),MATCH(H$5,'Leche Entera Back Data'!$A$261:$AAR$261,0)),INDEX('Leche Desnatada Back Data'!$A$261:$AAQ$287,MATCH($B15,'Leche Desnatada Back Data'!$A$261:$A$287,0),MATCH(H$5,'Leche Desnatada Back Data'!$A$261:$AAQ$261,0)),INDEX('Leche Semidesnatada Back Data'!$A$261:$AAW$287,MATCH($B15,'Leche Semidesnatada Back Data'!$A$261:$A$287,0),MATCH(H$5,'Leche Semidesnatada Back Data'!$A$261:$AAW$261,0)))</f>
        <v>8.11</v>
      </c>
      <c r="I15" s="38">
        <f t="array" ref="I15">CHOOSE(Enlaces!$G$1,INDEX('TOTAL LECHE LIQUIDA Back Data'!$A$261:$ABB$287,MATCH($B15,'TOTAL LECHE LIQUIDA Back Data'!$A$261:$A$287,0),MATCH(I$5,'TOTAL LECHE LIQUIDA Back Data'!$A$261:$ABB$261,0)),INDEX('Leche Entera Back Data'!$A$261:$AAR$287,MATCH($B15,'Leche Entera Back Data'!$A$261:$A$287,0),MATCH(I$5,'Leche Entera Back Data'!$A$261:$AAR$261,0)),INDEX('Leche Desnatada Back Data'!$A$261:$AAQ$287,MATCH($B15,'Leche Desnatada Back Data'!$A$261:$A$287,0),MATCH(I$5,'Leche Desnatada Back Data'!$A$261:$AAQ$261,0)),INDEX('Leche Semidesnatada Back Data'!$A$261:$AAW$287,MATCH($B15,'Leche Semidesnatada Back Data'!$A$261:$A$287,0),MATCH(I$5,'Leche Semidesnatada Back Data'!$A$261:$AAW$261,0)))</f>
        <v>8.52</v>
      </c>
      <c r="J15" s="38">
        <f t="array" ref="J15">CHOOSE(Enlaces!$G$1,INDEX('TOTAL LECHE LIQUIDA Back Data'!$A$261:$ABB$287,MATCH($B15,'TOTAL LECHE LIQUIDA Back Data'!$A$261:$A$287,0),MATCH(J$5,'TOTAL LECHE LIQUIDA Back Data'!$A$261:$ABB$261,0)),INDEX('Leche Entera Back Data'!$A$261:$AAR$287,MATCH($B15,'Leche Entera Back Data'!$A$261:$A$287,0),MATCH(J$5,'Leche Entera Back Data'!$A$261:$AAR$261,0)),INDEX('Leche Desnatada Back Data'!$A$261:$AAQ$287,MATCH($B15,'Leche Desnatada Back Data'!$A$261:$A$287,0),MATCH(J$5,'Leche Desnatada Back Data'!$A$261:$AAQ$261,0)),INDEX('Leche Semidesnatada Back Data'!$A$261:$AAW$287,MATCH($B15,'Leche Semidesnatada Back Data'!$A$261:$A$287,0),MATCH(J$5,'Leche Semidesnatada Back Data'!$A$261:$AAW$261,0)))</f>
        <v>8.65</v>
      </c>
      <c r="K15" s="38">
        <f t="array" ref="K15">CHOOSE(Enlaces!$G$1,INDEX('TOTAL LECHE LIQUIDA Back Data'!$A$261:$ABB$287,MATCH($B15,'TOTAL LECHE LIQUIDA Back Data'!$A$261:$A$287,0),MATCH(K$5,'TOTAL LECHE LIQUIDA Back Data'!$A$261:$ABB$261,0)),INDEX('Leche Entera Back Data'!$A$261:$AAR$287,MATCH($B15,'Leche Entera Back Data'!$A$261:$A$287,0),MATCH(K$5,'Leche Entera Back Data'!$A$261:$AAR$261,0)),INDEX('Leche Desnatada Back Data'!$A$261:$AAQ$287,MATCH($B15,'Leche Desnatada Back Data'!$A$261:$A$287,0),MATCH(K$5,'Leche Desnatada Back Data'!$A$261:$AAQ$261,0)),INDEX('Leche Semidesnatada Back Data'!$A$261:$AAW$287,MATCH($B15,'Leche Semidesnatada Back Data'!$A$261:$A$287,0),MATCH(K$5,'Leche Semidesnatada Back Data'!$A$261:$AAW$261,0)))</f>
        <v>8.2799999999999994</v>
      </c>
      <c r="L15" s="38">
        <f t="array" ref="L15">CHOOSE(Enlaces!$G$1,INDEX('TOTAL LECHE LIQUIDA Back Data'!$A$261:$ABB$287,MATCH($B15,'TOTAL LECHE LIQUIDA Back Data'!$A$261:$A$287,0),MATCH(L$5,'TOTAL LECHE LIQUIDA Back Data'!$A$261:$ABB$261,0)),INDEX('Leche Entera Back Data'!$A$261:$AAR$287,MATCH($B15,'Leche Entera Back Data'!$A$261:$A$287,0),MATCH(L$5,'Leche Entera Back Data'!$A$261:$AAR$261,0)),INDEX('Leche Desnatada Back Data'!$A$261:$AAQ$287,MATCH($B15,'Leche Desnatada Back Data'!$A$261:$A$287,0),MATCH(L$5,'Leche Desnatada Back Data'!$A$261:$AAQ$261,0)),INDEX('Leche Semidesnatada Back Data'!$A$261:$AAW$287,MATCH($B15,'Leche Semidesnatada Back Data'!$A$261:$A$287,0),MATCH(L$5,'Leche Semidesnatada Back Data'!$A$261:$AAW$261,0)))</f>
        <v>9.16</v>
      </c>
      <c r="M15" s="38">
        <f t="array" ref="M15">CHOOSE(Enlaces!$G$1,INDEX('TOTAL LECHE LIQUIDA Back Data'!$A$261:$ABB$287,MATCH($B15,'TOTAL LECHE LIQUIDA Back Data'!$A$261:$A$287,0),MATCH(M$5,'TOTAL LECHE LIQUIDA Back Data'!$A$261:$ABB$261,0)),INDEX('Leche Entera Back Data'!$A$261:$AAR$287,MATCH($B15,'Leche Entera Back Data'!$A$261:$A$287,0),MATCH(M$5,'Leche Entera Back Data'!$A$261:$AAR$261,0)),INDEX('Leche Desnatada Back Data'!$A$261:$AAQ$287,MATCH($B15,'Leche Desnatada Back Data'!$A$261:$A$287,0),MATCH(M$5,'Leche Desnatada Back Data'!$A$261:$AAQ$261,0)),INDEX('Leche Semidesnatada Back Data'!$A$261:$AAW$287,MATCH($B15,'Leche Semidesnatada Back Data'!$A$261:$A$287,0),MATCH(M$5,'Leche Semidesnatada Back Data'!$A$261:$AAW$261,0)))</f>
        <v>9.16</v>
      </c>
      <c r="N15" s="38">
        <f t="array" ref="N15">CHOOSE(Enlaces!$G$1,INDEX('TOTAL LECHE LIQUIDA Back Data'!$A$261:$ABB$287,MATCH($B15,'TOTAL LECHE LIQUIDA Back Data'!$A$261:$A$287,0),MATCH(N$5,'TOTAL LECHE LIQUIDA Back Data'!$A$261:$ABB$261,0)),INDEX('Leche Entera Back Data'!$A$261:$AAR$287,MATCH($B15,'Leche Entera Back Data'!$A$261:$A$287,0),MATCH(N$5,'Leche Entera Back Data'!$A$261:$AAR$261,0)),INDEX('Leche Desnatada Back Data'!$A$261:$AAQ$287,MATCH($B15,'Leche Desnatada Back Data'!$A$261:$A$287,0),MATCH(N$5,'Leche Desnatada Back Data'!$A$261:$AAQ$261,0)),INDEX('Leche Semidesnatada Back Data'!$A$261:$AAW$287,MATCH($B15,'Leche Semidesnatada Back Data'!$A$261:$A$287,0),MATCH(N$5,'Leche Semidesnatada Back Data'!$A$261:$AAW$261,0)))</f>
        <v>8.73</v>
      </c>
      <c r="O15" s="48"/>
    </row>
    <row r="16" spans="2:15" x14ac:dyDescent="0.3">
      <c r="B16" s="9" t="s">
        <v>266</v>
      </c>
      <c r="C16" s="38">
        <f t="array" ref="C16">CHOOSE(Enlaces!$G$1,INDEX('TOTAL LECHE LIQUIDA Back Data'!$A$261:$ABB$287,MATCH($B16,'TOTAL LECHE LIQUIDA Back Data'!$A$261:$A$287,0),MATCH(C$5,'TOTAL LECHE LIQUIDA Back Data'!$A$261:$ABB$261,0)),INDEX('Leche Entera Back Data'!$A$261:$AAR$287,MATCH($B16,'Leche Entera Back Data'!$A$261:$A$287,0),MATCH(C$5,'Leche Entera Back Data'!$A$261:$AAR$261,0)),INDEX('Leche Desnatada Back Data'!$A$261:$AAQ$287,MATCH($B16,'Leche Desnatada Back Data'!$A$261:$A$287,0),MATCH(C$5,'Leche Desnatada Back Data'!$A$261:$AAQ$261,0)),INDEX('Leche Semidesnatada Back Data'!$A$261:$AAW$287,MATCH($B16,'Leche Semidesnatada Back Data'!$A$261:$A$287,0),MATCH(C$5,'Leche Semidesnatada Back Data'!$A$261:$AAW$261,0)))</f>
        <v>2.83</v>
      </c>
      <c r="D16" s="38">
        <f t="array" ref="D16">CHOOSE(Enlaces!$G$1,INDEX('TOTAL LECHE LIQUIDA Back Data'!$A$261:$ABB$287,MATCH($B16,'TOTAL LECHE LIQUIDA Back Data'!$A$261:$A$287,0),MATCH(D$5,'TOTAL LECHE LIQUIDA Back Data'!$A$261:$ABB$261,0)),INDEX('Leche Entera Back Data'!$A$261:$AAR$287,MATCH($B16,'Leche Entera Back Data'!$A$261:$A$287,0),MATCH(D$5,'Leche Entera Back Data'!$A$261:$AAR$261,0)),INDEX('Leche Desnatada Back Data'!$A$261:$AAQ$287,MATCH($B16,'Leche Desnatada Back Data'!$A$261:$A$287,0),MATCH(D$5,'Leche Desnatada Back Data'!$A$261:$AAQ$261,0)),INDEX('Leche Semidesnatada Back Data'!$A$261:$AAW$287,MATCH($B16,'Leche Semidesnatada Back Data'!$A$261:$A$287,0),MATCH(D$5,'Leche Semidesnatada Back Data'!$A$261:$AAW$261,0)))</f>
        <v>3.42</v>
      </c>
      <c r="E16" s="38">
        <f t="array" ref="E16">CHOOSE(Enlaces!$G$1,INDEX('TOTAL LECHE LIQUIDA Back Data'!$A$261:$ABB$287,MATCH($B16,'TOTAL LECHE LIQUIDA Back Data'!$A$261:$A$287,0),MATCH(E$5,'TOTAL LECHE LIQUIDA Back Data'!$A$261:$ABB$261,0)),INDEX('Leche Entera Back Data'!$A$261:$AAR$287,MATCH($B16,'Leche Entera Back Data'!$A$261:$A$287,0),MATCH(E$5,'Leche Entera Back Data'!$A$261:$AAR$261,0)),INDEX('Leche Desnatada Back Data'!$A$261:$AAQ$287,MATCH($B16,'Leche Desnatada Back Data'!$A$261:$A$287,0),MATCH(E$5,'Leche Desnatada Back Data'!$A$261:$AAQ$261,0)),INDEX('Leche Semidesnatada Back Data'!$A$261:$AAW$287,MATCH($B16,'Leche Semidesnatada Back Data'!$A$261:$A$287,0),MATCH(E$5,'Leche Semidesnatada Back Data'!$A$261:$AAW$261,0)))</f>
        <v>1.79</v>
      </c>
      <c r="F16" s="38">
        <f t="array" ref="F16">CHOOSE(Enlaces!$G$1,INDEX('TOTAL LECHE LIQUIDA Back Data'!$A$261:$ABB$287,MATCH($B16,'TOTAL LECHE LIQUIDA Back Data'!$A$261:$A$287,0),MATCH(F$5,'TOTAL LECHE LIQUIDA Back Data'!$A$261:$ABB$261,0)),INDEX('Leche Entera Back Data'!$A$261:$AAR$287,MATCH($B16,'Leche Entera Back Data'!$A$261:$A$287,0),MATCH(F$5,'Leche Entera Back Data'!$A$261:$AAR$261,0)),INDEX('Leche Desnatada Back Data'!$A$261:$AAQ$287,MATCH($B16,'Leche Desnatada Back Data'!$A$261:$A$287,0),MATCH(F$5,'Leche Desnatada Back Data'!$A$261:$AAQ$261,0)),INDEX('Leche Semidesnatada Back Data'!$A$261:$AAW$287,MATCH($B16,'Leche Semidesnatada Back Data'!$A$261:$A$287,0),MATCH(F$5,'Leche Semidesnatada Back Data'!$A$261:$AAW$261,0)))</f>
        <v>2.81</v>
      </c>
      <c r="G16" s="38">
        <f t="array" ref="G16">CHOOSE(Enlaces!$G$1,INDEX('TOTAL LECHE LIQUIDA Back Data'!$A$261:$ABB$287,MATCH($B16,'TOTAL LECHE LIQUIDA Back Data'!$A$261:$A$287,0),MATCH(G$5,'TOTAL LECHE LIQUIDA Back Data'!$A$261:$ABB$261,0)),INDEX('Leche Entera Back Data'!$A$261:$AAR$287,MATCH($B16,'Leche Entera Back Data'!$A$261:$A$287,0),MATCH(G$5,'Leche Entera Back Data'!$A$261:$AAR$261,0)),INDEX('Leche Desnatada Back Data'!$A$261:$AAQ$287,MATCH($B16,'Leche Desnatada Back Data'!$A$261:$A$287,0),MATCH(G$5,'Leche Desnatada Back Data'!$A$261:$AAQ$261,0)),INDEX('Leche Semidesnatada Back Data'!$A$261:$AAW$287,MATCH($B16,'Leche Semidesnatada Back Data'!$A$261:$A$287,0),MATCH(G$5,'Leche Semidesnatada Back Data'!$A$261:$AAW$261,0)))</f>
        <v>2.75</v>
      </c>
      <c r="H16" s="38">
        <f t="array" ref="H16">CHOOSE(Enlaces!$G$1,INDEX('TOTAL LECHE LIQUIDA Back Data'!$A$261:$ABB$287,MATCH($B16,'TOTAL LECHE LIQUIDA Back Data'!$A$261:$A$287,0),MATCH(H$5,'TOTAL LECHE LIQUIDA Back Data'!$A$261:$ABB$261,0)),INDEX('Leche Entera Back Data'!$A$261:$AAR$287,MATCH($B16,'Leche Entera Back Data'!$A$261:$A$287,0),MATCH(H$5,'Leche Entera Back Data'!$A$261:$AAR$261,0)),INDEX('Leche Desnatada Back Data'!$A$261:$AAQ$287,MATCH($B16,'Leche Desnatada Back Data'!$A$261:$A$287,0),MATCH(H$5,'Leche Desnatada Back Data'!$A$261:$AAQ$261,0)),INDEX('Leche Semidesnatada Back Data'!$A$261:$AAW$287,MATCH($B16,'Leche Semidesnatada Back Data'!$A$261:$A$287,0),MATCH(H$5,'Leche Semidesnatada Back Data'!$A$261:$AAW$261,0)))</f>
        <v>3.76</v>
      </c>
      <c r="I16" s="38">
        <f t="array" ref="I16">CHOOSE(Enlaces!$G$1,INDEX('TOTAL LECHE LIQUIDA Back Data'!$A$261:$ABB$287,MATCH($B16,'TOTAL LECHE LIQUIDA Back Data'!$A$261:$A$287,0),MATCH(I$5,'TOTAL LECHE LIQUIDA Back Data'!$A$261:$ABB$261,0)),INDEX('Leche Entera Back Data'!$A$261:$AAR$287,MATCH($B16,'Leche Entera Back Data'!$A$261:$A$287,0),MATCH(I$5,'Leche Entera Back Data'!$A$261:$AAR$261,0)),INDEX('Leche Desnatada Back Data'!$A$261:$AAQ$287,MATCH($B16,'Leche Desnatada Back Data'!$A$261:$A$287,0),MATCH(I$5,'Leche Desnatada Back Data'!$A$261:$AAQ$261,0)),INDEX('Leche Semidesnatada Back Data'!$A$261:$AAW$287,MATCH($B16,'Leche Semidesnatada Back Data'!$A$261:$A$287,0),MATCH(I$5,'Leche Semidesnatada Back Data'!$A$261:$AAW$261,0)))</f>
        <v>4.5</v>
      </c>
      <c r="J16" s="38">
        <f t="array" ref="J16">CHOOSE(Enlaces!$G$1,INDEX('TOTAL LECHE LIQUIDA Back Data'!$A$261:$ABB$287,MATCH($B16,'TOTAL LECHE LIQUIDA Back Data'!$A$261:$A$287,0),MATCH(J$5,'TOTAL LECHE LIQUIDA Back Data'!$A$261:$ABB$261,0)),INDEX('Leche Entera Back Data'!$A$261:$AAR$287,MATCH($B16,'Leche Entera Back Data'!$A$261:$A$287,0),MATCH(J$5,'Leche Entera Back Data'!$A$261:$AAR$261,0)),INDEX('Leche Desnatada Back Data'!$A$261:$AAQ$287,MATCH($B16,'Leche Desnatada Back Data'!$A$261:$A$287,0),MATCH(J$5,'Leche Desnatada Back Data'!$A$261:$AAQ$261,0)),INDEX('Leche Semidesnatada Back Data'!$A$261:$AAW$287,MATCH($B16,'Leche Semidesnatada Back Data'!$A$261:$A$287,0),MATCH(J$5,'Leche Semidesnatada Back Data'!$A$261:$AAW$261,0)))</f>
        <v>3.77</v>
      </c>
      <c r="K16" s="38">
        <f t="array" ref="K16">CHOOSE(Enlaces!$G$1,INDEX('TOTAL LECHE LIQUIDA Back Data'!$A$261:$ABB$287,MATCH($B16,'TOTAL LECHE LIQUIDA Back Data'!$A$261:$A$287,0),MATCH(K$5,'TOTAL LECHE LIQUIDA Back Data'!$A$261:$ABB$261,0)),INDEX('Leche Entera Back Data'!$A$261:$AAR$287,MATCH($B16,'Leche Entera Back Data'!$A$261:$A$287,0),MATCH(K$5,'Leche Entera Back Data'!$A$261:$AAR$261,0)),INDEX('Leche Desnatada Back Data'!$A$261:$AAQ$287,MATCH($B16,'Leche Desnatada Back Data'!$A$261:$A$287,0),MATCH(K$5,'Leche Desnatada Back Data'!$A$261:$AAQ$261,0)),INDEX('Leche Semidesnatada Back Data'!$A$261:$AAW$287,MATCH($B16,'Leche Semidesnatada Back Data'!$A$261:$A$287,0),MATCH(K$5,'Leche Semidesnatada Back Data'!$A$261:$AAW$261,0)))</f>
        <v>4.1900000000000004</v>
      </c>
      <c r="L16" s="38">
        <f t="array" ref="L16">CHOOSE(Enlaces!$G$1,INDEX('TOTAL LECHE LIQUIDA Back Data'!$A$261:$ABB$287,MATCH($B16,'TOTAL LECHE LIQUIDA Back Data'!$A$261:$A$287,0),MATCH(L$5,'TOTAL LECHE LIQUIDA Back Data'!$A$261:$ABB$261,0)),INDEX('Leche Entera Back Data'!$A$261:$AAR$287,MATCH($B16,'Leche Entera Back Data'!$A$261:$A$287,0),MATCH(L$5,'Leche Entera Back Data'!$A$261:$AAR$261,0)),INDEX('Leche Desnatada Back Data'!$A$261:$AAQ$287,MATCH($B16,'Leche Desnatada Back Data'!$A$261:$A$287,0),MATCH(L$5,'Leche Desnatada Back Data'!$A$261:$AAQ$261,0)),INDEX('Leche Semidesnatada Back Data'!$A$261:$AAW$287,MATCH($B16,'Leche Semidesnatada Back Data'!$A$261:$A$287,0),MATCH(L$5,'Leche Semidesnatada Back Data'!$A$261:$AAW$261,0)))</f>
        <v>3.67</v>
      </c>
      <c r="M16" s="38">
        <f t="array" ref="M16">CHOOSE(Enlaces!$G$1,INDEX('TOTAL LECHE LIQUIDA Back Data'!$A$261:$ABB$287,MATCH($B16,'TOTAL LECHE LIQUIDA Back Data'!$A$261:$A$287,0),MATCH(M$5,'TOTAL LECHE LIQUIDA Back Data'!$A$261:$ABB$261,0)),INDEX('Leche Entera Back Data'!$A$261:$AAR$287,MATCH($B16,'Leche Entera Back Data'!$A$261:$A$287,0),MATCH(M$5,'Leche Entera Back Data'!$A$261:$AAR$261,0)),INDEX('Leche Desnatada Back Data'!$A$261:$AAQ$287,MATCH($B16,'Leche Desnatada Back Data'!$A$261:$A$287,0),MATCH(M$5,'Leche Desnatada Back Data'!$A$261:$AAQ$261,0)),INDEX('Leche Semidesnatada Back Data'!$A$261:$AAW$287,MATCH($B16,'Leche Semidesnatada Back Data'!$A$261:$A$287,0),MATCH(M$5,'Leche Semidesnatada Back Data'!$A$261:$AAW$261,0)))</f>
        <v>3.3</v>
      </c>
      <c r="N16" s="38">
        <f t="array" ref="N16">CHOOSE(Enlaces!$G$1,INDEX('TOTAL LECHE LIQUIDA Back Data'!$A$261:$ABB$287,MATCH($B16,'TOTAL LECHE LIQUIDA Back Data'!$A$261:$A$287,0),MATCH(N$5,'TOTAL LECHE LIQUIDA Back Data'!$A$261:$ABB$261,0)),INDEX('Leche Entera Back Data'!$A$261:$AAR$287,MATCH($B16,'Leche Entera Back Data'!$A$261:$A$287,0),MATCH(N$5,'Leche Entera Back Data'!$A$261:$AAR$261,0)),INDEX('Leche Desnatada Back Data'!$A$261:$AAQ$287,MATCH($B16,'Leche Desnatada Back Data'!$A$261:$A$287,0),MATCH(N$5,'Leche Desnatada Back Data'!$A$261:$AAQ$261,0)),INDEX('Leche Semidesnatada Back Data'!$A$261:$AAW$287,MATCH($B16,'Leche Semidesnatada Back Data'!$A$261:$A$287,0),MATCH(N$5,'Leche Semidesnatada Back Data'!$A$261:$AAW$261,0)))</f>
        <v>3.95</v>
      </c>
      <c r="O16" s="48"/>
    </row>
    <row r="17" spans="2:15" x14ac:dyDescent="0.3">
      <c r="B17" s="9" t="s">
        <v>267</v>
      </c>
      <c r="C17" s="38">
        <f t="array" ref="C17">CHOOSE(Enlaces!$G$1,INDEX('TOTAL LECHE LIQUIDA Back Data'!$A$261:$ABB$287,MATCH($B17,'TOTAL LECHE LIQUIDA Back Data'!$A$261:$A$287,0),MATCH(C$5,'TOTAL LECHE LIQUIDA Back Data'!$A$261:$ABB$261,0)),INDEX('Leche Entera Back Data'!$A$261:$AAR$287,MATCH($B17,'Leche Entera Back Data'!$A$261:$A$287,0),MATCH(C$5,'Leche Entera Back Data'!$A$261:$AAR$261,0)),INDEX('Leche Desnatada Back Data'!$A$261:$AAQ$287,MATCH($B17,'Leche Desnatada Back Data'!$A$261:$A$287,0),MATCH(C$5,'Leche Desnatada Back Data'!$A$261:$AAQ$261,0)),INDEX('Leche Semidesnatada Back Data'!$A$261:$AAW$287,MATCH($B17,'Leche Semidesnatada Back Data'!$A$261:$A$287,0),MATCH(C$5,'Leche Semidesnatada Back Data'!$A$261:$AAW$261,0)))</f>
        <v>7.26</v>
      </c>
      <c r="D17" s="38">
        <f t="array" ref="D17">CHOOSE(Enlaces!$G$1,INDEX('TOTAL LECHE LIQUIDA Back Data'!$A$261:$ABB$287,MATCH($B17,'TOTAL LECHE LIQUIDA Back Data'!$A$261:$A$287,0),MATCH(D$5,'TOTAL LECHE LIQUIDA Back Data'!$A$261:$ABB$261,0)),INDEX('Leche Entera Back Data'!$A$261:$AAR$287,MATCH($B17,'Leche Entera Back Data'!$A$261:$A$287,0),MATCH(D$5,'Leche Entera Back Data'!$A$261:$AAR$261,0)),INDEX('Leche Desnatada Back Data'!$A$261:$AAQ$287,MATCH($B17,'Leche Desnatada Back Data'!$A$261:$A$287,0),MATCH(D$5,'Leche Desnatada Back Data'!$A$261:$AAQ$261,0)),INDEX('Leche Semidesnatada Back Data'!$A$261:$AAW$287,MATCH($B17,'Leche Semidesnatada Back Data'!$A$261:$A$287,0),MATCH(D$5,'Leche Semidesnatada Back Data'!$A$261:$AAW$261,0)))</f>
        <v>6.92</v>
      </c>
      <c r="E17" s="38">
        <f t="array" ref="E17">CHOOSE(Enlaces!$G$1,INDEX('TOTAL LECHE LIQUIDA Back Data'!$A$261:$ABB$287,MATCH($B17,'TOTAL LECHE LIQUIDA Back Data'!$A$261:$A$287,0),MATCH(E$5,'TOTAL LECHE LIQUIDA Back Data'!$A$261:$ABB$261,0)),INDEX('Leche Entera Back Data'!$A$261:$AAR$287,MATCH($B17,'Leche Entera Back Data'!$A$261:$A$287,0),MATCH(E$5,'Leche Entera Back Data'!$A$261:$AAR$261,0)),INDEX('Leche Desnatada Back Data'!$A$261:$AAQ$287,MATCH($B17,'Leche Desnatada Back Data'!$A$261:$A$287,0),MATCH(E$5,'Leche Desnatada Back Data'!$A$261:$AAQ$261,0)),INDEX('Leche Semidesnatada Back Data'!$A$261:$AAW$287,MATCH($B17,'Leche Semidesnatada Back Data'!$A$261:$A$287,0),MATCH(E$5,'Leche Semidesnatada Back Data'!$A$261:$AAW$261,0)))</f>
        <v>7.78</v>
      </c>
      <c r="F17" s="38">
        <f t="array" ref="F17">CHOOSE(Enlaces!$G$1,INDEX('TOTAL LECHE LIQUIDA Back Data'!$A$261:$ABB$287,MATCH($B17,'TOTAL LECHE LIQUIDA Back Data'!$A$261:$A$287,0),MATCH(F$5,'TOTAL LECHE LIQUIDA Back Data'!$A$261:$ABB$261,0)),INDEX('Leche Entera Back Data'!$A$261:$AAR$287,MATCH($B17,'Leche Entera Back Data'!$A$261:$A$287,0),MATCH(F$5,'Leche Entera Back Data'!$A$261:$AAR$261,0)),INDEX('Leche Desnatada Back Data'!$A$261:$AAQ$287,MATCH($B17,'Leche Desnatada Back Data'!$A$261:$A$287,0),MATCH(F$5,'Leche Desnatada Back Data'!$A$261:$AAQ$261,0)),INDEX('Leche Semidesnatada Back Data'!$A$261:$AAW$287,MATCH($B17,'Leche Semidesnatada Back Data'!$A$261:$A$287,0),MATCH(F$5,'Leche Semidesnatada Back Data'!$A$261:$AAW$261,0)))</f>
        <v>6.49</v>
      </c>
      <c r="G17" s="38">
        <f t="array" ref="G17">CHOOSE(Enlaces!$G$1,INDEX('TOTAL LECHE LIQUIDA Back Data'!$A$261:$ABB$287,MATCH($B17,'TOTAL LECHE LIQUIDA Back Data'!$A$261:$A$287,0),MATCH(G$5,'TOTAL LECHE LIQUIDA Back Data'!$A$261:$ABB$261,0)),INDEX('Leche Entera Back Data'!$A$261:$AAR$287,MATCH($B17,'Leche Entera Back Data'!$A$261:$A$287,0),MATCH(G$5,'Leche Entera Back Data'!$A$261:$AAR$261,0)),INDEX('Leche Desnatada Back Data'!$A$261:$AAQ$287,MATCH($B17,'Leche Desnatada Back Data'!$A$261:$A$287,0),MATCH(G$5,'Leche Desnatada Back Data'!$A$261:$AAQ$261,0)),INDEX('Leche Semidesnatada Back Data'!$A$261:$AAW$287,MATCH($B17,'Leche Semidesnatada Back Data'!$A$261:$A$287,0),MATCH(G$5,'Leche Semidesnatada Back Data'!$A$261:$AAW$261,0)))</f>
        <v>5.95</v>
      </c>
      <c r="H17" s="38">
        <f t="array" ref="H17">CHOOSE(Enlaces!$G$1,INDEX('TOTAL LECHE LIQUIDA Back Data'!$A$261:$ABB$287,MATCH($B17,'TOTAL LECHE LIQUIDA Back Data'!$A$261:$A$287,0),MATCH(H$5,'TOTAL LECHE LIQUIDA Back Data'!$A$261:$ABB$261,0)),INDEX('Leche Entera Back Data'!$A$261:$AAR$287,MATCH($B17,'Leche Entera Back Data'!$A$261:$A$287,0),MATCH(H$5,'Leche Entera Back Data'!$A$261:$AAR$261,0)),INDEX('Leche Desnatada Back Data'!$A$261:$AAQ$287,MATCH($B17,'Leche Desnatada Back Data'!$A$261:$A$287,0),MATCH(H$5,'Leche Desnatada Back Data'!$A$261:$AAQ$261,0)),INDEX('Leche Semidesnatada Back Data'!$A$261:$AAW$287,MATCH($B17,'Leche Semidesnatada Back Data'!$A$261:$A$287,0),MATCH(H$5,'Leche Semidesnatada Back Data'!$A$261:$AAW$261,0)))</f>
        <v>6.21</v>
      </c>
      <c r="I17" s="38">
        <f t="array" ref="I17">CHOOSE(Enlaces!$G$1,INDEX('TOTAL LECHE LIQUIDA Back Data'!$A$261:$ABB$287,MATCH($B17,'TOTAL LECHE LIQUIDA Back Data'!$A$261:$A$287,0),MATCH(I$5,'TOTAL LECHE LIQUIDA Back Data'!$A$261:$ABB$261,0)),INDEX('Leche Entera Back Data'!$A$261:$AAR$287,MATCH($B17,'Leche Entera Back Data'!$A$261:$A$287,0),MATCH(I$5,'Leche Entera Back Data'!$A$261:$AAR$261,0)),INDEX('Leche Desnatada Back Data'!$A$261:$AAQ$287,MATCH($B17,'Leche Desnatada Back Data'!$A$261:$A$287,0),MATCH(I$5,'Leche Desnatada Back Data'!$A$261:$AAQ$261,0)),INDEX('Leche Semidesnatada Back Data'!$A$261:$AAW$287,MATCH($B17,'Leche Semidesnatada Back Data'!$A$261:$A$287,0),MATCH(I$5,'Leche Semidesnatada Back Data'!$A$261:$AAW$261,0)))</f>
        <v>4.78</v>
      </c>
      <c r="J17" s="38">
        <f t="array" ref="J17">CHOOSE(Enlaces!$G$1,INDEX('TOTAL LECHE LIQUIDA Back Data'!$A$261:$ABB$287,MATCH($B17,'TOTAL LECHE LIQUIDA Back Data'!$A$261:$A$287,0),MATCH(J$5,'TOTAL LECHE LIQUIDA Back Data'!$A$261:$ABB$261,0)),INDEX('Leche Entera Back Data'!$A$261:$AAR$287,MATCH($B17,'Leche Entera Back Data'!$A$261:$A$287,0),MATCH(J$5,'Leche Entera Back Data'!$A$261:$AAR$261,0)),INDEX('Leche Desnatada Back Data'!$A$261:$AAQ$287,MATCH($B17,'Leche Desnatada Back Data'!$A$261:$A$287,0),MATCH(J$5,'Leche Desnatada Back Data'!$A$261:$AAQ$261,0)),INDEX('Leche Semidesnatada Back Data'!$A$261:$AAW$287,MATCH($B17,'Leche Semidesnatada Back Data'!$A$261:$A$287,0),MATCH(J$5,'Leche Semidesnatada Back Data'!$A$261:$AAW$261,0)))</f>
        <v>5.1100000000000003</v>
      </c>
      <c r="K17" s="38">
        <f t="array" ref="K17">CHOOSE(Enlaces!$G$1,INDEX('TOTAL LECHE LIQUIDA Back Data'!$A$261:$ABB$287,MATCH($B17,'TOTAL LECHE LIQUIDA Back Data'!$A$261:$A$287,0),MATCH(K$5,'TOTAL LECHE LIQUIDA Back Data'!$A$261:$ABB$261,0)),INDEX('Leche Entera Back Data'!$A$261:$AAR$287,MATCH($B17,'Leche Entera Back Data'!$A$261:$A$287,0),MATCH(K$5,'Leche Entera Back Data'!$A$261:$AAR$261,0)),INDEX('Leche Desnatada Back Data'!$A$261:$AAQ$287,MATCH($B17,'Leche Desnatada Back Data'!$A$261:$A$287,0),MATCH(K$5,'Leche Desnatada Back Data'!$A$261:$AAQ$261,0)),INDEX('Leche Semidesnatada Back Data'!$A$261:$AAW$287,MATCH($B17,'Leche Semidesnatada Back Data'!$A$261:$A$287,0),MATCH(K$5,'Leche Semidesnatada Back Data'!$A$261:$AAW$261,0)))</f>
        <v>4.87</v>
      </c>
      <c r="L17" s="38">
        <f t="array" ref="L17">CHOOSE(Enlaces!$G$1,INDEX('TOTAL LECHE LIQUIDA Back Data'!$A$261:$ABB$287,MATCH($B17,'TOTAL LECHE LIQUIDA Back Data'!$A$261:$A$287,0),MATCH(L$5,'TOTAL LECHE LIQUIDA Back Data'!$A$261:$ABB$261,0)),INDEX('Leche Entera Back Data'!$A$261:$AAR$287,MATCH($B17,'Leche Entera Back Data'!$A$261:$A$287,0),MATCH(L$5,'Leche Entera Back Data'!$A$261:$AAR$261,0)),INDEX('Leche Desnatada Back Data'!$A$261:$AAQ$287,MATCH($B17,'Leche Desnatada Back Data'!$A$261:$A$287,0),MATCH(L$5,'Leche Desnatada Back Data'!$A$261:$AAQ$261,0)),INDEX('Leche Semidesnatada Back Data'!$A$261:$AAW$287,MATCH($B17,'Leche Semidesnatada Back Data'!$A$261:$A$287,0),MATCH(L$5,'Leche Semidesnatada Back Data'!$A$261:$AAW$261,0)))</f>
        <v>4.7</v>
      </c>
      <c r="M17" s="38">
        <f t="array" ref="M17">CHOOSE(Enlaces!$G$1,INDEX('TOTAL LECHE LIQUIDA Back Data'!$A$261:$ABB$287,MATCH($B17,'TOTAL LECHE LIQUIDA Back Data'!$A$261:$A$287,0),MATCH(M$5,'TOTAL LECHE LIQUIDA Back Data'!$A$261:$ABB$261,0)),INDEX('Leche Entera Back Data'!$A$261:$AAR$287,MATCH($B17,'Leche Entera Back Data'!$A$261:$A$287,0),MATCH(M$5,'Leche Entera Back Data'!$A$261:$AAR$261,0)),INDEX('Leche Desnatada Back Data'!$A$261:$AAQ$287,MATCH($B17,'Leche Desnatada Back Data'!$A$261:$A$287,0),MATCH(M$5,'Leche Desnatada Back Data'!$A$261:$AAQ$261,0)),INDEX('Leche Semidesnatada Back Data'!$A$261:$AAW$287,MATCH($B17,'Leche Semidesnatada Back Data'!$A$261:$A$287,0),MATCH(M$5,'Leche Semidesnatada Back Data'!$A$261:$AAW$261,0)))</f>
        <v>3.74</v>
      </c>
      <c r="N17" s="38">
        <f t="array" ref="N17">CHOOSE(Enlaces!$G$1,INDEX('TOTAL LECHE LIQUIDA Back Data'!$A$261:$ABB$287,MATCH($B17,'TOTAL LECHE LIQUIDA Back Data'!$A$261:$A$287,0),MATCH(N$5,'TOTAL LECHE LIQUIDA Back Data'!$A$261:$ABB$261,0)),INDEX('Leche Entera Back Data'!$A$261:$AAR$287,MATCH($B17,'Leche Entera Back Data'!$A$261:$A$287,0),MATCH(N$5,'Leche Entera Back Data'!$A$261:$AAR$261,0)),INDEX('Leche Desnatada Back Data'!$A$261:$AAQ$287,MATCH($B17,'Leche Desnatada Back Data'!$A$261:$A$287,0),MATCH(N$5,'Leche Desnatada Back Data'!$A$261:$AAQ$261,0)),INDEX('Leche Semidesnatada Back Data'!$A$261:$AAW$287,MATCH($B17,'Leche Semidesnatada Back Data'!$A$261:$A$287,0),MATCH(N$5,'Leche Semidesnatada Back Data'!$A$261:$AAW$261,0)))</f>
        <v>4.03</v>
      </c>
      <c r="O17" s="48"/>
    </row>
    <row r="18" spans="2:15" x14ac:dyDescent="0.3">
      <c r="B18" s="9" t="s">
        <v>268</v>
      </c>
      <c r="C18" s="38">
        <f t="array" ref="C18">CHOOSE(Enlaces!$G$1,INDEX('TOTAL LECHE LIQUIDA Back Data'!$A$261:$ABB$287,MATCH($B18,'TOTAL LECHE LIQUIDA Back Data'!$A$261:$A$287,0),MATCH(C$5,'TOTAL LECHE LIQUIDA Back Data'!$A$261:$ABB$261,0)),INDEX('Leche Entera Back Data'!$A$261:$AAR$287,MATCH($B18,'Leche Entera Back Data'!$A$261:$A$287,0),MATCH(C$5,'Leche Entera Back Data'!$A$261:$AAR$261,0)),INDEX('Leche Desnatada Back Data'!$A$261:$AAQ$287,MATCH($B18,'Leche Desnatada Back Data'!$A$261:$A$287,0),MATCH(C$5,'Leche Desnatada Back Data'!$A$261:$AAQ$261,0)),INDEX('Leche Semidesnatada Back Data'!$A$261:$AAW$287,MATCH($B18,'Leche Semidesnatada Back Data'!$A$261:$A$287,0),MATCH(C$5,'Leche Semidesnatada Back Data'!$A$261:$AAW$261,0)))</f>
        <v>2.29</v>
      </c>
      <c r="D18" s="38">
        <f t="array" ref="D18">CHOOSE(Enlaces!$G$1,INDEX('TOTAL LECHE LIQUIDA Back Data'!$A$261:$ABB$287,MATCH($B18,'TOTAL LECHE LIQUIDA Back Data'!$A$261:$A$287,0),MATCH(D$5,'TOTAL LECHE LIQUIDA Back Data'!$A$261:$ABB$261,0)),INDEX('Leche Entera Back Data'!$A$261:$AAR$287,MATCH($B18,'Leche Entera Back Data'!$A$261:$A$287,0),MATCH(D$5,'Leche Entera Back Data'!$A$261:$AAR$261,0)),INDEX('Leche Desnatada Back Data'!$A$261:$AAQ$287,MATCH($B18,'Leche Desnatada Back Data'!$A$261:$A$287,0),MATCH(D$5,'Leche Desnatada Back Data'!$A$261:$AAQ$261,0)),INDEX('Leche Semidesnatada Back Data'!$A$261:$AAW$287,MATCH($B18,'Leche Semidesnatada Back Data'!$A$261:$A$287,0),MATCH(D$5,'Leche Semidesnatada Back Data'!$A$261:$AAW$261,0)))</f>
        <v>2.4700000000000002</v>
      </c>
      <c r="E18" s="38">
        <f t="array" ref="E18">CHOOSE(Enlaces!$G$1,INDEX('TOTAL LECHE LIQUIDA Back Data'!$A$261:$ABB$287,MATCH($B18,'TOTAL LECHE LIQUIDA Back Data'!$A$261:$A$287,0),MATCH(E$5,'TOTAL LECHE LIQUIDA Back Data'!$A$261:$ABB$261,0)),INDEX('Leche Entera Back Data'!$A$261:$AAR$287,MATCH($B18,'Leche Entera Back Data'!$A$261:$A$287,0),MATCH(E$5,'Leche Entera Back Data'!$A$261:$AAR$261,0)),INDEX('Leche Desnatada Back Data'!$A$261:$AAQ$287,MATCH($B18,'Leche Desnatada Back Data'!$A$261:$A$287,0),MATCH(E$5,'Leche Desnatada Back Data'!$A$261:$AAQ$261,0)),INDEX('Leche Semidesnatada Back Data'!$A$261:$AAW$287,MATCH($B18,'Leche Semidesnatada Back Data'!$A$261:$A$287,0),MATCH(E$5,'Leche Semidesnatada Back Data'!$A$261:$AAW$261,0)))</f>
        <v>1.55</v>
      </c>
      <c r="F18" s="38">
        <f t="array" ref="F18">CHOOSE(Enlaces!$G$1,INDEX('TOTAL LECHE LIQUIDA Back Data'!$A$261:$ABB$287,MATCH($B18,'TOTAL LECHE LIQUIDA Back Data'!$A$261:$A$287,0),MATCH(F$5,'TOTAL LECHE LIQUIDA Back Data'!$A$261:$ABB$261,0)),INDEX('Leche Entera Back Data'!$A$261:$AAR$287,MATCH($B18,'Leche Entera Back Data'!$A$261:$A$287,0),MATCH(F$5,'Leche Entera Back Data'!$A$261:$AAR$261,0)),INDEX('Leche Desnatada Back Data'!$A$261:$AAQ$287,MATCH($B18,'Leche Desnatada Back Data'!$A$261:$A$287,0),MATCH(F$5,'Leche Desnatada Back Data'!$A$261:$AAQ$261,0)),INDEX('Leche Semidesnatada Back Data'!$A$261:$AAW$287,MATCH($B18,'Leche Semidesnatada Back Data'!$A$261:$A$287,0),MATCH(F$5,'Leche Semidesnatada Back Data'!$A$261:$AAW$261,0)))</f>
        <v>1.85</v>
      </c>
      <c r="G18" s="38">
        <f t="array" ref="G18">CHOOSE(Enlaces!$G$1,INDEX('TOTAL LECHE LIQUIDA Back Data'!$A$261:$ABB$287,MATCH($B18,'TOTAL LECHE LIQUIDA Back Data'!$A$261:$A$287,0),MATCH(G$5,'TOTAL LECHE LIQUIDA Back Data'!$A$261:$ABB$261,0)),INDEX('Leche Entera Back Data'!$A$261:$AAR$287,MATCH($B18,'Leche Entera Back Data'!$A$261:$A$287,0),MATCH(G$5,'Leche Entera Back Data'!$A$261:$AAR$261,0)),INDEX('Leche Desnatada Back Data'!$A$261:$AAQ$287,MATCH($B18,'Leche Desnatada Back Data'!$A$261:$A$287,0),MATCH(G$5,'Leche Desnatada Back Data'!$A$261:$AAQ$261,0)),INDEX('Leche Semidesnatada Back Data'!$A$261:$AAW$287,MATCH($B18,'Leche Semidesnatada Back Data'!$A$261:$A$287,0),MATCH(G$5,'Leche Semidesnatada Back Data'!$A$261:$AAW$261,0)))</f>
        <v>3.18</v>
      </c>
      <c r="H18" s="38">
        <f t="array" ref="H18">CHOOSE(Enlaces!$G$1,INDEX('TOTAL LECHE LIQUIDA Back Data'!$A$261:$ABB$287,MATCH($B18,'TOTAL LECHE LIQUIDA Back Data'!$A$261:$A$287,0),MATCH(H$5,'TOTAL LECHE LIQUIDA Back Data'!$A$261:$ABB$261,0)),INDEX('Leche Entera Back Data'!$A$261:$AAR$287,MATCH($B18,'Leche Entera Back Data'!$A$261:$A$287,0),MATCH(H$5,'Leche Entera Back Data'!$A$261:$AAR$261,0)),INDEX('Leche Desnatada Back Data'!$A$261:$AAQ$287,MATCH($B18,'Leche Desnatada Back Data'!$A$261:$A$287,0),MATCH(H$5,'Leche Desnatada Back Data'!$A$261:$AAQ$261,0)),INDEX('Leche Semidesnatada Back Data'!$A$261:$AAW$287,MATCH($B18,'Leche Semidesnatada Back Data'!$A$261:$A$287,0),MATCH(H$5,'Leche Semidesnatada Back Data'!$A$261:$AAW$261,0)))</f>
        <v>3.51</v>
      </c>
      <c r="I18" s="38">
        <f t="array" ref="I18">CHOOSE(Enlaces!$G$1,INDEX('TOTAL LECHE LIQUIDA Back Data'!$A$261:$ABB$287,MATCH($B18,'TOTAL LECHE LIQUIDA Back Data'!$A$261:$A$287,0),MATCH(I$5,'TOTAL LECHE LIQUIDA Back Data'!$A$261:$ABB$261,0)),INDEX('Leche Entera Back Data'!$A$261:$AAR$287,MATCH($B18,'Leche Entera Back Data'!$A$261:$A$287,0),MATCH(I$5,'Leche Entera Back Data'!$A$261:$AAR$261,0)),INDEX('Leche Desnatada Back Data'!$A$261:$AAQ$287,MATCH($B18,'Leche Desnatada Back Data'!$A$261:$A$287,0),MATCH(I$5,'Leche Desnatada Back Data'!$A$261:$AAQ$261,0)),INDEX('Leche Semidesnatada Back Data'!$A$261:$AAW$287,MATCH($B18,'Leche Semidesnatada Back Data'!$A$261:$A$287,0),MATCH(I$5,'Leche Semidesnatada Back Data'!$A$261:$AAW$261,0)))</f>
        <v>3.22</v>
      </c>
      <c r="J18" s="38">
        <f t="array" ref="J18">CHOOSE(Enlaces!$G$1,INDEX('TOTAL LECHE LIQUIDA Back Data'!$A$261:$ABB$287,MATCH($B18,'TOTAL LECHE LIQUIDA Back Data'!$A$261:$A$287,0),MATCH(J$5,'TOTAL LECHE LIQUIDA Back Data'!$A$261:$ABB$261,0)),INDEX('Leche Entera Back Data'!$A$261:$AAR$287,MATCH($B18,'Leche Entera Back Data'!$A$261:$A$287,0),MATCH(J$5,'Leche Entera Back Data'!$A$261:$AAR$261,0)),INDEX('Leche Desnatada Back Data'!$A$261:$AAQ$287,MATCH($B18,'Leche Desnatada Back Data'!$A$261:$A$287,0),MATCH(J$5,'Leche Desnatada Back Data'!$A$261:$AAQ$261,0)),INDEX('Leche Semidesnatada Back Data'!$A$261:$AAW$287,MATCH($B18,'Leche Semidesnatada Back Data'!$A$261:$A$287,0),MATCH(J$5,'Leche Semidesnatada Back Data'!$A$261:$AAW$261,0)))</f>
        <v>3.24</v>
      </c>
      <c r="K18" s="38">
        <f t="array" ref="K18">CHOOSE(Enlaces!$G$1,INDEX('TOTAL LECHE LIQUIDA Back Data'!$A$261:$ABB$287,MATCH($B18,'TOTAL LECHE LIQUIDA Back Data'!$A$261:$A$287,0),MATCH(K$5,'TOTAL LECHE LIQUIDA Back Data'!$A$261:$ABB$261,0)),INDEX('Leche Entera Back Data'!$A$261:$AAR$287,MATCH($B18,'Leche Entera Back Data'!$A$261:$A$287,0),MATCH(K$5,'Leche Entera Back Data'!$A$261:$AAR$261,0)),INDEX('Leche Desnatada Back Data'!$A$261:$AAQ$287,MATCH($B18,'Leche Desnatada Back Data'!$A$261:$A$287,0),MATCH(K$5,'Leche Desnatada Back Data'!$A$261:$AAQ$261,0)),INDEX('Leche Semidesnatada Back Data'!$A$261:$AAW$287,MATCH($B18,'Leche Semidesnatada Back Data'!$A$261:$A$287,0),MATCH(K$5,'Leche Semidesnatada Back Data'!$A$261:$AAW$261,0)))</f>
        <v>3.2</v>
      </c>
      <c r="L18" s="38">
        <f t="array" ref="L18">CHOOSE(Enlaces!$G$1,INDEX('TOTAL LECHE LIQUIDA Back Data'!$A$261:$ABB$287,MATCH($B18,'TOTAL LECHE LIQUIDA Back Data'!$A$261:$A$287,0),MATCH(L$5,'TOTAL LECHE LIQUIDA Back Data'!$A$261:$ABB$261,0)),INDEX('Leche Entera Back Data'!$A$261:$AAR$287,MATCH($B18,'Leche Entera Back Data'!$A$261:$A$287,0),MATCH(L$5,'Leche Entera Back Data'!$A$261:$AAR$261,0)),INDEX('Leche Desnatada Back Data'!$A$261:$AAQ$287,MATCH($B18,'Leche Desnatada Back Data'!$A$261:$A$287,0),MATCH(L$5,'Leche Desnatada Back Data'!$A$261:$AAQ$261,0)),INDEX('Leche Semidesnatada Back Data'!$A$261:$AAW$287,MATCH($B18,'Leche Semidesnatada Back Data'!$A$261:$A$287,0),MATCH(L$5,'Leche Semidesnatada Back Data'!$A$261:$AAW$261,0)))</f>
        <v>3.28</v>
      </c>
      <c r="M18" s="38">
        <f t="array" ref="M18">CHOOSE(Enlaces!$G$1,INDEX('TOTAL LECHE LIQUIDA Back Data'!$A$261:$ABB$287,MATCH($B18,'TOTAL LECHE LIQUIDA Back Data'!$A$261:$A$287,0),MATCH(M$5,'TOTAL LECHE LIQUIDA Back Data'!$A$261:$ABB$261,0)),INDEX('Leche Entera Back Data'!$A$261:$AAR$287,MATCH($B18,'Leche Entera Back Data'!$A$261:$A$287,0),MATCH(M$5,'Leche Entera Back Data'!$A$261:$AAR$261,0)),INDEX('Leche Desnatada Back Data'!$A$261:$AAQ$287,MATCH($B18,'Leche Desnatada Back Data'!$A$261:$A$287,0),MATCH(M$5,'Leche Desnatada Back Data'!$A$261:$AAQ$261,0)),INDEX('Leche Semidesnatada Back Data'!$A$261:$AAW$287,MATCH($B18,'Leche Semidesnatada Back Data'!$A$261:$A$287,0),MATCH(M$5,'Leche Semidesnatada Back Data'!$A$261:$AAW$261,0)))</f>
        <v>3.13</v>
      </c>
      <c r="N18" s="38">
        <f t="array" ref="N18">CHOOSE(Enlaces!$G$1,INDEX('TOTAL LECHE LIQUIDA Back Data'!$A$261:$ABB$287,MATCH($B18,'TOTAL LECHE LIQUIDA Back Data'!$A$261:$A$287,0),MATCH(N$5,'TOTAL LECHE LIQUIDA Back Data'!$A$261:$ABB$261,0)),INDEX('Leche Entera Back Data'!$A$261:$AAR$287,MATCH($B18,'Leche Entera Back Data'!$A$261:$A$287,0),MATCH(N$5,'Leche Entera Back Data'!$A$261:$AAR$261,0)),INDEX('Leche Desnatada Back Data'!$A$261:$AAQ$287,MATCH($B18,'Leche Desnatada Back Data'!$A$261:$A$287,0),MATCH(N$5,'Leche Desnatada Back Data'!$A$261:$AAQ$261,0)),INDEX('Leche Semidesnatada Back Data'!$A$261:$AAW$287,MATCH($B18,'Leche Semidesnatada Back Data'!$A$261:$A$287,0),MATCH(N$5,'Leche Semidesnatada Back Data'!$A$261:$AAW$261,0)))</f>
        <v>3.1</v>
      </c>
      <c r="O18" s="48"/>
    </row>
    <row r="19" spans="2:15" x14ac:dyDescent="0.3">
      <c r="B19" s="9" t="s">
        <v>269</v>
      </c>
      <c r="C19" s="38">
        <f t="array" ref="C19">CHOOSE(Enlaces!$G$1,INDEX('TOTAL LECHE LIQUIDA Back Data'!$A$261:$ABB$287,MATCH($B19,'TOTAL LECHE LIQUIDA Back Data'!$A$261:$A$287,0),MATCH(C$5,'TOTAL LECHE LIQUIDA Back Data'!$A$261:$ABB$261,0)),INDEX('Leche Entera Back Data'!$A$261:$AAR$287,MATCH($B19,'Leche Entera Back Data'!$A$261:$A$287,0),MATCH(C$5,'Leche Entera Back Data'!$A$261:$AAR$261,0)),INDEX('Leche Desnatada Back Data'!$A$261:$AAQ$287,MATCH($B19,'Leche Desnatada Back Data'!$A$261:$A$287,0),MATCH(C$5,'Leche Desnatada Back Data'!$A$261:$AAQ$261,0)),INDEX('Leche Semidesnatada Back Data'!$A$261:$AAW$287,MATCH($B19,'Leche Semidesnatada Back Data'!$A$261:$A$287,0),MATCH(C$5,'Leche Semidesnatada Back Data'!$A$261:$AAW$261,0)))</f>
        <v>1</v>
      </c>
      <c r="D19" s="38">
        <f t="array" ref="D19">CHOOSE(Enlaces!$G$1,INDEX('TOTAL LECHE LIQUIDA Back Data'!$A$261:$ABB$287,MATCH($B19,'TOTAL LECHE LIQUIDA Back Data'!$A$261:$A$287,0),MATCH(D$5,'TOTAL LECHE LIQUIDA Back Data'!$A$261:$ABB$261,0)),INDEX('Leche Entera Back Data'!$A$261:$AAR$287,MATCH($B19,'Leche Entera Back Data'!$A$261:$A$287,0),MATCH(D$5,'Leche Entera Back Data'!$A$261:$AAR$261,0)),INDEX('Leche Desnatada Back Data'!$A$261:$AAQ$287,MATCH($B19,'Leche Desnatada Back Data'!$A$261:$A$287,0),MATCH(D$5,'Leche Desnatada Back Data'!$A$261:$AAQ$261,0)),INDEX('Leche Semidesnatada Back Data'!$A$261:$AAW$287,MATCH($B19,'Leche Semidesnatada Back Data'!$A$261:$A$287,0),MATCH(D$5,'Leche Semidesnatada Back Data'!$A$261:$AAW$261,0)))</f>
        <v>2.4900000000000002</v>
      </c>
      <c r="E19" s="38">
        <f t="array" ref="E19">CHOOSE(Enlaces!$G$1,INDEX('TOTAL LECHE LIQUIDA Back Data'!$A$261:$ABB$287,MATCH($B19,'TOTAL LECHE LIQUIDA Back Data'!$A$261:$A$287,0),MATCH(E$5,'TOTAL LECHE LIQUIDA Back Data'!$A$261:$ABB$261,0)),INDEX('Leche Entera Back Data'!$A$261:$AAR$287,MATCH($B19,'Leche Entera Back Data'!$A$261:$A$287,0),MATCH(E$5,'Leche Entera Back Data'!$A$261:$AAR$261,0)),INDEX('Leche Desnatada Back Data'!$A$261:$AAQ$287,MATCH($B19,'Leche Desnatada Back Data'!$A$261:$A$287,0),MATCH(E$5,'Leche Desnatada Back Data'!$A$261:$AAQ$261,0)),INDEX('Leche Semidesnatada Back Data'!$A$261:$AAW$287,MATCH($B19,'Leche Semidesnatada Back Data'!$A$261:$A$287,0),MATCH(E$5,'Leche Semidesnatada Back Data'!$A$261:$AAW$261,0)))</f>
        <v>1.69</v>
      </c>
      <c r="F19" s="38">
        <f t="array" ref="F19">CHOOSE(Enlaces!$G$1,INDEX('TOTAL LECHE LIQUIDA Back Data'!$A$261:$ABB$287,MATCH($B19,'TOTAL LECHE LIQUIDA Back Data'!$A$261:$A$287,0),MATCH(F$5,'TOTAL LECHE LIQUIDA Back Data'!$A$261:$ABB$261,0)),INDEX('Leche Entera Back Data'!$A$261:$AAR$287,MATCH($B19,'Leche Entera Back Data'!$A$261:$A$287,0),MATCH(F$5,'Leche Entera Back Data'!$A$261:$AAR$261,0)),INDEX('Leche Desnatada Back Data'!$A$261:$AAQ$287,MATCH($B19,'Leche Desnatada Back Data'!$A$261:$A$287,0),MATCH(F$5,'Leche Desnatada Back Data'!$A$261:$AAQ$261,0)),INDEX('Leche Semidesnatada Back Data'!$A$261:$AAW$287,MATCH($B19,'Leche Semidesnatada Back Data'!$A$261:$A$287,0),MATCH(F$5,'Leche Semidesnatada Back Data'!$A$261:$AAW$261,0)))</f>
        <v>1.34</v>
      </c>
      <c r="G19" s="38">
        <f t="array" ref="G19">CHOOSE(Enlaces!$G$1,INDEX('TOTAL LECHE LIQUIDA Back Data'!$A$261:$ABB$287,MATCH($B19,'TOTAL LECHE LIQUIDA Back Data'!$A$261:$A$287,0),MATCH(G$5,'TOTAL LECHE LIQUIDA Back Data'!$A$261:$ABB$261,0)),INDEX('Leche Entera Back Data'!$A$261:$AAR$287,MATCH($B19,'Leche Entera Back Data'!$A$261:$A$287,0),MATCH(G$5,'Leche Entera Back Data'!$A$261:$AAR$261,0)),INDEX('Leche Desnatada Back Data'!$A$261:$AAQ$287,MATCH($B19,'Leche Desnatada Back Data'!$A$261:$A$287,0),MATCH(G$5,'Leche Desnatada Back Data'!$A$261:$AAQ$261,0)),INDEX('Leche Semidesnatada Back Data'!$A$261:$AAW$287,MATCH($B19,'Leche Semidesnatada Back Data'!$A$261:$A$287,0),MATCH(G$5,'Leche Semidesnatada Back Data'!$A$261:$AAW$261,0)))</f>
        <v>1.86</v>
      </c>
      <c r="H19" s="38">
        <f t="array" ref="H19">CHOOSE(Enlaces!$G$1,INDEX('TOTAL LECHE LIQUIDA Back Data'!$A$261:$ABB$287,MATCH($B19,'TOTAL LECHE LIQUIDA Back Data'!$A$261:$A$287,0),MATCH(H$5,'TOTAL LECHE LIQUIDA Back Data'!$A$261:$ABB$261,0)),INDEX('Leche Entera Back Data'!$A$261:$AAR$287,MATCH($B19,'Leche Entera Back Data'!$A$261:$A$287,0),MATCH(H$5,'Leche Entera Back Data'!$A$261:$AAR$261,0)),INDEX('Leche Desnatada Back Data'!$A$261:$AAQ$287,MATCH($B19,'Leche Desnatada Back Data'!$A$261:$A$287,0),MATCH(H$5,'Leche Desnatada Back Data'!$A$261:$AAQ$261,0)),INDEX('Leche Semidesnatada Back Data'!$A$261:$AAW$287,MATCH($B19,'Leche Semidesnatada Back Data'!$A$261:$A$287,0),MATCH(H$5,'Leche Semidesnatada Back Data'!$A$261:$AAW$261,0)))</f>
        <v>2.17</v>
      </c>
      <c r="I19" s="38">
        <f t="array" ref="I19">CHOOSE(Enlaces!$G$1,INDEX('TOTAL LECHE LIQUIDA Back Data'!$A$261:$ABB$287,MATCH($B19,'TOTAL LECHE LIQUIDA Back Data'!$A$261:$A$287,0),MATCH(I$5,'TOTAL LECHE LIQUIDA Back Data'!$A$261:$ABB$261,0)),INDEX('Leche Entera Back Data'!$A$261:$AAR$287,MATCH($B19,'Leche Entera Back Data'!$A$261:$A$287,0),MATCH(I$5,'Leche Entera Back Data'!$A$261:$AAR$261,0)),INDEX('Leche Desnatada Back Data'!$A$261:$AAQ$287,MATCH($B19,'Leche Desnatada Back Data'!$A$261:$A$287,0),MATCH(I$5,'Leche Desnatada Back Data'!$A$261:$AAQ$261,0)),INDEX('Leche Semidesnatada Back Data'!$A$261:$AAW$287,MATCH($B19,'Leche Semidesnatada Back Data'!$A$261:$A$287,0),MATCH(I$5,'Leche Semidesnatada Back Data'!$A$261:$AAW$261,0)))</f>
        <v>2.71</v>
      </c>
      <c r="J19" s="38">
        <f t="array" ref="J19">CHOOSE(Enlaces!$G$1,INDEX('TOTAL LECHE LIQUIDA Back Data'!$A$261:$ABB$287,MATCH($B19,'TOTAL LECHE LIQUIDA Back Data'!$A$261:$A$287,0),MATCH(J$5,'TOTAL LECHE LIQUIDA Back Data'!$A$261:$ABB$261,0)),INDEX('Leche Entera Back Data'!$A$261:$AAR$287,MATCH($B19,'Leche Entera Back Data'!$A$261:$A$287,0),MATCH(J$5,'Leche Entera Back Data'!$A$261:$AAR$261,0)),INDEX('Leche Desnatada Back Data'!$A$261:$AAQ$287,MATCH($B19,'Leche Desnatada Back Data'!$A$261:$A$287,0),MATCH(J$5,'Leche Desnatada Back Data'!$A$261:$AAQ$261,0)),INDEX('Leche Semidesnatada Back Data'!$A$261:$AAW$287,MATCH($B19,'Leche Semidesnatada Back Data'!$A$261:$A$287,0),MATCH(J$5,'Leche Semidesnatada Back Data'!$A$261:$AAW$261,0)))</f>
        <v>1.64</v>
      </c>
      <c r="K19" s="38">
        <f t="array" ref="K19">CHOOSE(Enlaces!$G$1,INDEX('TOTAL LECHE LIQUIDA Back Data'!$A$261:$ABB$287,MATCH($B19,'TOTAL LECHE LIQUIDA Back Data'!$A$261:$A$287,0),MATCH(K$5,'TOTAL LECHE LIQUIDA Back Data'!$A$261:$ABB$261,0)),INDEX('Leche Entera Back Data'!$A$261:$AAR$287,MATCH($B19,'Leche Entera Back Data'!$A$261:$A$287,0),MATCH(K$5,'Leche Entera Back Data'!$A$261:$AAR$261,0)),INDEX('Leche Desnatada Back Data'!$A$261:$AAQ$287,MATCH($B19,'Leche Desnatada Back Data'!$A$261:$A$287,0),MATCH(K$5,'Leche Desnatada Back Data'!$A$261:$AAQ$261,0)),INDEX('Leche Semidesnatada Back Data'!$A$261:$AAW$287,MATCH($B19,'Leche Semidesnatada Back Data'!$A$261:$A$287,0),MATCH(K$5,'Leche Semidesnatada Back Data'!$A$261:$AAW$261,0)))</f>
        <v>3.03</v>
      </c>
      <c r="L19" s="38">
        <f t="array" ref="L19">CHOOSE(Enlaces!$G$1,INDEX('TOTAL LECHE LIQUIDA Back Data'!$A$261:$ABB$287,MATCH($B19,'TOTAL LECHE LIQUIDA Back Data'!$A$261:$A$287,0),MATCH(L$5,'TOTAL LECHE LIQUIDA Back Data'!$A$261:$ABB$261,0)),INDEX('Leche Entera Back Data'!$A$261:$AAR$287,MATCH($B19,'Leche Entera Back Data'!$A$261:$A$287,0),MATCH(L$5,'Leche Entera Back Data'!$A$261:$AAR$261,0)),INDEX('Leche Desnatada Back Data'!$A$261:$AAQ$287,MATCH($B19,'Leche Desnatada Back Data'!$A$261:$A$287,0),MATCH(L$5,'Leche Desnatada Back Data'!$A$261:$AAQ$261,0)),INDEX('Leche Semidesnatada Back Data'!$A$261:$AAW$287,MATCH($B19,'Leche Semidesnatada Back Data'!$A$261:$A$287,0),MATCH(L$5,'Leche Semidesnatada Back Data'!$A$261:$AAW$261,0)))</f>
        <v>3</v>
      </c>
      <c r="M19" s="38">
        <f t="array" ref="M19">CHOOSE(Enlaces!$G$1,INDEX('TOTAL LECHE LIQUIDA Back Data'!$A$261:$ABB$287,MATCH($B19,'TOTAL LECHE LIQUIDA Back Data'!$A$261:$A$287,0),MATCH(M$5,'TOTAL LECHE LIQUIDA Back Data'!$A$261:$ABB$261,0)),INDEX('Leche Entera Back Data'!$A$261:$AAR$287,MATCH($B19,'Leche Entera Back Data'!$A$261:$A$287,0),MATCH(M$5,'Leche Entera Back Data'!$A$261:$AAR$261,0)),INDEX('Leche Desnatada Back Data'!$A$261:$AAQ$287,MATCH($B19,'Leche Desnatada Back Data'!$A$261:$A$287,0),MATCH(M$5,'Leche Desnatada Back Data'!$A$261:$AAQ$261,0)),INDEX('Leche Semidesnatada Back Data'!$A$261:$AAW$287,MATCH($B19,'Leche Semidesnatada Back Data'!$A$261:$A$287,0),MATCH(M$5,'Leche Semidesnatada Back Data'!$A$261:$AAW$261,0)))</f>
        <v>3.46</v>
      </c>
      <c r="N19" s="38">
        <f t="array" ref="N19">CHOOSE(Enlaces!$G$1,INDEX('TOTAL LECHE LIQUIDA Back Data'!$A$261:$ABB$287,MATCH($B19,'TOTAL LECHE LIQUIDA Back Data'!$A$261:$A$287,0),MATCH(N$5,'TOTAL LECHE LIQUIDA Back Data'!$A$261:$ABB$261,0)),INDEX('Leche Entera Back Data'!$A$261:$AAR$287,MATCH($B19,'Leche Entera Back Data'!$A$261:$A$287,0),MATCH(N$5,'Leche Entera Back Data'!$A$261:$AAR$261,0)),INDEX('Leche Desnatada Back Data'!$A$261:$AAQ$287,MATCH($B19,'Leche Desnatada Back Data'!$A$261:$A$287,0),MATCH(N$5,'Leche Desnatada Back Data'!$A$261:$AAQ$261,0)),INDEX('Leche Semidesnatada Back Data'!$A$261:$AAW$287,MATCH($B19,'Leche Semidesnatada Back Data'!$A$261:$A$287,0),MATCH(N$5,'Leche Semidesnatada Back Data'!$A$261:$AAW$261,0)))</f>
        <v>3.17</v>
      </c>
      <c r="O19" s="48"/>
    </row>
    <row r="20" spans="2:15" x14ac:dyDescent="0.3">
      <c r="B20" s="9" t="s">
        <v>270</v>
      </c>
      <c r="C20" s="38">
        <f t="array" ref="C20">CHOOSE(Enlaces!$G$1,INDEX('TOTAL LECHE LIQUIDA Back Data'!$A$261:$ABB$287,MATCH($B20,'TOTAL LECHE LIQUIDA Back Data'!$A$261:$A$287,0),MATCH(C$5,'TOTAL LECHE LIQUIDA Back Data'!$A$261:$ABB$261,0)),INDEX('Leche Entera Back Data'!$A$261:$AAR$287,MATCH($B20,'Leche Entera Back Data'!$A$261:$A$287,0),MATCH(C$5,'Leche Entera Back Data'!$A$261:$AAR$261,0)),INDEX('Leche Desnatada Back Data'!$A$261:$AAQ$287,MATCH($B20,'Leche Desnatada Back Data'!$A$261:$A$287,0),MATCH(C$5,'Leche Desnatada Back Data'!$A$261:$AAQ$261,0)),INDEX('Leche Semidesnatada Back Data'!$A$261:$AAW$287,MATCH($B20,'Leche Semidesnatada Back Data'!$A$261:$A$287,0),MATCH(C$5,'Leche Semidesnatada Back Data'!$A$261:$AAW$261,0)))</f>
        <v>1.04</v>
      </c>
      <c r="D20" s="38">
        <f t="array" ref="D20">CHOOSE(Enlaces!$G$1,INDEX('TOTAL LECHE LIQUIDA Back Data'!$A$261:$ABB$287,MATCH($B20,'TOTAL LECHE LIQUIDA Back Data'!$A$261:$A$287,0),MATCH(D$5,'TOTAL LECHE LIQUIDA Back Data'!$A$261:$ABB$261,0)),INDEX('Leche Entera Back Data'!$A$261:$AAR$287,MATCH($B20,'Leche Entera Back Data'!$A$261:$A$287,0),MATCH(D$5,'Leche Entera Back Data'!$A$261:$AAR$261,0)),INDEX('Leche Desnatada Back Data'!$A$261:$AAQ$287,MATCH($B20,'Leche Desnatada Back Data'!$A$261:$A$287,0),MATCH(D$5,'Leche Desnatada Back Data'!$A$261:$AAQ$261,0)),INDEX('Leche Semidesnatada Back Data'!$A$261:$AAW$287,MATCH($B20,'Leche Semidesnatada Back Data'!$A$261:$A$287,0),MATCH(D$5,'Leche Semidesnatada Back Data'!$A$261:$AAW$261,0)))</f>
        <v>0.62</v>
      </c>
      <c r="E20" s="38">
        <f t="array" ref="E20">CHOOSE(Enlaces!$G$1,INDEX('TOTAL LECHE LIQUIDA Back Data'!$A$261:$ABB$287,MATCH($B20,'TOTAL LECHE LIQUIDA Back Data'!$A$261:$A$287,0),MATCH(E$5,'TOTAL LECHE LIQUIDA Back Data'!$A$261:$ABB$261,0)),INDEX('Leche Entera Back Data'!$A$261:$AAR$287,MATCH($B20,'Leche Entera Back Data'!$A$261:$A$287,0),MATCH(E$5,'Leche Entera Back Data'!$A$261:$AAR$261,0)),INDEX('Leche Desnatada Back Data'!$A$261:$AAQ$287,MATCH($B20,'Leche Desnatada Back Data'!$A$261:$A$287,0),MATCH(E$5,'Leche Desnatada Back Data'!$A$261:$AAQ$261,0)),INDEX('Leche Semidesnatada Back Data'!$A$261:$AAW$287,MATCH($B20,'Leche Semidesnatada Back Data'!$A$261:$A$287,0),MATCH(E$5,'Leche Semidesnatada Back Data'!$A$261:$AAW$261,0)))</f>
        <v>0.61</v>
      </c>
      <c r="F20" s="38">
        <f t="array" ref="F20">CHOOSE(Enlaces!$G$1,INDEX('TOTAL LECHE LIQUIDA Back Data'!$A$261:$ABB$287,MATCH($B20,'TOTAL LECHE LIQUIDA Back Data'!$A$261:$A$287,0),MATCH(F$5,'TOTAL LECHE LIQUIDA Back Data'!$A$261:$ABB$261,0)),INDEX('Leche Entera Back Data'!$A$261:$AAR$287,MATCH($B20,'Leche Entera Back Data'!$A$261:$A$287,0),MATCH(F$5,'Leche Entera Back Data'!$A$261:$AAR$261,0)),INDEX('Leche Desnatada Back Data'!$A$261:$AAQ$287,MATCH($B20,'Leche Desnatada Back Data'!$A$261:$A$287,0),MATCH(F$5,'Leche Desnatada Back Data'!$A$261:$AAQ$261,0)),INDEX('Leche Semidesnatada Back Data'!$A$261:$AAW$287,MATCH($B20,'Leche Semidesnatada Back Data'!$A$261:$A$287,0),MATCH(F$5,'Leche Semidesnatada Back Data'!$A$261:$AAW$261,0)))</f>
        <v>0.5</v>
      </c>
      <c r="G20" s="38">
        <f t="array" ref="G20">CHOOSE(Enlaces!$G$1,INDEX('TOTAL LECHE LIQUIDA Back Data'!$A$261:$ABB$287,MATCH($B20,'TOTAL LECHE LIQUIDA Back Data'!$A$261:$A$287,0),MATCH(G$5,'TOTAL LECHE LIQUIDA Back Data'!$A$261:$ABB$261,0)),INDEX('Leche Entera Back Data'!$A$261:$AAR$287,MATCH($B20,'Leche Entera Back Data'!$A$261:$A$287,0),MATCH(G$5,'Leche Entera Back Data'!$A$261:$AAR$261,0)),INDEX('Leche Desnatada Back Data'!$A$261:$AAQ$287,MATCH($B20,'Leche Desnatada Back Data'!$A$261:$A$287,0),MATCH(G$5,'Leche Desnatada Back Data'!$A$261:$AAQ$261,0)),INDEX('Leche Semidesnatada Back Data'!$A$261:$AAW$287,MATCH($B20,'Leche Semidesnatada Back Data'!$A$261:$A$287,0),MATCH(G$5,'Leche Semidesnatada Back Data'!$A$261:$AAW$261,0)))</f>
        <v>1.25</v>
      </c>
      <c r="H20" s="38">
        <f t="array" ref="H20">CHOOSE(Enlaces!$G$1,INDEX('TOTAL LECHE LIQUIDA Back Data'!$A$261:$ABB$287,MATCH($B20,'TOTAL LECHE LIQUIDA Back Data'!$A$261:$A$287,0),MATCH(H$5,'TOTAL LECHE LIQUIDA Back Data'!$A$261:$ABB$261,0)),INDEX('Leche Entera Back Data'!$A$261:$AAR$287,MATCH($B20,'Leche Entera Back Data'!$A$261:$A$287,0),MATCH(H$5,'Leche Entera Back Data'!$A$261:$AAR$261,0)),INDEX('Leche Desnatada Back Data'!$A$261:$AAQ$287,MATCH($B20,'Leche Desnatada Back Data'!$A$261:$A$287,0),MATCH(H$5,'Leche Desnatada Back Data'!$A$261:$AAQ$261,0)),INDEX('Leche Semidesnatada Back Data'!$A$261:$AAW$287,MATCH($B20,'Leche Semidesnatada Back Data'!$A$261:$A$287,0),MATCH(H$5,'Leche Semidesnatada Back Data'!$A$261:$AAW$261,0)))</f>
        <v>0.55000000000000004</v>
      </c>
      <c r="I20" s="38">
        <f t="array" ref="I20">CHOOSE(Enlaces!$G$1,INDEX('TOTAL LECHE LIQUIDA Back Data'!$A$261:$ABB$287,MATCH($B20,'TOTAL LECHE LIQUIDA Back Data'!$A$261:$A$287,0),MATCH(I$5,'TOTAL LECHE LIQUIDA Back Data'!$A$261:$ABB$261,0)),INDEX('Leche Entera Back Data'!$A$261:$AAR$287,MATCH($B20,'Leche Entera Back Data'!$A$261:$A$287,0),MATCH(I$5,'Leche Entera Back Data'!$A$261:$AAR$261,0)),INDEX('Leche Desnatada Back Data'!$A$261:$AAQ$287,MATCH($B20,'Leche Desnatada Back Data'!$A$261:$A$287,0),MATCH(I$5,'Leche Desnatada Back Data'!$A$261:$AAQ$261,0)),INDEX('Leche Semidesnatada Back Data'!$A$261:$AAW$287,MATCH($B20,'Leche Semidesnatada Back Data'!$A$261:$A$287,0),MATCH(I$5,'Leche Semidesnatada Back Data'!$A$261:$AAW$261,0)))</f>
        <v>1.54</v>
      </c>
      <c r="J20" s="38">
        <f t="array" ref="J20">CHOOSE(Enlaces!$G$1,INDEX('TOTAL LECHE LIQUIDA Back Data'!$A$261:$ABB$287,MATCH($B20,'TOTAL LECHE LIQUIDA Back Data'!$A$261:$A$287,0),MATCH(J$5,'TOTAL LECHE LIQUIDA Back Data'!$A$261:$ABB$261,0)),INDEX('Leche Entera Back Data'!$A$261:$AAR$287,MATCH($B20,'Leche Entera Back Data'!$A$261:$A$287,0),MATCH(J$5,'Leche Entera Back Data'!$A$261:$AAR$261,0)),INDEX('Leche Desnatada Back Data'!$A$261:$AAQ$287,MATCH($B20,'Leche Desnatada Back Data'!$A$261:$A$287,0),MATCH(J$5,'Leche Desnatada Back Data'!$A$261:$AAQ$261,0)),INDEX('Leche Semidesnatada Back Data'!$A$261:$AAW$287,MATCH($B20,'Leche Semidesnatada Back Data'!$A$261:$A$287,0),MATCH(J$5,'Leche Semidesnatada Back Data'!$A$261:$AAW$261,0)))</f>
        <v>2.04</v>
      </c>
      <c r="K20" s="38">
        <f t="array" ref="K20">CHOOSE(Enlaces!$G$1,INDEX('TOTAL LECHE LIQUIDA Back Data'!$A$261:$ABB$287,MATCH($B20,'TOTAL LECHE LIQUIDA Back Data'!$A$261:$A$287,0),MATCH(K$5,'TOTAL LECHE LIQUIDA Back Data'!$A$261:$ABB$261,0)),INDEX('Leche Entera Back Data'!$A$261:$AAR$287,MATCH($B20,'Leche Entera Back Data'!$A$261:$A$287,0),MATCH(K$5,'Leche Entera Back Data'!$A$261:$AAR$261,0)),INDEX('Leche Desnatada Back Data'!$A$261:$AAQ$287,MATCH($B20,'Leche Desnatada Back Data'!$A$261:$A$287,0),MATCH(K$5,'Leche Desnatada Back Data'!$A$261:$AAQ$261,0)),INDEX('Leche Semidesnatada Back Data'!$A$261:$AAW$287,MATCH($B20,'Leche Semidesnatada Back Data'!$A$261:$A$287,0),MATCH(K$5,'Leche Semidesnatada Back Data'!$A$261:$AAW$261,0)))</f>
        <v>1.53</v>
      </c>
      <c r="L20" s="38">
        <f t="array" ref="L20">CHOOSE(Enlaces!$G$1,INDEX('TOTAL LECHE LIQUIDA Back Data'!$A$261:$ABB$287,MATCH($B20,'TOTAL LECHE LIQUIDA Back Data'!$A$261:$A$287,0),MATCH(L$5,'TOTAL LECHE LIQUIDA Back Data'!$A$261:$ABB$261,0)),INDEX('Leche Entera Back Data'!$A$261:$AAR$287,MATCH($B20,'Leche Entera Back Data'!$A$261:$A$287,0),MATCH(L$5,'Leche Entera Back Data'!$A$261:$AAR$261,0)),INDEX('Leche Desnatada Back Data'!$A$261:$AAQ$287,MATCH($B20,'Leche Desnatada Back Data'!$A$261:$A$287,0),MATCH(L$5,'Leche Desnatada Back Data'!$A$261:$AAQ$261,0)),INDEX('Leche Semidesnatada Back Data'!$A$261:$AAW$287,MATCH($B20,'Leche Semidesnatada Back Data'!$A$261:$A$287,0),MATCH(L$5,'Leche Semidesnatada Back Data'!$A$261:$AAW$261,0)))</f>
        <v>2.2200000000000002</v>
      </c>
      <c r="M20" s="38">
        <f t="array" ref="M20">CHOOSE(Enlaces!$G$1,INDEX('TOTAL LECHE LIQUIDA Back Data'!$A$261:$ABB$287,MATCH($B20,'TOTAL LECHE LIQUIDA Back Data'!$A$261:$A$287,0),MATCH(M$5,'TOTAL LECHE LIQUIDA Back Data'!$A$261:$ABB$261,0)),INDEX('Leche Entera Back Data'!$A$261:$AAR$287,MATCH($B20,'Leche Entera Back Data'!$A$261:$A$287,0),MATCH(M$5,'Leche Entera Back Data'!$A$261:$AAR$261,0)),INDEX('Leche Desnatada Back Data'!$A$261:$AAQ$287,MATCH($B20,'Leche Desnatada Back Data'!$A$261:$A$287,0),MATCH(M$5,'Leche Desnatada Back Data'!$A$261:$AAQ$261,0)),INDEX('Leche Semidesnatada Back Data'!$A$261:$AAW$287,MATCH($B20,'Leche Semidesnatada Back Data'!$A$261:$A$287,0),MATCH(M$5,'Leche Semidesnatada Back Data'!$A$261:$AAW$261,0)))</f>
        <v>2.02</v>
      </c>
      <c r="N20" s="38">
        <f t="array" ref="N20">CHOOSE(Enlaces!$G$1,INDEX('TOTAL LECHE LIQUIDA Back Data'!$A$261:$ABB$287,MATCH($B20,'TOTAL LECHE LIQUIDA Back Data'!$A$261:$A$287,0),MATCH(N$5,'TOTAL LECHE LIQUIDA Back Data'!$A$261:$ABB$261,0)),INDEX('Leche Entera Back Data'!$A$261:$AAR$287,MATCH($B20,'Leche Entera Back Data'!$A$261:$A$287,0),MATCH(N$5,'Leche Entera Back Data'!$A$261:$AAR$261,0)),INDEX('Leche Desnatada Back Data'!$A$261:$AAQ$287,MATCH($B20,'Leche Desnatada Back Data'!$A$261:$A$287,0),MATCH(N$5,'Leche Desnatada Back Data'!$A$261:$AAQ$261,0)),INDEX('Leche Semidesnatada Back Data'!$A$261:$AAW$287,MATCH($B20,'Leche Semidesnatada Back Data'!$A$261:$A$287,0),MATCH(N$5,'Leche Semidesnatada Back Data'!$A$261:$AAW$261,0)))</f>
        <v>1.54</v>
      </c>
      <c r="O20" s="48"/>
    </row>
    <row r="21" spans="2:15" x14ac:dyDescent="0.3">
      <c r="B21" s="9" t="s">
        <v>271</v>
      </c>
      <c r="C21" s="38">
        <f t="array" ref="C21">CHOOSE(Enlaces!$G$1,INDEX('TOTAL LECHE LIQUIDA Back Data'!$A$261:$ABB$287,MATCH($B21,'TOTAL LECHE LIQUIDA Back Data'!$A$261:$A$287,0),MATCH(C$5,'TOTAL LECHE LIQUIDA Back Data'!$A$261:$ABB$261,0)),INDEX('Leche Entera Back Data'!$A$261:$AAR$287,MATCH($B21,'Leche Entera Back Data'!$A$261:$A$287,0),MATCH(C$5,'Leche Entera Back Data'!$A$261:$AAR$261,0)),INDEX('Leche Desnatada Back Data'!$A$261:$AAQ$287,MATCH($B21,'Leche Desnatada Back Data'!$A$261:$A$287,0),MATCH(C$5,'Leche Desnatada Back Data'!$A$261:$AAQ$261,0)),INDEX('Leche Semidesnatada Back Data'!$A$261:$AAW$287,MATCH($B21,'Leche Semidesnatada Back Data'!$A$261:$A$287,0),MATCH(C$5,'Leche Semidesnatada Back Data'!$A$261:$AAW$261,0)))</f>
        <v>0.43</v>
      </c>
      <c r="D21" s="38">
        <f t="array" ref="D21">CHOOSE(Enlaces!$G$1,INDEX('TOTAL LECHE LIQUIDA Back Data'!$A$261:$ABB$287,MATCH($B21,'TOTAL LECHE LIQUIDA Back Data'!$A$261:$A$287,0),MATCH(D$5,'TOTAL LECHE LIQUIDA Back Data'!$A$261:$ABB$261,0)),INDEX('Leche Entera Back Data'!$A$261:$AAR$287,MATCH($B21,'Leche Entera Back Data'!$A$261:$A$287,0),MATCH(D$5,'Leche Entera Back Data'!$A$261:$AAR$261,0)),INDEX('Leche Desnatada Back Data'!$A$261:$AAQ$287,MATCH($B21,'Leche Desnatada Back Data'!$A$261:$A$287,0),MATCH(D$5,'Leche Desnatada Back Data'!$A$261:$AAQ$261,0)),INDEX('Leche Semidesnatada Back Data'!$A$261:$AAW$287,MATCH($B21,'Leche Semidesnatada Back Data'!$A$261:$A$287,0),MATCH(D$5,'Leche Semidesnatada Back Data'!$A$261:$AAW$261,0)))</f>
        <v>1.26</v>
      </c>
      <c r="E21" s="38">
        <f t="array" ref="E21">CHOOSE(Enlaces!$G$1,INDEX('TOTAL LECHE LIQUIDA Back Data'!$A$261:$ABB$287,MATCH($B21,'TOTAL LECHE LIQUIDA Back Data'!$A$261:$A$287,0),MATCH(E$5,'TOTAL LECHE LIQUIDA Back Data'!$A$261:$ABB$261,0)),INDEX('Leche Entera Back Data'!$A$261:$AAR$287,MATCH($B21,'Leche Entera Back Data'!$A$261:$A$287,0),MATCH(E$5,'Leche Entera Back Data'!$A$261:$AAR$261,0)),INDEX('Leche Desnatada Back Data'!$A$261:$AAQ$287,MATCH($B21,'Leche Desnatada Back Data'!$A$261:$A$287,0),MATCH(E$5,'Leche Desnatada Back Data'!$A$261:$AAQ$261,0)),INDEX('Leche Semidesnatada Back Data'!$A$261:$AAW$287,MATCH($B21,'Leche Semidesnatada Back Data'!$A$261:$A$287,0),MATCH(E$5,'Leche Semidesnatada Back Data'!$A$261:$AAW$261,0)))</f>
        <v>1.02</v>
      </c>
      <c r="F21" s="38">
        <f t="array" ref="F21">CHOOSE(Enlaces!$G$1,INDEX('TOTAL LECHE LIQUIDA Back Data'!$A$261:$ABB$287,MATCH($B21,'TOTAL LECHE LIQUIDA Back Data'!$A$261:$A$287,0),MATCH(F$5,'TOTAL LECHE LIQUIDA Back Data'!$A$261:$ABB$261,0)),INDEX('Leche Entera Back Data'!$A$261:$AAR$287,MATCH($B21,'Leche Entera Back Data'!$A$261:$A$287,0),MATCH(F$5,'Leche Entera Back Data'!$A$261:$AAR$261,0)),INDEX('Leche Desnatada Back Data'!$A$261:$AAQ$287,MATCH($B21,'Leche Desnatada Back Data'!$A$261:$A$287,0),MATCH(F$5,'Leche Desnatada Back Data'!$A$261:$AAQ$261,0)),INDEX('Leche Semidesnatada Back Data'!$A$261:$AAW$287,MATCH($B21,'Leche Semidesnatada Back Data'!$A$261:$A$287,0),MATCH(F$5,'Leche Semidesnatada Back Data'!$A$261:$AAW$261,0)))</f>
        <v>1.36</v>
      </c>
      <c r="G21" s="38">
        <f t="array" ref="G21">CHOOSE(Enlaces!$G$1,INDEX('TOTAL LECHE LIQUIDA Back Data'!$A$261:$ABB$287,MATCH($B21,'TOTAL LECHE LIQUIDA Back Data'!$A$261:$A$287,0),MATCH(G$5,'TOTAL LECHE LIQUIDA Back Data'!$A$261:$ABB$261,0)),INDEX('Leche Entera Back Data'!$A$261:$AAR$287,MATCH($B21,'Leche Entera Back Data'!$A$261:$A$287,0),MATCH(G$5,'Leche Entera Back Data'!$A$261:$AAR$261,0)),INDEX('Leche Desnatada Back Data'!$A$261:$AAQ$287,MATCH($B21,'Leche Desnatada Back Data'!$A$261:$A$287,0),MATCH(G$5,'Leche Desnatada Back Data'!$A$261:$AAQ$261,0)),INDEX('Leche Semidesnatada Back Data'!$A$261:$AAW$287,MATCH($B21,'Leche Semidesnatada Back Data'!$A$261:$A$287,0),MATCH(G$5,'Leche Semidesnatada Back Data'!$A$261:$AAW$261,0)))</f>
        <v>0.56000000000000005</v>
      </c>
      <c r="H21" s="38">
        <f t="array" ref="H21">CHOOSE(Enlaces!$G$1,INDEX('TOTAL LECHE LIQUIDA Back Data'!$A$261:$ABB$287,MATCH($B21,'TOTAL LECHE LIQUIDA Back Data'!$A$261:$A$287,0),MATCH(H$5,'TOTAL LECHE LIQUIDA Back Data'!$A$261:$ABB$261,0)),INDEX('Leche Entera Back Data'!$A$261:$AAR$287,MATCH($B21,'Leche Entera Back Data'!$A$261:$A$287,0),MATCH(H$5,'Leche Entera Back Data'!$A$261:$AAR$261,0)),INDEX('Leche Desnatada Back Data'!$A$261:$AAQ$287,MATCH($B21,'Leche Desnatada Back Data'!$A$261:$A$287,0),MATCH(H$5,'Leche Desnatada Back Data'!$A$261:$AAQ$261,0)),INDEX('Leche Semidesnatada Back Data'!$A$261:$AAW$287,MATCH($B21,'Leche Semidesnatada Back Data'!$A$261:$A$287,0),MATCH(H$5,'Leche Semidesnatada Back Data'!$A$261:$AAW$261,0)))</f>
        <v>0.63</v>
      </c>
      <c r="I21" s="38">
        <f t="array" ref="I21">CHOOSE(Enlaces!$G$1,INDEX('TOTAL LECHE LIQUIDA Back Data'!$A$261:$ABB$287,MATCH($B21,'TOTAL LECHE LIQUIDA Back Data'!$A$261:$A$287,0),MATCH(I$5,'TOTAL LECHE LIQUIDA Back Data'!$A$261:$ABB$261,0)),INDEX('Leche Entera Back Data'!$A$261:$AAR$287,MATCH($B21,'Leche Entera Back Data'!$A$261:$A$287,0),MATCH(I$5,'Leche Entera Back Data'!$A$261:$AAR$261,0)),INDEX('Leche Desnatada Back Data'!$A$261:$AAQ$287,MATCH($B21,'Leche Desnatada Back Data'!$A$261:$A$287,0),MATCH(I$5,'Leche Desnatada Back Data'!$A$261:$AAQ$261,0)),INDEX('Leche Semidesnatada Back Data'!$A$261:$AAW$287,MATCH($B21,'Leche Semidesnatada Back Data'!$A$261:$A$287,0),MATCH(I$5,'Leche Semidesnatada Back Data'!$A$261:$AAW$261,0)))</f>
        <v>0.26</v>
      </c>
      <c r="J21" s="38">
        <f t="array" ref="J21">CHOOSE(Enlaces!$G$1,INDEX('TOTAL LECHE LIQUIDA Back Data'!$A$261:$ABB$287,MATCH($B21,'TOTAL LECHE LIQUIDA Back Data'!$A$261:$A$287,0),MATCH(J$5,'TOTAL LECHE LIQUIDA Back Data'!$A$261:$ABB$261,0)),INDEX('Leche Entera Back Data'!$A$261:$AAR$287,MATCH($B21,'Leche Entera Back Data'!$A$261:$A$287,0),MATCH(J$5,'Leche Entera Back Data'!$A$261:$AAR$261,0)),INDEX('Leche Desnatada Back Data'!$A$261:$AAQ$287,MATCH($B21,'Leche Desnatada Back Data'!$A$261:$A$287,0),MATCH(J$5,'Leche Desnatada Back Data'!$A$261:$AAQ$261,0)),INDEX('Leche Semidesnatada Back Data'!$A$261:$AAW$287,MATCH($B21,'Leche Semidesnatada Back Data'!$A$261:$A$287,0),MATCH(J$5,'Leche Semidesnatada Back Data'!$A$261:$AAW$261,0)))</f>
        <v>0.59</v>
      </c>
      <c r="K21" s="38">
        <f t="array" ref="K21">CHOOSE(Enlaces!$G$1,INDEX('TOTAL LECHE LIQUIDA Back Data'!$A$261:$ABB$287,MATCH($B21,'TOTAL LECHE LIQUIDA Back Data'!$A$261:$A$287,0),MATCH(K$5,'TOTAL LECHE LIQUIDA Back Data'!$A$261:$ABB$261,0)),INDEX('Leche Entera Back Data'!$A$261:$AAR$287,MATCH($B21,'Leche Entera Back Data'!$A$261:$A$287,0),MATCH(K$5,'Leche Entera Back Data'!$A$261:$AAR$261,0)),INDEX('Leche Desnatada Back Data'!$A$261:$AAQ$287,MATCH($B21,'Leche Desnatada Back Data'!$A$261:$A$287,0),MATCH(K$5,'Leche Desnatada Back Data'!$A$261:$AAQ$261,0)),INDEX('Leche Semidesnatada Back Data'!$A$261:$AAW$287,MATCH($B21,'Leche Semidesnatada Back Data'!$A$261:$A$287,0),MATCH(K$5,'Leche Semidesnatada Back Data'!$A$261:$AAW$261,0)))</f>
        <v>0.6</v>
      </c>
      <c r="L21" s="38">
        <f t="array" ref="L21">CHOOSE(Enlaces!$G$1,INDEX('TOTAL LECHE LIQUIDA Back Data'!$A$261:$ABB$287,MATCH($B21,'TOTAL LECHE LIQUIDA Back Data'!$A$261:$A$287,0),MATCH(L$5,'TOTAL LECHE LIQUIDA Back Data'!$A$261:$ABB$261,0)),INDEX('Leche Entera Back Data'!$A$261:$AAR$287,MATCH($B21,'Leche Entera Back Data'!$A$261:$A$287,0),MATCH(L$5,'Leche Entera Back Data'!$A$261:$AAR$261,0)),INDEX('Leche Desnatada Back Data'!$A$261:$AAQ$287,MATCH($B21,'Leche Desnatada Back Data'!$A$261:$A$287,0),MATCH(L$5,'Leche Desnatada Back Data'!$A$261:$AAQ$261,0)),INDEX('Leche Semidesnatada Back Data'!$A$261:$AAW$287,MATCH($B21,'Leche Semidesnatada Back Data'!$A$261:$A$287,0),MATCH(L$5,'Leche Semidesnatada Back Data'!$A$261:$AAW$261,0)))</f>
        <v>0.66</v>
      </c>
      <c r="M21" s="38">
        <f t="array" ref="M21">CHOOSE(Enlaces!$G$1,INDEX('TOTAL LECHE LIQUIDA Back Data'!$A$261:$ABB$287,MATCH($B21,'TOTAL LECHE LIQUIDA Back Data'!$A$261:$A$287,0),MATCH(M$5,'TOTAL LECHE LIQUIDA Back Data'!$A$261:$ABB$261,0)),INDEX('Leche Entera Back Data'!$A$261:$AAR$287,MATCH($B21,'Leche Entera Back Data'!$A$261:$A$287,0),MATCH(M$5,'Leche Entera Back Data'!$A$261:$AAR$261,0)),INDEX('Leche Desnatada Back Data'!$A$261:$AAQ$287,MATCH($B21,'Leche Desnatada Back Data'!$A$261:$A$287,0),MATCH(M$5,'Leche Desnatada Back Data'!$A$261:$AAQ$261,0)),INDEX('Leche Semidesnatada Back Data'!$A$261:$AAW$287,MATCH($B21,'Leche Semidesnatada Back Data'!$A$261:$A$287,0),MATCH(M$5,'Leche Semidesnatada Back Data'!$A$261:$AAW$261,0)))</f>
        <v>0.54</v>
      </c>
      <c r="N21" s="38">
        <f t="array" ref="N21">CHOOSE(Enlaces!$G$1,INDEX('TOTAL LECHE LIQUIDA Back Data'!$A$261:$ABB$287,MATCH($B21,'TOTAL LECHE LIQUIDA Back Data'!$A$261:$A$287,0),MATCH(N$5,'TOTAL LECHE LIQUIDA Back Data'!$A$261:$ABB$261,0)),INDEX('Leche Entera Back Data'!$A$261:$AAR$287,MATCH($B21,'Leche Entera Back Data'!$A$261:$A$287,0),MATCH(N$5,'Leche Entera Back Data'!$A$261:$AAR$261,0)),INDEX('Leche Desnatada Back Data'!$A$261:$AAQ$287,MATCH($B21,'Leche Desnatada Back Data'!$A$261:$A$287,0),MATCH(N$5,'Leche Desnatada Back Data'!$A$261:$AAQ$261,0)),INDEX('Leche Semidesnatada Back Data'!$A$261:$AAW$287,MATCH($B21,'Leche Semidesnatada Back Data'!$A$261:$A$287,0),MATCH(N$5,'Leche Semidesnatada Back Data'!$A$261:$AAW$261,0)))</f>
        <v>0.57999999999999996</v>
      </c>
      <c r="O21" s="48"/>
    </row>
    <row r="22" spans="2:15" x14ac:dyDescent="0.3">
      <c r="B22" s="9" t="s">
        <v>272</v>
      </c>
      <c r="C22" s="38">
        <f t="array" ref="C22">CHOOSE(Enlaces!$G$1,INDEX('TOTAL LECHE LIQUIDA Back Data'!$A$261:$ABB$287,MATCH($B22,'TOTAL LECHE LIQUIDA Back Data'!$A$261:$A$287,0),MATCH(C$5,'TOTAL LECHE LIQUIDA Back Data'!$A$261:$ABB$261,0)),INDEX('Leche Entera Back Data'!$A$261:$AAR$287,MATCH($B22,'Leche Entera Back Data'!$A$261:$A$287,0),MATCH(C$5,'Leche Entera Back Data'!$A$261:$AAR$261,0)),INDEX('Leche Desnatada Back Data'!$A$261:$AAQ$287,MATCH($B22,'Leche Desnatada Back Data'!$A$261:$A$287,0),MATCH(C$5,'Leche Desnatada Back Data'!$A$261:$AAQ$261,0)),INDEX('Leche Semidesnatada Back Data'!$A$261:$AAW$287,MATCH($B22,'Leche Semidesnatada Back Data'!$A$261:$A$287,0),MATCH(C$5,'Leche Semidesnatada Back Data'!$A$261:$AAW$261,0)))</f>
        <v>0.26</v>
      </c>
      <c r="D22" s="38">
        <f t="array" ref="D22">CHOOSE(Enlaces!$G$1,INDEX('TOTAL LECHE LIQUIDA Back Data'!$A$261:$ABB$287,MATCH($B22,'TOTAL LECHE LIQUIDA Back Data'!$A$261:$A$287,0),MATCH(D$5,'TOTAL LECHE LIQUIDA Back Data'!$A$261:$ABB$261,0)),INDEX('Leche Entera Back Data'!$A$261:$AAR$287,MATCH($B22,'Leche Entera Back Data'!$A$261:$A$287,0),MATCH(D$5,'Leche Entera Back Data'!$A$261:$AAR$261,0)),INDEX('Leche Desnatada Back Data'!$A$261:$AAQ$287,MATCH($B22,'Leche Desnatada Back Data'!$A$261:$A$287,0),MATCH(D$5,'Leche Desnatada Back Data'!$A$261:$AAQ$261,0)),INDEX('Leche Semidesnatada Back Data'!$A$261:$AAW$287,MATCH($B22,'Leche Semidesnatada Back Data'!$A$261:$A$287,0),MATCH(D$5,'Leche Semidesnatada Back Data'!$A$261:$AAW$261,0)))</f>
        <v>0.1</v>
      </c>
      <c r="E22" s="38">
        <f t="array" ref="E22">CHOOSE(Enlaces!$G$1,INDEX('TOTAL LECHE LIQUIDA Back Data'!$A$261:$ABB$287,MATCH($B22,'TOTAL LECHE LIQUIDA Back Data'!$A$261:$A$287,0),MATCH(E$5,'TOTAL LECHE LIQUIDA Back Data'!$A$261:$ABB$261,0)),INDEX('Leche Entera Back Data'!$A$261:$AAR$287,MATCH($B22,'Leche Entera Back Data'!$A$261:$A$287,0),MATCH(E$5,'Leche Entera Back Data'!$A$261:$AAR$261,0)),INDEX('Leche Desnatada Back Data'!$A$261:$AAQ$287,MATCH($B22,'Leche Desnatada Back Data'!$A$261:$A$287,0),MATCH(E$5,'Leche Desnatada Back Data'!$A$261:$AAQ$261,0)),INDEX('Leche Semidesnatada Back Data'!$A$261:$AAW$287,MATCH($B22,'Leche Semidesnatada Back Data'!$A$261:$A$287,0),MATCH(E$5,'Leche Semidesnatada Back Data'!$A$261:$AAW$261,0)))</f>
        <v>0.09</v>
      </c>
      <c r="F22" s="38">
        <f t="array" ref="F22">CHOOSE(Enlaces!$G$1,INDEX('TOTAL LECHE LIQUIDA Back Data'!$A$261:$ABB$287,MATCH($B22,'TOTAL LECHE LIQUIDA Back Data'!$A$261:$A$287,0),MATCH(F$5,'TOTAL LECHE LIQUIDA Back Data'!$A$261:$ABB$261,0)),INDEX('Leche Entera Back Data'!$A$261:$AAR$287,MATCH($B22,'Leche Entera Back Data'!$A$261:$A$287,0),MATCH(F$5,'Leche Entera Back Data'!$A$261:$AAR$261,0)),INDEX('Leche Desnatada Back Data'!$A$261:$AAQ$287,MATCH($B22,'Leche Desnatada Back Data'!$A$261:$A$287,0),MATCH(F$5,'Leche Desnatada Back Data'!$A$261:$AAQ$261,0)),INDEX('Leche Semidesnatada Back Data'!$A$261:$AAW$287,MATCH($B22,'Leche Semidesnatada Back Data'!$A$261:$A$287,0),MATCH(F$5,'Leche Semidesnatada Back Data'!$A$261:$AAW$261,0)))</f>
        <v>0.12</v>
      </c>
      <c r="G22" s="38">
        <f t="array" ref="G22">CHOOSE(Enlaces!$G$1,INDEX('TOTAL LECHE LIQUIDA Back Data'!$A$261:$ABB$287,MATCH($B22,'TOTAL LECHE LIQUIDA Back Data'!$A$261:$A$287,0),MATCH(G$5,'TOTAL LECHE LIQUIDA Back Data'!$A$261:$ABB$261,0)),INDEX('Leche Entera Back Data'!$A$261:$AAR$287,MATCH($B22,'Leche Entera Back Data'!$A$261:$A$287,0),MATCH(G$5,'Leche Entera Back Data'!$A$261:$AAR$261,0)),INDEX('Leche Desnatada Back Data'!$A$261:$AAQ$287,MATCH($B22,'Leche Desnatada Back Data'!$A$261:$A$287,0),MATCH(G$5,'Leche Desnatada Back Data'!$A$261:$AAQ$261,0)),INDEX('Leche Semidesnatada Back Data'!$A$261:$AAW$287,MATCH($B22,'Leche Semidesnatada Back Data'!$A$261:$A$287,0),MATCH(G$5,'Leche Semidesnatada Back Data'!$A$261:$AAW$261,0)))</f>
        <v>0.1</v>
      </c>
      <c r="H22" s="38">
        <f t="array" ref="H22">CHOOSE(Enlaces!$G$1,INDEX('TOTAL LECHE LIQUIDA Back Data'!$A$261:$ABB$287,MATCH($B22,'TOTAL LECHE LIQUIDA Back Data'!$A$261:$A$287,0),MATCH(H$5,'TOTAL LECHE LIQUIDA Back Data'!$A$261:$ABB$261,0)),INDEX('Leche Entera Back Data'!$A$261:$AAR$287,MATCH($B22,'Leche Entera Back Data'!$A$261:$A$287,0),MATCH(H$5,'Leche Entera Back Data'!$A$261:$AAR$261,0)),INDEX('Leche Desnatada Back Data'!$A$261:$AAQ$287,MATCH($B22,'Leche Desnatada Back Data'!$A$261:$A$287,0),MATCH(H$5,'Leche Desnatada Back Data'!$A$261:$AAQ$261,0)),INDEX('Leche Semidesnatada Back Data'!$A$261:$AAW$287,MATCH($B22,'Leche Semidesnatada Back Data'!$A$261:$A$287,0),MATCH(H$5,'Leche Semidesnatada Back Data'!$A$261:$AAW$261,0)))</f>
        <v>0.16</v>
      </c>
      <c r="I22" s="38">
        <f t="array" ref="I22">CHOOSE(Enlaces!$G$1,INDEX('TOTAL LECHE LIQUIDA Back Data'!$A$261:$ABB$287,MATCH($B22,'TOTAL LECHE LIQUIDA Back Data'!$A$261:$A$287,0),MATCH(I$5,'TOTAL LECHE LIQUIDA Back Data'!$A$261:$ABB$261,0)),INDEX('Leche Entera Back Data'!$A$261:$AAR$287,MATCH($B22,'Leche Entera Back Data'!$A$261:$A$287,0),MATCH(I$5,'Leche Entera Back Data'!$A$261:$AAR$261,0)),INDEX('Leche Desnatada Back Data'!$A$261:$AAQ$287,MATCH($B22,'Leche Desnatada Back Data'!$A$261:$A$287,0),MATCH(I$5,'Leche Desnatada Back Data'!$A$261:$AAQ$261,0)),INDEX('Leche Semidesnatada Back Data'!$A$261:$AAW$287,MATCH($B22,'Leche Semidesnatada Back Data'!$A$261:$A$287,0),MATCH(I$5,'Leche Semidesnatada Back Data'!$A$261:$AAW$261,0)))</f>
        <v>0.16</v>
      </c>
      <c r="J22" s="38">
        <f t="array" ref="J22">CHOOSE(Enlaces!$G$1,INDEX('TOTAL LECHE LIQUIDA Back Data'!$A$261:$ABB$287,MATCH($B22,'TOTAL LECHE LIQUIDA Back Data'!$A$261:$A$287,0),MATCH(J$5,'TOTAL LECHE LIQUIDA Back Data'!$A$261:$ABB$261,0)),INDEX('Leche Entera Back Data'!$A$261:$AAR$287,MATCH($B22,'Leche Entera Back Data'!$A$261:$A$287,0),MATCH(J$5,'Leche Entera Back Data'!$A$261:$AAR$261,0)),INDEX('Leche Desnatada Back Data'!$A$261:$AAQ$287,MATCH($B22,'Leche Desnatada Back Data'!$A$261:$A$287,0),MATCH(J$5,'Leche Desnatada Back Data'!$A$261:$AAQ$261,0)),INDEX('Leche Semidesnatada Back Data'!$A$261:$AAW$287,MATCH($B22,'Leche Semidesnatada Back Data'!$A$261:$A$287,0),MATCH(J$5,'Leche Semidesnatada Back Data'!$A$261:$AAW$261,0)))</f>
        <v>0.13</v>
      </c>
      <c r="K22" s="38">
        <f t="array" ref="K22">CHOOSE(Enlaces!$G$1,INDEX('TOTAL LECHE LIQUIDA Back Data'!$A$261:$ABB$287,MATCH($B22,'TOTAL LECHE LIQUIDA Back Data'!$A$261:$A$287,0),MATCH(K$5,'TOTAL LECHE LIQUIDA Back Data'!$A$261:$ABB$261,0)),INDEX('Leche Entera Back Data'!$A$261:$AAR$287,MATCH($B22,'Leche Entera Back Data'!$A$261:$A$287,0),MATCH(K$5,'Leche Entera Back Data'!$A$261:$AAR$261,0)),INDEX('Leche Desnatada Back Data'!$A$261:$AAQ$287,MATCH($B22,'Leche Desnatada Back Data'!$A$261:$A$287,0),MATCH(K$5,'Leche Desnatada Back Data'!$A$261:$AAQ$261,0)),INDEX('Leche Semidesnatada Back Data'!$A$261:$AAW$287,MATCH($B22,'Leche Semidesnatada Back Data'!$A$261:$A$287,0),MATCH(K$5,'Leche Semidesnatada Back Data'!$A$261:$AAW$261,0)))</f>
        <v>0.18</v>
      </c>
      <c r="L22" s="38">
        <f t="array" ref="L22">CHOOSE(Enlaces!$G$1,INDEX('TOTAL LECHE LIQUIDA Back Data'!$A$261:$ABB$287,MATCH($B22,'TOTAL LECHE LIQUIDA Back Data'!$A$261:$A$287,0),MATCH(L$5,'TOTAL LECHE LIQUIDA Back Data'!$A$261:$ABB$261,0)),INDEX('Leche Entera Back Data'!$A$261:$AAR$287,MATCH($B22,'Leche Entera Back Data'!$A$261:$A$287,0),MATCH(L$5,'Leche Entera Back Data'!$A$261:$AAR$261,0)),INDEX('Leche Desnatada Back Data'!$A$261:$AAQ$287,MATCH($B22,'Leche Desnatada Back Data'!$A$261:$A$287,0),MATCH(L$5,'Leche Desnatada Back Data'!$A$261:$AAQ$261,0)),INDEX('Leche Semidesnatada Back Data'!$A$261:$AAW$287,MATCH($B22,'Leche Semidesnatada Back Data'!$A$261:$A$287,0),MATCH(L$5,'Leche Semidesnatada Back Data'!$A$261:$AAW$261,0)))</f>
        <v>0</v>
      </c>
      <c r="M22" s="38">
        <f t="array" ref="M22">CHOOSE(Enlaces!$G$1,INDEX('TOTAL LECHE LIQUIDA Back Data'!$A$261:$ABB$287,MATCH($B22,'TOTAL LECHE LIQUIDA Back Data'!$A$261:$A$287,0),MATCH(M$5,'TOTAL LECHE LIQUIDA Back Data'!$A$261:$ABB$261,0)),INDEX('Leche Entera Back Data'!$A$261:$AAR$287,MATCH($B22,'Leche Entera Back Data'!$A$261:$A$287,0),MATCH(M$5,'Leche Entera Back Data'!$A$261:$AAR$261,0)),INDEX('Leche Desnatada Back Data'!$A$261:$AAQ$287,MATCH($B22,'Leche Desnatada Back Data'!$A$261:$A$287,0),MATCH(M$5,'Leche Desnatada Back Data'!$A$261:$AAQ$261,0)),INDEX('Leche Semidesnatada Back Data'!$A$261:$AAW$287,MATCH($B22,'Leche Semidesnatada Back Data'!$A$261:$A$287,0),MATCH(M$5,'Leche Semidesnatada Back Data'!$A$261:$AAW$261,0)))</f>
        <v>0.02</v>
      </c>
      <c r="N22" s="38">
        <f t="array" ref="N22">CHOOSE(Enlaces!$G$1,INDEX('TOTAL LECHE LIQUIDA Back Data'!$A$261:$ABB$287,MATCH($B22,'TOTAL LECHE LIQUIDA Back Data'!$A$261:$A$287,0),MATCH(N$5,'TOTAL LECHE LIQUIDA Back Data'!$A$261:$ABB$261,0)),INDEX('Leche Entera Back Data'!$A$261:$AAR$287,MATCH($B22,'Leche Entera Back Data'!$A$261:$A$287,0),MATCH(N$5,'Leche Entera Back Data'!$A$261:$AAR$261,0)),INDEX('Leche Desnatada Back Data'!$A$261:$AAQ$287,MATCH($B22,'Leche Desnatada Back Data'!$A$261:$A$287,0),MATCH(N$5,'Leche Desnatada Back Data'!$A$261:$AAQ$261,0)),INDEX('Leche Semidesnatada Back Data'!$A$261:$AAW$287,MATCH($B22,'Leche Semidesnatada Back Data'!$A$261:$A$287,0),MATCH(N$5,'Leche Semidesnatada Back Data'!$A$261:$AAW$261,0)))</f>
        <v>0.05</v>
      </c>
      <c r="O22" s="48"/>
    </row>
    <row r="23" spans="2:15" x14ac:dyDescent="0.3">
      <c r="B23" s="9" t="s">
        <v>273</v>
      </c>
      <c r="C23" s="38">
        <f t="array" ref="C23">CHOOSE(Enlaces!$G$1,INDEX('TOTAL LECHE LIQUIDA Back Data'!$A$261:$ABB$287,MATCH($B23,'TOTAL LECHE LIQUIDA Back Data'!$A$261:$A$287,0),MATCH(C$5,'TOTAL LECHE LIQUIDA Back Data'!$A$261:$ABB$261,0)),INDEX('Leche Entera Back Data'!$A$261:$AAR$287,MATCH($B23,'Leche Entera Back Data'!$A$261:$A$287,0),MATCH(C$5,'Leche Entera Back Data'!$A$261:$AAR$261,0)),INDEX('Leche Desnatada Back Data'!$A$261:$AAQ$287,MATCH($B23,'Leche Desnatada Back Data'!$A$261:$A$287,0),MATCH(C$5,'Leche Desnatada Back Data'!$A$261:$AAQ$261,0)),INDEX('Leche Semidesnatada Back Data'!$A$261:$AAW$287,MATCH($B23,'Leche Semidesnatada Back Data'!$A$261:$A$287,0),MATCH(C$5,'Leche Semidesnatada Back Data'!$A$261:$AAW$261,0)))</f>
        <v>0.51</v>
      </c>
      <c r="D23" s="38">
        <f t="array" ref="D23">CHOOSE(Enlaces!$G$1,INDEX('TOTAL LECHE LIQUIDA Back Data'!$A$261:$ABB$287,MATCH($B23,'TOTAL LECHE LIQUIDA Back Data'!$A$261:$A$287,0),MATCH(D$5,'TOTAL LECHE LIQUIDA Back Data'!$A$261:$ABB$261,0)),INDEX('Leche Entera Back Data'!$A$261:$AAR$287,MATCH($B23,'Leche Entera Back Data'!$A$261:$A$287,0),MATCH(D$5,'Leche Entera Back Data'!$A$261:$AAR$261,0)),INDEX('Leche Desnatada Back Data'!$A$261:$AAQ$287,MATCH($B23,'Leche Desnatada Back Data'!$A$261:$A$287,0),MATCH(D$5,'Leche Desnatada Back Data'!$A$261:$AAQ$261,0)),INDEX('Leche Semidesnatada Back Data'!$A$261:$AAW$287,MATCH($B23,'Leche Semidesnatada Back Data'!$A$261:$A$287,0),MATCH(D$5,'Leche Semidesnatada Back Data'!$A$261:$AAW$261,0)))</f>
        <v>0.52</v>
      </c>
      <c r="E23" s="38">
        <f t="array" ref="E23">CHOOSE(Enlaces!$G$1,INDEX('TOTAL LECHE LIQUIDA Back Data'!$A$261:$ABB$287,MATCH($B23,'TOTAL LECHE LIQUIDA Back Data'!$A$261:$A$287,0),MATCH(E$5,'TOTAL LECHE LIQUIDA Back Data'!$A$261:$ABB$261,0)),INDEX('Leche Entera Back Data'!$A$261:$AAR$287,MATCH($B23,'Leche Entera Back Data'!$A$261:$A$287,0),MATCH(E$5,'Leche Entera Back Data'!$A$261:$AAR$261,0)),INDEX('Leche Desnatada Back Data'!$A$261:$AAQ$287,MATCH($B23,'Leche Desnatada Back Data'!$A$261:$A$287,0),MATCH(E$5,'Leche Desnatada Back Data'!$A$261:$AAQ$261,0)),INDEX('Leche Semidesnatada Back Data'!$A$261:$AAW$287,MATCH($B23,'Leche Semidesnatada Back Data'!$A$261:$A$287,0),MATCH(E$5,'Leche Semidesnatada Back Data'!$A$261:$AAW$261,0)))</f>
        <v>1.1000000000000001</v>
      </c>
      <c r="F23" s="38">
        <f t="array" ref="F23">CHOOSE(Enlaces!$G$1,INDEX('TOTAL LECHE LIQUIDA Back Data'!$A$261:$ABB$287,MATCH($B23,'TOTAL LECHE LIQUIDA Back Data'!$A$261:$A$287,0),MATCH(F$5,'TOTAL LECHE LIQUIDA Back Data'!$A$261:$ABB$261,0)),INDEX('Leche Entera Back Data'!$A$261:$AAR$287,MATCH($B23,'Leche Entera Back Data'!$A$261:$A$287,0),MATCH(F$5,'Leche Entera Back Data'!$A$261:$AAR$261,0)),INDEX('Leche Desnatada Back Data'!$A$261:$AAQ$287,MATCH($B23,'Leche Desnatada Back Data'!$A$261:$A$287,0),MATCH(F$5,'Leche Desnatada Back Data'!$A$261:$AAQ$261,0)),INDEX('Leche Semidesnatada Back Data'!$A$261:$AAW$287,MATCH($B23,'Leche Semidesnatada Back Data'!$A$261:$A$287,0),MATCH(F$5,'Leche Semidesnatada Back Data'!$A$261:$AAW$261,0)))</f>
        <v>1.02</v>
      </c>
      <c r="G23" s="38">
        <f t="array" ref="G23">CHOOSE(Enlaces!$G$1,INDEX('TOTAL LECHE LIQUIDA Back Data'!$A$261:$ABB$287,MATCH($B23,'TOTAL LECHE LIQUIDA Back Data'!$A$261:$A$287,0),MATCH(G$5,'TOTAL LECHE LIQUIDA Back Data'!$A$261:$ABB$261,0)),INDEX('Leche Entera Back Data'!$A$261:$AAR$287,MATCH($B23,'Leche Entera Back Data'!$A$261:$A$287,0),MATCH(G$5,'Leche Entera Back Data'!$A$261:$AAR$261,0)),INDEX('Leche Desnatada Back Data'!$A$261:$AAQ$287,MATCH($B23,'Leche Desnatada Back Data'!$A$261:$A$287,0),MATCH(G$5,'Leche Desnatada Back Data'!$A$261:$AAQ$261,0)),INDEX('Leche Semidesnatada Back Data'!$A$261:$AAW$287,MATCH($B23,'Leche Semidesnatada Back Data'!$A$261:$A$287,0),MATCH(G$5,'Leche Semidesnatada Back Data'!$A$261:$AAW$261,0)))</f>
        <v>0.6</v>
      </c>
      <c r="H23" s="38">
        <f t="array" ref="H23">CHOOSE(Enlaces!$G$1,INDEX('TOTAL LECHE LIQUIDA Back Data'!$A$261:$ABB$287,MATCH($B23,'TOTAL LECHE LIQUIDA Back Data'!$A$261:$A$287,0),MATCH(H$5,'TOTAL LECHE LIQUIDA Back Data'!$A$261:$ABB$261,0)),INDEX('Leche Entera Back Data'!$A$261:$AAR$287,MATCH($B23,'Leche Entera Back Data'!$A$261:$A$287,0),MATCH(H$5,'Leche Entera Back Data'!$A$261:$AAR$261,0)),INDEX('Leche Desnatada Back Data'!$A$261:$AAQ$287,MATCH($B23,'Leche Desnatada Back Data'!$A$261:$A$287,0),MATCH(H$5,'Leche Desnatada Back Data'!$A$261:$AAQ$261,0)),INDEX('Leche Semidesnatada Back Data'!$A$261:$AAW$287,MATCH($B23,'Leche Semidesnatada Back Data'!$A$261:$A$287,0),MATCH(H$5,'Leche Semidesnatada Back Data'!$A$261:$AAW$261,0)))</f>
        <v>0.62</v>
      </c>
      <c r="I23" s="38">
        <f t="array" ref="I23">CHOOSE(Enlaces!$G$1,INDEX('TOTAL LECHE LIQUIDA Back Data'!$A$261:$ABB$287,MATCH($B23,'TOTAL LECHE LIQUIDA Back Data'!$A$261:$A$287,0),MATCH(I$5,'TOTAL LECHE LIQUIDA Back Data'!$A$261:$ABB$261,0)),INDEX('Leche Entera Back Data'!$A$261:$AAR$287,MATCH($B23,'Leche Entera Back Data'!$A$261:$A$287,0),MATCH(I$5,'Leche Entera Back Data'!$A$261:$AAR$261,0)),INDEX('Leche Desnatada Back Data'!$A$261:$AAQ$287,MATCH($B23,'Leche Desnatada Back Data'!$A$261:$A$287,0),MATCH(I$5,'Leche Desnatada Back Data'!$A$261:$AAQ$261,0)),INDEX('Leche Semidesnatada Back Data'!$A$261:$AAW$287,MATCH($B23,'Leche Semidesnatada Back Data'!$A$261:$A$287,0),MATCH(I$5,'Leche Semidesnatada Back Data'!$A$261:$AAW$261,0)))</f>
        <v>0.1</v>
      </c>
      <c r="J23" s="38">
        <f t="array" ref="J23">CHOOSE(Enlaces!$G$1,INDEX('TOTAL LECHE LIQUIDA Back Data'!$A$261:$ABB$287,MATCH($B23,'TOTAL LECHE LIQUIDA Back Data'!$A$261:$A$287,0),MATCH(J$5,'TOTAL LECHE LIQUIDA Back Data'!$A$261:$ABB$261,0)),INDEX('Leche Entera Back Data'!$A$261:$AAR$287,MATCH($B23,'Leche Entera Back Data'!$A$261:$A$287,0),MATCH(J$5,'Leche Entera Back Data'!$A$261:$AAR$261,0)),INDEX('Leche Desnatada Back Data'!$A$261:$AAQ$287,MATCH($B23,'Leche Desnatada Back Data'!$A$261:$A$287,0),MATCH(J$5,'Leche Desnatada Back Data'!$A$261:$AAQ$261,0)),INDEX('Leche Semidesnatada Back Data'!$A$261:$AAW$287,MATCH($B23,'Leche Semidesnatada Back Data'!$A$261:$A$287,0),MATCH(J$5,'Leche Semidesnatada Back Data'!$A$261:$AAW$261,0)))</f>
        <v>0.1</v>
      </c>
      <c r="K23" s="38">
        <f t="array" ref="K23">CHOOSE(Enlaces!$G$1,INDEX('TOTAL LECHE LIQUIDA Back Data'!$A$261:$ABB$287,MATCH($B23,'TOTAL LECHE LIQUIDA Back Data'!$A$261:$A$287,0),MATCH(K$5,'TOTAL LECHE LIQUIDA Back Data'!$A$261:$ABB$261,0)),INDEX('Leche Entera Back Data'!$A$261:$AAR$287,MATCH($B23,'Leche Entera Back Data'!$A$261:$A$287,0),MATCH(K$5,'Leche Entera Back Data'!$A$261:$AAR$261,0)),INDEX('Leche Desnatada Back Data'!$A$261:$AAQ$287,MATCH($B23,'Leche Desnatada Back Data'!$A$261:$A$287,0),MATCH(K$5,'Leche Desnatada Back Data'!$A$261:$AAQ$261,0)),INDEX('Leche Semidesnatada Back Data'!$A$261:$AAW$287,MATCH($B23,'Leche Semidesnatada Back Data'!$A$261:$A$287,0),MATCH(K$5,'Leche Semidesnatada Back Data'!$A$261:$AAW$261,0)))</f>
        <v>0.26</v>
      </c>
      <c r="L23" s="38">
        <f t="array" ref="L23">CHOOSE(Enlaces!$G$1,INDEX('TOTAL LECHE LIQUIDA Back Data'!$A$261:$ABB$287,MATCH($B23,'TOTAL LECHE LIQUIDA Back Data'!$A$261:$A$287,0),MATCH(L$5,'TOTAL LECHE LIQUIDA Back Data'!$A$261:$ABB$261,0)),INDEX('Leche Entera Back Data'!$A$261:$AAR$287,MATCH($B23,'Leche Entera Back Data'!$A$261:$A$287,0),MATCH(L$5,'Leche Entera Back Data'!$A$261:$AAR$261,0)),INDEX('Leche Desnatada Back Data'!$A$261:$AAQ$287,MATCH($B23,'Leche Desnatada Back Data'!$A$261:$A$287,0),MATCH(L$5,'Leche Desnatada Back Data'!$A$261:$AAQ$261,0)),INDEX('Leche Semidesnatada Back Data'!$A$261:$AAW$287,MATCH($B23,'Leche Semidesnatada Back Data'!$A$261:$A$287,0),MATCH(L$5,'Leche Semidesnatada Back Data'!$A$261:$AAW$261,0)))</f>
        <v>0.13</v>
      </c>
      <c r="M23" s="38">
        <f t="array" ref="M23">CHOOSE(Enlaces!$G$1,INDEX('TOTAL LECHE LIQUIDA Back Data'!$A$261:$ABB$287,MATCH($B23,'TOTAL LECHE LIQUIDA Back Data'!$A$261:$A$287,0),MATCH(M$5,'TOTAL LECHE LIQUIDA Back Data'!$A$261:$ABB$261,0)),INDEX('Leche Entera Back Data'!$A$261:$AAR$287,MATCH($B23,'Leche Entera Back Data'!$A$261:$A$287,0),MATCH(M$5,'Leche Entera Back Data'!$A$261:$AAR$261,0)),INDEX('Leche Desnatada Back Data'!$A$261:$AAQ$287,MATCH($B23,'Leche Desnatada Back Data'!$A$261:$A$287,0),MATCH(M$5,'Leche Desnatada Back Data'!$A$261:$AAQ$261,0)),INDEX('Leche Semidesnatada Back Data'!$A$261:$AAW$287,MATCH($B23,'Leche Semidesnatada Back Data'!$A$261:$A$287,0),MATCH(M$5,'Leche Semidesnatada Back Data'!$A$261:$AAW$261,0)))</f>
        <v>0.1</v>
      </c>
      <c r="N23" s="38">
        <f t="array" ref="N23">CHOOSE(Enlaces!$G$1,INDEX('TOTAL LECHE LIQUIDA Back Data'!$A$261:$ABB$287,MATCH($B23,'TOTAL LECHE LIQUIDA Back Data'!$A$261:$A$287,0),MATCH(N$5,'TOTAL LECHE LIQUIDA Back Data'!$A$261:$ABB$261,0)),INDEX('Leche Entera Back Data'!$A$261:$AAR$287,MATCH($B23,'Leche Entera Back Data'!$A$261:$A$287,0),MATCH(N$5,'Leche Entera Back Data'!$A$261:$AAR$261,0)),INDEX('Leche Desnatada Back Data'!$A$261:$AAQ$287,MATCH($B23,'Leche Desnatada Back Data'!$A$261:$A$287,0),MATCH(N$5,'Leche Desnatada Back Data'!$A$261:$AAQ$261,0)),INDEX('Leche Semidesnatada Back Data'!$A$261:$AAW$287,MATCH($B23,'Leche Semidesnatada Back Data'!$A$261:$A$287,0),MATCH(N$5,'Leche Semidesnatada Back Data'!$A$261:$AAW$261,0)))</f>
        <v>0.19</v>
      </c>
      <c r="O23" s="48"/>
    </row>
    <row r="24" spans="2:15" x14ac:dyDescent="0.3">
      <c r="B24" s="9" t="s">
        <v>274</v>
      </c>
      <c r="C24" s="38">
        <f t="array" ref="C24">CHOOSE(Enlaces!$G$1,INDEX('TOTAL LECHE LIQUIDA Back Data'!$A$261:$ABB$287,MATCH($B24,'TOTAL LECHE LIQUIDA Back Data'!$A$261:$A$287,0),MATCH(C$5,'TOTAL LECHE LIQUIDA Back Data'!$A$261:$ABB$261,0)),INDEX('Leche Entera Back Data'!$A$261:$AAR$287,MATCH($B24,'Leche Entera Back Data'!$A$261:$A$287,0),MATCH(C$5,'Leche Entera Back Data'!$A$261:$AAR$261,0)),INDEX('Leche Desnatada Back Data'!$A$261:$AAQ$287,MATCH($B24,'Leche Desnatada Back Data'!$A$261:$A$287,0),MATCH(C$5,'Leche Desnatada Back Data'!$A$261:$AAQ$261,0)),INDEX('Leche Semidesnatada Back Data'!$A$261:$AAW$287,MATCH($B24,'Leche Semidesnatada Back Data'!$A$261:$A$287,0),MATCH(C$5,'Leche Semidesnatada Back Data'!$A$261:$AAW$261,0)))</f>
        <v>0.08</v>
      </c>
      <c r="D24" s="38">
        <f t="array" ref="D24">CHOOSE(Enlaces!$G$1,INDEX('TOTAL LECHE LIQUIDA Back Data'!$A$261:$ABB$287,MATCH($B24,'TOTAL LECHE LIQUIDA Back Data'!$A$261:$A$287,0),MATCH(D$5,'TOTAL LECHE LIQUIDA Back Data'!$A$261:$ABB$261,0)),INDEX('Leche Entera Back Data'!$A$261:$AAR$287,MATCH($B24,'Leche Entera Back Data'!$A$261:$A$287,0),MATCH(D$5,'Leche Entera Back Data'!$A$261:$AAR$261,0)),INDEX('Leche Desnatada Back Data'!$A$261:$AAQ$287,MATCH($B24,'Leche Desnatada Back Data'!$A$261:$A$287,0),MATCH(D$5,'Leche Desnatada Back Data'!$A$261:$AAQ$261,0)),INDEX('Leche Semidesnatada Back Data'!$A$261:$AAW$287,MATCH($B24,'Leche Semidesnatada Back Data'!$A$261:$A$287,0),MATCH(D$5,'Leche Semidesnatada Back Data'!$A$261:$AAW$261,0)))</f>
        <v>0</v>
      </c>
      <c r="E24" s="38">
        <f t="array" ref="E24">CHOOSE(Enlaces!$G$1,INDEX('TOTAL LECHE LIQUIDA Back Data'!$A$261:$ABB$287,MATCH($B24,'TOTAL LECHE LIQUIDA Back Data'!$A$261:$A$287,0),MATCH(E$5,'TOTAL LECHE LIQUIDA Back Data'!$A$261:$ABB$261,0)),INDEX('Leche Entera Back Data'!$A$261:$AAR$287,MATCH($B24,'Leche Entera Back Data'!$A$261:$A$287,0),MATCH(E$5,'Leche Entera Back Data'!$A$261:$AAR$261,0)),INDEX('Leche Desnatada Back Data'!$A$261:$AAQ$287,MATCH($B24,'Leche Desnatada Back Data'!$A$261:$A$287,0),MATCH(E$5,'Leche Desnatada Back Data'!$A$261:$AAQ$261,0)),INDEX('Leche Semidesnatada Back Data'!$A$261:$AAW$287,MATCH($B24,'Leche Semidesnatada Back Data'!$A$261:$A$287,0),MATCH(E$5,'Leche Semidesnatada Back Data'!$A$261:$AAW$261,0)))</f>
        <v>0.13</v>
      </c>
      <c r="F24" s="38">
        <f t="array" ref="F24">CHOOSE(Enlaces!$G$1,INDEX('TOTAL LECHE LIQUIDA Back Data'!$A$261:$ABB$287,MATCH($B24,'TOTAL LECHE LIQUIDA Back Data'!$A$261:$A$287,0),MATCH(F$5,'TOTAL LECHE LIQUIDA Back Data'!$A$261:$ABB$261,0)),INDEX('Leche Entera Back Data'!$A$261:$AAR$287,MATCH($B24,'Leche Entera Back Data'!$A$261:$A$287,0),MATCH(F$5,'Leche Entera Back Data'!$A$261:$AAR$261,0)),INDEX('Leche Desnatada Back Data'!$A$261:$AAQ$287,MATCH($B24,'Leche Desnatada Back Data'!$A$261:$A$287,0),MATCH(F$5,'Leche Desnatada Back Data'!$A$261:$AAQ$261,0)),INDEX('Leche Semidesnatada Back Data'!$A$261:$AAW$287,MATCH($B24,'Leche Semidesnatada Back Data'!$A$261:$A$287,0),MATCH(F$5,'Leche Semidesnatada Back Data'!$A$261:$AAW$261,0)))</f>
        <v>0.1</v>
      </c>
      <c r="G24" s="38">
        <f t="array" ref="G24">CHOOSE(Enlaces!$G$1,INDEX('TOTAL LECHE LIQUIDA Back Data'!$A$261:$ABB$287,MATCH($B24,'TOTAL LECHE LIQUIDA Back Data'!$A$261:$A$287,0),MATCH(G$5,'TOTAL LECHE LIQUIDA Back Data'!$A$261:$ABB$261,0)),INDEX('Leche Entera Back Data'!$A$261:$AAR$287,MATCH($B24,'Leche Entera Back Data'!$A$261:$A$287,0),MATCH(G$5,'Leche Entera Back Data'!$A$261:$AAR$261,0)),INDEX('Leche Desnatada Back Data'!$A$261:$AAQ$287,MATCH($B24,'Leche Desnatada Back Data'!$A$261:$A$287,0),MATCH(G$5,'Leche Desnatada Back Data'!$A$261:$AAQ$261,0)),INDEX('Leche Semidesnatada Back Data'!$A$261:$AAW$287,MATCH($B24,'Leche Semidesnatada Back Data'!$A$261:$A$287,0),MATCH(G$5,'Leche Semidesnatada Back Data'!$A$261:$AAW$261,0)))</f>
        <v>0.02</v>
      </c>
      <c r="H24" s="38">
        <f t="array" ref="H24">CHOOSE(Enlaces!$G$1,INDEX('TOTAL LECHE LIQUIDA Back Data'!$A$261:$ABB$287,MATCH($B24,'TOTAL LECHE LIQUIDA Back Data'!$A$261:$A$287,0),MATCH(H$5,'TOTAL LECHE LIQUIDA Back Data'!$A$261:$ABB$261,0)),INDEX('Leche Entera Back Data'!$A$261:$AAR$287,MATCH($B24,'Leche Entera Back Data'!$A$261:$A$287,0),MATCH(H$5,'Leche Entera Back Data'!$A$261:$AAR$261,0)),INDEX('Leche Desnatada Back Data'!$A$261:$AAQ$287,MATCH($B24,'Leche Desnatada Back Data'!$A$261:$A$287,0),MATCH(H$5,'Leche Desnatada Back Data'!$A$261:$AAQ$261,0)),INDEX('Leche Semidesnatada Back Data'!$A$261:$AAW$287,MATCH($B24,'Leche Semidesnatada Back Data'!$A$261:$A$287,0),MATCH(H$5,'Leche Semidesnatada Back Data'!$A$261:$AAW$261,0)))</f>
        <v>0.01</v>
      </c>
      <c r="I24" s="38">
        <f t="array" ref="I24">CHOOSE(Enlaces!$G$1,INDEX('TOTAL LECHE LIQUIDA Back Data'!$A$261:$ABB$287,MATCH($B24,'TOTAL LECHE LIQUIDA Back Data'!$A$261:$A$287,0),MATCH(I$5,'TOTAL LECHE LIQUIDA Back Data'!$A$261:$ABB$261,0)),INDEX('Leche Entera Back Data'!$A$261:$AAR$287,MATCH($B24,'Leche Entera Back Data'!$A$261:$A$287,0),MATCH(I$5,'Leche Entera Back Data'!$A$261:$AAR$261,0)),INDEX('Leche Desnatada Back Data'!$A$261:$AAQ$287,MATCH($B24,'Leche Desnatada Back Data'!$A$261:$A$287,0),MATCH(I$5,'Leche Desnatada Back Data'!$A$261:$AAQ$261,0)),INDEX('Leche Semidesnatada Back Data'!$A$261:$AAW$287,MATCH($B24,'Leche Semidesnatada Back Data'!$A$261:$A$287,0),MATCH(I$5,'Leche Semidesnatada Back Data'!$A$261:$AAW$261,0)))</f>
        <v>0.02</v>
      </c>
      <c r="J24" s="38">
        <f t="array" ref="J24">CHOOSE(Enlaces!$G$1,INDEX('TOTAL LECHE LIQUIDA Back Data'!$A$261:$ABB$287,MATCH($B24,'TOTAL LECHE LIQUIDA Back Data'!$A$261:$A$287,0),MATCH(J$5,'TOTAL LECHE LIQUIDA Back Data'!$A$261:$ABB$261,0)),INDEX('Leche Entera Back Data'!$A$261:$AAR$287,MATCH($B24,'Leche Entera Back Data'!$A$261:$A$287,0),MATCH(J$5,'Leche Entera Back Data'!$A$261:$AAR$261,0)),INDEX('Leche Desnatada Back Data'!$A$261:$AAQ$287,MATCH($B24,'Leche Desnatada Back Data'!$A$261:$A$287,0),MATCH(J$5,'Leche Desnatada Back Data'!$A$261:$AAQ$261,0)),INDEX('Leche Semidesnatada Back Data'!$A$261:$AAW$287,MATCH($B24,'Leche Semidesnatada Back Data'!$A$261:$A$287,0),MATCH(J$5,'Leche Semidesnatada Back Data'!$A$261:$AAW$261,0)))</f>
        <v>0.56999999999999995</v>
      </c>
      <c r="K24" s="38">
        <f t="array" ref="K24">CHOOSE(Enlaces!$G$1,INDEX('TOTAL LECHE LIQUIDA Back Data'!$A$261:$ABB$287,MATCH($B24,'TOTAL LECHE LIQUIDA Back Data'!$A$261:$A$287,0),MATCH(K$5,'TOTAL LECHE LIQUIDA Back Data'!$A$261:$ABB$261,0)),INDEX('Leche Entera Back Data'!$A$261:$AAR$287,MATCH($B24,'Leche Entera Back Data'!$A$261:$A$287,0),MATCH(K$5,'Leche Entera Back Data'!$A$261:$AAR$261,0)),INDEX('Leche Desnatada Back Data'!$A$261:$AAQ$287,MATCH($B24,'Leche Desnatada Back Data'!$A$261:$A$287,0),MATCH(K$5,'Leche Desnatada Back Data'!$A$261:$AAQ$261,0)),INDEX('Leche Semidesnatada Back Data'!$A$261:$AAW$287,MATCH($B24,'Leche Semidesnatada Back Data'!$A$261:$A$287,0),MATCH(K$5,'Leche Semidesnatada Back Data'!$A$261:$AAW$261,0)))</f>
        <v>0.43</v>
      </c>
      <c r="L24" s="38">
        <f t="array" ref="L24">CHOOSE(Enlaces!$G$1,INDEX('TOTAL LECHE LIQUIDA Back Data'!$A$261:$ABB$287,MATCH($B24,'TOTAL LECHE LIQUIDA Back Data'!$A$261:$A$287,0),MATCH(L$5,'TOTAL LECHE LIQUIDA Back Data'!$A$261:$ABB$261,0)),INDEX('Leche Entera Back Data'!$A$261:$AAR$287,MATCH($B24,'Leche Entera Back Data'!$A$261:$A$287,0),MATCH(L$5,'Leche Entera Back Data'!$A$261:$AAR$261,0)),INDEX('Leche Desnatada Back Data'!$A$261:$AAQ$287,MATCH($B24,'Leche Desnatada Back Data'!$A$261:$A$287,0),MATCH(L$5,'Leche Desnatada Back Data'!$A$261:$AAQ$261,0)),INDEX('Leche Semidesnatada Back Data'!$A$261:$AAW$287,MATCH($B24,'Leche Semidesnatada Back Data'!$A$261:$A$287,0),MATCH(L$5,'Leche Semidesnatada Back Data'!$A$261:$AAW$261,0)))</f>
        <v>0.85</v>
      </c>
      <c r="M24" s="38">
        <f t="array" ref="M24">CHOOSE(Enlaces!$G$1,INDEX('TOTAL LECHE LIQUIDA Back Data'!$A$261:$ABB$287,MATCH($B24,'TOTAL LECHE LIQUIDA Back Data'!$A$261:$A$287,0),MATCH(M$5,'TOTAL LECHE LIQUIDA Back Data'!$A$261:$ABB$261,0)),INDEX('Leche Entera Back Data'!$A$261:$AAR$287,MATCH($B24,'Leche Entera Back Data'!$A$261:$A$287,0),MATCH(M$5,'Leche Entera Back Data'!$A$261:$AAR$261,0)),INDEX('Leche Desnatada Back Data'!$A$261:$AAQ$287,MATCH($B24,'Leche Desnatada Back Data'!$A$261:$A$287,0),MATCH(M$5,'Leche Desnatada Back Data'!$A$261:$AAQ$261,0)),INDEX('Leche Semidesnatada Back Data'!$A$261:$AAW$287,MATCH($B24,'Leche Semidesnatada Back Data'!$A$261:$A$287,0),MATCH(M$5,'Leche Semidesnatada Back Data'!$A$261:$AAW$261,0)))</f>
        <v>0.93</v>
      </c>
      <c r="N24" s="38">
        <f t="array" ref="N24">CHOOSE(Enlaces!$G$1,INDEX('TOTAL LECHE LIQUIDA Back Data'!$A$261:$ABB$287,MATCH($B24,'TOTAL LECHE LIQUIDA Back Data'!$A$261:$A$287,0),MATCH(N$5,'TOTAL LECHE LIQUIDA Back Data'!$A$261:$ABB$261,0)),INDEX('Leche Entera Back Data'!$A$261:$AAR$287,MATCH($B24,'Leche Entera Back Data'!$A$261:$A$287,0),MATCH(N$5,'Leche Entera Back Data'!$A$261:$AAR$261,0)),INDEX('Leche Desnatada Back Data'!$A$261:$AAQ$287,MATCH($B24,'Leche Desnatada Back Data'!$A$261:$A$287,0),MATCH(N$5,'Leche Desnatada Back Data'!$A$261:$AAQ$261,0)),INDEX('Leche Semidesnatada Back Data'!$A$261:$AAW$287,MATCH($B24,'Leche Semidesnatada Back Data'!$A$261:$A$287,0),MATCH(N$5,'Leche Semidesnatada Back Data'!$A$261:$AAW$261,0)))</f>
        <v>0.86</v>
      </c>
      <c r="O24" s="48"/>
    </row>
    <row r="25" spans="2:15" x14ac:dyDescent="0.3">
      <c r="B25" s="9" t="s">
        <v>275</v>
      </c>
      <c r="C25" s="38">
        <f t="array" ref="C25">CHOOSE(Enlaces!$G$1,INDEX('TOTAL LECHE LIQUIDA Back Data'!$A$261:$ABB$287,MATCH($B25,'TOTAL LECHE LIQUIDA Back Data'!$A$261:$A$287,0),MATCH(C$5,'TOTAL LECHE LIQUIDA Back Data'!$A$261:$ABB$261,0)),INDEX('Leche Entera Back Data'!$A$261:$AAR$287,MATCH($B25,'Leche Entera Back Data'!$A$261:$A$287,0),MATCH(C$5,'Leche Entera Back Data'!$A$261:$AAR$261,0)),INDEX('Leche Desnatada Back Data'!$A$261:$AAQ$287,MATCH($B25,'Leche Desnatada Back Data'!$A$261:$A$287,0),MATCH(C$5,'Leche Desnatada Back Data'!$A$261:$AAQ$261,0)),INDEX('Leche Semidesnatada Back Data'!$A$261:$AAW$287,MATCH($B25,'Leche Semidesnatada Back Data'!$A$261:$A$287,0),MATCH(C$5,'Leche Semidesnatada Back Data'!$A$261:$AAW$261,0)))</f>
        <v>1.26</v>
      </c>
      <c r="D25" s="38">
        <f t="array" ref="D25">CHOOSE(Enlaces!$G$1,INDEX('TOTAL LECHE LIQUIDA Back Data'!$A$261:$ABB$287,MATCH($B25,'TOTAL LECHE LIQUIDA Back Data'!$A$261:$A$287,0),MATCH(D$5,'TOTAL LECHE LIQUIDA Back Data'!$A$261:$ABB$261,0)),INDEX('Leche Entera Back Data'!$A$261:$AAR$287,MATCH($B25,'Leche Entera Back Data'!$A$261:$A$287,0),MATCH(D$5,'Leche Entera Back Data'!$A$261:$AAR$261,0)),INDEX('Leche Desnatada Back Data'!$A$261:$AAQ$287,MATCH($B25,'Leche Desnatada Back Data'!$A$261:$A$287,0),MATCH(D$5,'Leche Desnatada Back Data'!$A$261:$AAQ$261,0)),INDEX('Leche Semidesnatada Back Data'!$A$261:$AAW$287,MATCH($B25,'Leche Semidesnatada Back Data'!$A$261:$A$287,0),MATCH(D$5,'Leche Semidesnatada Back Data'!$A$261:$AAW$261,0)))</f>
        <v>1.4</v>
      </c>
      <c r="E25" s="38">
        <f t="array" ref="E25">CHOOSE(Enlaces!$G$1,INDEX('TOTAL LECHE LIQUIDA Back Data'!$A$261:$ABB$287,MATCH($B25,'TOTAL LECHE LIQUIDA Back Data'!$A$261:$A$287,0),MATCH(E$5,'TOTAL LECHE LIQUIDA Back Data'!$A$261:$ABB$261,0)),INDEX('Leche Entera Back Data'!$A$261:$AAR$287,MATCH($B25,'Leche Entera Back Data'!$A$261:$A$287,0),MATCH(E$5,'Leche Entera Back Data'!$A$261:$AAR$261,0)),INDEX('Leche Desnatada Back Data'!$A$261:$AAQ$287,MATCH($B25,'Leche Desnatada Back Data'!$A$261:$A$287,0),MATCH(E$5,'Leche Desnatada Back Data'!$A$261:$AAQ$261,0)),INDEX('Leche Semidesnatada Back Data'!$A$261:$AAW$287,MATCH($B25,'Leche Semidesnatada Back Data'!$A$261:$A$287,0),MATCH(E$5,'Leche Semidesnatada Back Data'!$A$261:$AAW$261,0)))</f>
        <v>1.19</v>
      </c>
      <c r="F25" s="38">
        <f t="array" ref="F25">CHOOSE(Enlaces!$G$1,INDEX('TOTAL LECHE LIQUIDA Back Data'!$A$261:$ABB$287,MATCH($B25,'TOTAL LECHE LIQUIDA Back Data'!$A$261:$A$287,0),MATCH(F$5,'TOTAL LECHE LIQUIDA Back Data'!$A$261:$ABB$261,0)),INDEX('Leche Entera Back Data'!$A$261:$AAR$287,MATCH($B25,'Leche Entera Back Data'!$A$261:$A$287,0),MATCH(F$5,'Leche Entera Back Data'!$A$261:$AAR$261,0)),INDEX('Leche Desnatada Back Data'!$A$261:$AAQ$287,MATCH($B25,'Leche Desnatada Back Data'!$A$261:$A$287,0),MATCH(F$5,'Leche Desnatada Back Data'!$A$261:$AAQ$261,0)),INDEX('Leche Semidesnatada Back Data'!$A$261:$AAW$287,MATCH($B25,'Leche Semidesnatada Back Data'!$A$261:$A$287,0),MATCH(F$5,'Leche Semidesnatada Back Data'!$A$261:$AAW$261,0)))</f>
        <v>1.53</v>
      </c>
      <c r="G25" s="38">
        <f t="array" ref="G25">CHOOSE(Enlaces!$G$1,INDEX('TOTAL LECHE LIQUIDA Back Data'!$A$261:$ABB$287,MATCH($B25,'TOTAL LECHE LIQUIDA Back Data'!$A$261:$A$287,0),MATCH(G$5,'TOTAL LECHE LIQUIDA Back Data'!$A$261:$ABB$261,0)),INDEX('Leche Entera Back Data'!$A$261:$AAR$287,MATCH($B25,'Leche Entera Back Data'!$A$261:$A$287,0),MATCH(G$5,'Leche Entera Back Data'!$A$261:$AAR$261,0)),INDEX('Leche Desnatada Back Data'!$A$261:$AAQ$287,MATCH($B25,'Leche Desnatada Back Data'!$A$261:$A$287,0),MATCH(G$5,'Leche Desnatada Back Data'!$A$261:$AAQ$261,0)),INDEX('Leche Semidesnatada Back Data'!$A$261:$AAW$287,MATCH($B25,'Leche Semidesnatada Back Data'!$A$261:$A$287,0),MATCH(G$5,'Leche Semidesnatada Back Data'!$A$261:$AAW$261,0)))</f>
        <v>0.55000000000000004</v>
      </c>
      <c r="H25" s="38">
        <f t="array" ref="H25">CHOOSE(Enlaces!$G$1,INDEX('TOTAL LECHE LIQUIDA Back Data'!$A$261:$ABB$287,MATCH($B25,'TOTAL LECHE LIQUIDA Back Data'!$A$261:$A$287,0),MATCH(H$5,'TOTAL LECHE LIQUIDA Back Data'!$A$261:$ABB$261,0)),INDEX('Leche Entera Back Data'!$A$261:$AAR$287,MATCH($B25,'Leche Entera Back Data'!$A$261:$A$287,0),MATCH(H$5,'Leche Entera Back Data'!$A$261:$AAR$261,0)),INDEX('Leche Desnatada Back Data'!$A$261:$AAQ$287,MATCH($B25,'Leche Desnatada Back Data'!$A$261:$A$287,0),MATCH(H$5,'Leche Desnatada Back Data'!$A$261:$AAQ$261,0)),INDEX('Leche Semidesnatada Back Data'!$A$261:$AAW$287,MATCH($B25,'Leche Semidesnatada Back Data'!$A$261:$A$287,0),MATCH(H$5,'Leche Semidesnatada Back Data'!$A$261:$AAW$261,0)))</f>
        <v>0.21</v>
      </c>
      <c r="I25" s="38">
        <f t="array" ref="I25">CHOOSE(Enlaces!$G$1,INDEX('TOTAL LECHE LIQUIDA Back Data'!$A$261:$ABB$287,MATCH($B25,'TOTAL LECHE LIQUIDA Back Data'!$A$261:$A$287,0),MATCH(I$5,'TOTAL LECHE LIQUIDA Back Data'!$A$261:$ABB$261,0)),INDEX('Leche Entera Back Data'!$A$261:$AAR$287,MATCH($B25,'Leche Entera Back Data'!$A$261:$A$287,0),MATCH(I$5,'Leche Entera Back Data'!$A$261:$AAR$261,0)),INDEX('Leche Desnatada Back Data'!$A$261:$AAQ$287,MATCH($B25,'Leche Desnatada Back Data'!$A$261:$A$287,0),MATCH(I$5,'Leche Desnatada Back Data'!$A$261:$AAQ$261,0)),INDEX('Leche Semidesnatada Back Data'!$A$261:$AAW$287,MATCH($B25,'Leche Semidesnatada Back Data'!$A$261:$A$287,0),MATCH(I$5,'Leche Semidesnatada Back Data'!$A$261:$AAW$261,0)))</f>
        <v>0.09</v>
      </c>
      <c r="J25" s="38">
        <f t="array" ref="J25">CHOOSE(Enlaces!$G$1,INDEX('TOTAL LECHE LIQUIDA Back Data'!$A$261:$ABB$287,MATCH($B25,'TOTAL LECHE LIQUIDA Back Data'!$A$261:$A$287,0),MATCH(J$5,'TOTAL LECHE LIQUIDA Back Data'!$A$261:$ABB$261,0)),INDEX('Leche Entera Back Data'!$A$261:$AAR$287,MATCH($B25,'Leche Entera Back Data'!$A$261:$A$287,0),MATCH(J$5,'Leche Entera Back Data'!$A$261:$AAR$261,0)),INDEX('Leche Desnatada Back Data'!$A$261:$AAQ$287,MATCH($B25,'Leche Desnatada Back Data'!$A$261:$A$287,0),MATCH(J$5,'Leche Desnatada Back Data'!$A$261:$AAQ$261,0)),INDEX('Leche Semidesnatada Back Data'!$A$261:$AAW$287,MATCH($B25,'Leche Semidesnatada Back Data'!$A$261:$A$287,0),MATCH(J$5,'Leche Semidesnatada Back Data'!$A$261:$AAW$261,0)))</f>
        <v>0.12</v>
      </c>
      <c r="K25" s="38">
        <f t="array" ref="K25">CHOOSE(Enlaces!$G$1,INDEX('TOTAL LECHE LIQUIDA Back Data'!$A$261:$ABB$287,MATCH($B25,'TOTAL LECHE LIQUIDA Back Data'!$A$261:$A$287,0),MATCH(K$5,'TOTAL LECHE LIQUIDA Back Data'!$A$261:$ABB$261,0)),INDEX('Leche Entera Back Data'!$A$261:$AAR$287,MATCH($B25,'Leche Entera Back Data'!$A$261:$A$287,0),MATCH(K$5,'Leche Entera Back Data'!$A$261:$AAR$261,0)),INDEX('Leche Desnatada Back Data'!$A$261:$AAQ$287,MATCH($B25,'Leche Desnatada Back Data'!$A$261:$A$287,0),MATCH(K$5,'Leche Desnatada Back Data'!$A$261:$AAQ$261,0)),INDEX('Leche Semidesnatada Back Data'!$A$261:$AAW$287,MATCH($B25,'Leche Semidesnatada Back Data'!$A$261:$A$287,0),MATCH(K$5,'Leche Semidesnatada Back Data'!$A$261:$AAW$261,0)))</f>
        <v>0.18</v>
      </c>
      <c r="L25" s="38">
        <f t="array" ref="L25">CHOOSE(Enlaces!$G$1,INDEX('TOTAL LECHE LIQUIDA Back Data'!$A$261:$ABB$287,MATCH($B25,'TOTAL LECHE LIQUIDA Back Data'!$A$261:$A$287,0),MATCH(L$5,'TOTAL LECHE LIQUIDA Back Data'!$A$261:$ABB$261,0)),INDEX('Leche Entera Back Data'!$A$261:$AAR$287,MATCH($B25,'Leche Entera Back Data'!$A$261:$A$287,0),MATCH(L$5,'Leche Entera Back Data'!$A$261:$AAR$261,0)),INDEX('Leche Desnatada Back Data'!$A$261:$AAQ$287,MATCH($B25,'Leche Desnatada Back Data'!$A$261:$A$287,0),MATCH(L$5,'Leche Desnatada Back Data'!$A$261:$AAQ$261,0)),INDEX('Leche Semidesnatada Back Data'!$A$261:$AAW$287,MATCH($B25,'Leche Semidesnatada Back Data'!$A$261:$A$287,0),MATCH(L$5,'Leche Semidesnatada Back Data'!$A$261:$AAW$261,0)))</f>
        <v>0.22</v>
      </c>
      <c r="M25" s="38">
        <f t="array" ref="M25">CHOOSE(Enlaces!$G$1,INDEX('TOTAL LECHE LIQUIDA Back Data'!$A$261:$ABB$287,MATCH($B25,'TOTAL LECHE LIQUIDA Back Data'!$A$261:$A$287,0),MATCH(M$5,'TOTAL LECHE LIQUIDA Back Data'!$A$261:$ABB$261,0)),INDEX('Leche Entera Back Data'!$A$261:$AAR$287,MATCH($B25,'Leche Entera Back Data'!$A$261:$A$287,0),MATCH(M$5,'Leche Entera Back Data'!$A$261:$AAR$261,0)),INDEX('Leche Desnatada Back Data'!$A$261:$AAQ$287,MATCH($B25,'Leche Desnatada Back Data'!$A$261:$A$287,0),MATCH(M$5,'Leche Desnatada Back Data'!$A$261:$AAQ$261,0)),INDEX('Leche Semidesnatada Back Data'!$A$261:$AAW$287,MATCH($B25,'Leche Semidesnatada Back Data'!$A$261:$A$287,0),MATCH(M$5,'Leche Semidesnatada Back Data'!$A$261:$AAW$261,0)))</f>
        <v>0.4</v>
      </c>
      <c r="N25" s="38">
        <f t="array" ref="N25">CHOOSE(Enlaces!$G$1,INDEX('TOTAL LECHE LIQUIDA Back Data'!$A$261:$ABB$287,MATCH($B25,'TOTAL LECHE LIQUIDA Back Data'!$A$261:$A$287,0),MATCH(N$5,'TOTAL LECHE LIQUIDA Back Data'!$A$261:$ABB$261,0)),INDEX('Leche Entera Back Data'!$A$261:$AAR$287,MATCH($B25,'Leche Entera Back Data'!$A$261:$A$287,0),MATCH(N$5,'Leche Entera Back Data'!$A$261:$AAR$261,0)),INDEX('Leche Desnatada Back Data'!$A$261:$AAQ$287,MATCH($B25,'Leche Desnatada Back Data'!$A$261:$A$287,0),MATCH(N$5,'Leche Desnatada Back Data'!$A$261:$AAQ$261,0)),INDEX('Leche Semidesnatada Back Data'!$A$261:$AAW$287,MATCH($B25,'Leche Semidesnatada Back Data'!$A$261:$A$287,0),MATCH(N$5,'Leche Semidesnatada Back Data'!$A$261:$AAW$261,0)))</f>
        <v>0.72</v>
      </c>
      <c r="O25" s="48"/>
    </row>
    <row r="26" spans="2:15" x14ac:dyDescent="0.3">
      <c r="B26" s="9" t="s">
        <v>276</v>
      </c>
      <c r="C26" s="38">
        <f t="array" ref="C26">CHOOSE(Enlaces!$G$1,INDEX('TOTAL LECHE LIQUIDA Back Data'!$A$261:$ABB$287,MATCH($B26,'TOTAL LECHE LIQUIDA Back Data'!$A$261:$A$287,0),MATCH(C$5,'TOTAL LECHE LIQUIDA Back Data'!$A$261:$ABB$261,0)),INDEX('Leche Entera Back Data'!$A$261:$AAR$287,MATCH($B26,'Leche Entera Back Data'!$A$261:$A$287,0),MATCH(C$5,'Leche Entera Back Data'!$A$261:$AAR$261,0)),INDEX('Leche Desnatada Back Data'!$A$261:$AAQ$287,MATCH($B26,'Leche Desnatada Back Data'!$A$261:$A$287,0),MATCH(C$5,'Leche Desnatada Back Data'!$A$261:$AAQ$261,0)),INDEX('Leche Semidesnatada Back Data'!$A$261:$AAW$287,MATCH($B26,'Leche Semidesnatada Back Data'!$A$261:$A$287,0),MATCH(C$5,'Leche Semidesnatada Back Data'!$A$261:$AAW$261,0)))</f>
        <v>0.03</v>
      </c>
      <c r="D26" s="38">
        <f t="array" ref="D26">CHOOSE(Enlaces!$G$1,INDEX('TOTAL LECHE LIQUIDA Back Data'!$A$261:$ABB$287,MATCH($B26,'TOTAL LECHE LIQUIDA Back Data'!$A$261:$A$287,0),MATCH(D$5,'TOTAL LECHE LIQUIDA Back Data'!$A$261:$ABB$261,0)),INDEX('Leche Entera Back Data'!$A$261:$AAR$287,MATCH($B26,'Leche Entera Back Data'!$A$261:$A$287,0),MATCH(D$5,'Leche Entera Back Data'!$A$261:$AAR$261,0)),INDEX('Leche Desnatada Back Data'!$A$261:$AAQ$287,MATCH($B26,'Leche Desnatada Back Data'!$A$261:$A$287,0),MATCH(D$5,'Leche Desnatada Back Data'!$A$261:$AAQ$261,0)),INDEX('Leche Semidesnatada Back Data'!$A$261:$AAW$287,MATCH($B26,'Leche Semidesnatada Back Data'!$A$261:$A$287,0),MATCH(D$5,'Leche Semidesnatada Back Data'!$A$261:$AAW$261,0)))</f>
        <v>0</v>
      </c>
      <c r="E26" s="38">
        <f t="array" ref="E26">CHOOSE(Enlaces!$G$1,INDEX('TOTAL LECHE LIQUIDA Back Data'!$A$261:$ABB$287,MATCH($B26,'TOTAL LECHE LIQUIDA Back Data'!$A$261:$A$287,0),MATCH(E$5,'TOTAL LECHE LIQUIDA Back Data'!$A$261:$ABB$261,0)),INDEX('Leche Entera Back Data'!$A$261:$AAR$287,MATCH($B26,'Leche Entera Back Data'!$A$261:$A$287,0),MATCH(E$5,'Leche Entera Back Data'!$A$261:$AAR$261,0)),INDEX('Leche Desnatada Back Data'!$A$261:$AAQ$287,MATCH($B26,'Leche Desnatada Back Data'!$A$261:$A$287,0),MATCH(E$5,'Leche Desnatada Back Data'!$A$261:$AAQ$261,0)),INDEX('Leche Semidesnatada Back Data'!$A$261:$AAW$287,MATCH($B26,'Leche Semidesnatada Back Data'!$A$261:$A$287,0),MATCH(E$5,'Leche Semidesnatada Back Data'!$A$261:$AAW$261,0)))</f>
        <v>0</v>
      </c>
      <c r="F26" s="38">
        <f t="array" ref="F26">CHOOSE(Enlaces!$G$1,INDEX('TOTAL LECHE LIQUIDA Back Data'!$A$261:$ABB$287,MATCH($B26,'TOTAL LECHE LIQUIDA Back Data'!$A$261:$A$287,0),MATCH(F$5,'TOTAL LECHE LIQUIDA Back Data'!$A$261:$ABB$261,0)),INDEX('Leche Entera Back Data'!$A$261:$AAR$287,MATCH($B26,'Leche Entera Back Data'!$A$261:$A$287,0),MATCH(F$5,'Leche Entera Back Data'!$A$261:$AAR$261,0)),INDEX('Leche Desnatada Back Data'!$A$261:$AAQ$287,MATCH($B26,'Leche Desnatada Back Data'!$A$261:$A$287,0),MATCH(F$5,'Leche Desnatada Back Data'!$A$261:$AAQ$261,0)),INDEX('Leche Semidesnatada Back Data'!$A$261:$AAW$287,MATCH($B26,'Leche Semidesnatada Back Data'!$A$261:$A$287,0),MATCH(F$5,'Leche Semidesnatada Back Data'!$A$261:$AAW$261,0)))</f>
        <v>0</v>
      </c>
      <c r="G26" s="38">
        <f t="array" ref="G26">CHOOSE(Enlaces!$G$1,INDEX('TOTAL LECHE LIQUIDA Back Data'!$A$261:$ABB$287,MATCH($B26,'TOTAL LECHE LIQUIDA Back Data'!$A$261:$A$287,0),MATCH(G$5,'TOTAL LECHE LIQUIDA Back Data'!$A$261:$ABB$261,0)),INDEX('Leche Entera Back Data'!$A$261:$AAR$287,MATCH($B26,'Leche Entera Back Data'!$A$261:$A$287,0),MATCH(G$5,'Leche Entera Back Data'!$A$261:$AAR$261,0)),INDEX('Leche Desnatada Back Data'!$A$261:$AAQ$287,MATCH($B26,'Leche Desnatada Back Data'!$A$261:$A$287,0),MATCH(G$5,'Leche Desnatada Back Data'!$A$261:$AAQ$261,0)),INDEX('Leche Semidesnatada Back Data'!$A$261:$AAW$287,MATCH($B26,'Leche Semidesnatada Back Data'!$A$261:$A$287,0),MATCH(G$5,'Leche Semidesnatada Back Data'!$A$261:$AAW$261,0)))</f>
        <v>0</v>
      </c>
      <c r="H26" s="38">
        <f t="array" ref="H26">CHOOSE(Enlaces!$G$1,INDEX('TOTAL LECHE LIQUIDA Back Data'!$A$261:$ABB$287,MATCH($B26,'TOTAL LECHE LIQUIDA Back Data'!$A$261:$A$287,0),MATCH(H$5,'TOTAL LECHE LIQUIDA Back Data'!$A$261:$ABB$261,0)),INDEX('Leche Entera Back Data'!$A$261:$AAR$287,MATCH($B26,'Leche Entera Back Data'!$A$261:$A$287,0),MATCH(H$5,'Leche Entera Back Data'!$A$261:$AAR$261,0)),INDEX('Leche Desnatada Back Data'!$A$261:$AAQ$287,MATCH($B26,'Leche Desnatada Back Data'!$A$261:$A$287,0),MATCH(H$5,'Leche Desnatada Back Data'!$A$261:$AAQ$261,0)),INDEX('Leche Semidesnatada Back Data'!$A$261:$AAW$287,MATCH($B26,'Leche Semidesnatada Back Data'!$A$261:$A$287,0),MATCH(H$5,'Leche Semidesnatada Back Data'!$A$261:$AAW$261,0)))</f>
        <v>0.04</v>
      </c>
      <c r="I26" s="38">
        <f t="array" ref="I26">CHOOSE(Enlaces!$G$1,INDEX('TOTAL LECHE LIQUIDA Back Data'!$A$261:$ABB$287,MATCH($B26,'TOTAL LECHE LIQUIDA Back Data'!$A$261:$A$287,0),MATCH(I$5,'TOTAL LECHE LIQUIDA Back Data'!$A$261:$ABB$261,0)),INDEX('Leche Entera Back Data'!$A$261:$AAR$287,MATCH($B26,'Leche Entera Back Data'!$A$261:$A$287,0),MATCH(I$5,'Leche Entera Back Data'!$A$261:$AAR$261,0)),INDEX('Leche Desnatada Back Data'!$A$261:$AAQ$287,MATCH($B26,'Leche Desnatada Back Data'!$A$261:$A$287,0),MATCH(I$5,'Leche Desnatada Back Data'!$A$261:$AAQ$261,0)),INDEX('Leche Semidesnatada Back Data'!$A$261:$AAW$287,MATCH($B26,'Leche Semidesnatada Back Data'!$A$261:$A$287,0),MATCH(I$5,'Leche Semidesnatada Back Data'!$A$261:$AAW$261,0)))</f>
        <v>0</v>
      </c>
      <c r="J26" s="38">
        <f t="array" ref="J26">CHOOSE(Enlaces!$G$1,INDEX('TOTAL LECHE LIQUIDA Back Data'!$A$261:$ABB$287,MATCH($B26,'TOTAL LECHE LIQUIDA Back Data'!$A$261:$A$287,0),MATCH(J$5,'TOTAL LECHE LIQUIDA Back Data'!$A$261:$ABB$261,0)),INDEX('Leche Entera Back Data'!$A$261:$AAR$287,MATCH($B26,'Leche Entera Back Data'!$A$261:$A$287,0),MATCH(J$5,'Leche Entera Back Data'!$A$261:$AAR$261,0)),INDEX('Leche Desnatada Back Data'!$A$261:$AAQ$287,MATCH($B26,'Leche Desnatada Back Data'!$A$261:$A$287,0),MATCH(J$5,'Leche Desnatada Back Data'!$A$261:$AAQ$261,0)),INDEX('Leche Semidesnatada Back Data'!$A$261:$AAW$287,MATCH($B26,'Leche Semidesnatada Back Data'!$A$261:$A$287,0),MATCH(J$5,'Leche Semidesnatada Back Data'!$A$261:$AAW$261,0)))</f>
        <v>0.36</v>
      </c>
      <c r="K26" s="38">
        <f t="array" ref="K26">CHOOSE(Enlaces!$G$1,INDEX('TOTAL LECHE LIQUIDA Back Data'!$A$261:$ABB$287,MATCH($B26,'TOTAL LECHE LIQUIDA Back Data'!$A$261:$A$287,0),MATCH(K$5,'TOTAL LECHE LIQUIDA Back Data'!$A$261:$ABB$261,0)),INDEX('Leche Entera Back Data'!$A$261:$AAR$287,MATCH($B26,'Leche Entera Back Data'!$A$261:$A$287,0),MATCH(K$5,'Leche Entera Back Data'!$A$261:$AAR$261,0)),INDEX('Leche Desnatada Back Data'!$A$261:$AAQ$287,MATCH($B26,'Leche Desnatada Back Data'!$A$261:$A$287,0),MATCH(K$5,'Leche Desnatada Back Data'!$A$261:$AAQ$261,0)),INDEX('Leche Semidesnatada Back Data'!$A$261:$AAW$287,MATCH($B26,'Leche Semidesnatada Back Data'!$A$261:$A$287,0),MATCH(K$5,'Leche Semidesnatada Back Data'!$A$261:$AAW$261,0)))</f>
        <v>0.28000000000000003</v>
      </c>
      <c r="L26" s="38">
        <f t="array" ref="L26">CHOOSE(Enlaces!$G$1,INDEX('TOTAL LECHE LIQUIDA Back Data'!$A$261:$ABB$287,MATCH($B26,'TOTAL LECHE LIQUIDA Back Data'!$A$261:$A$287,0),MATCH(L$5,'TOTAL LECHE LIQUIDA Back Data'!$A$261:$ABB$261,0)),INDEX('Leche Entera Back Data'!$A$261:$AAR$287,MATCH($B26,'Leche Entera Back Data'!$A$261:$A$287,0),MATCH(L$5,'Leche Entera Back Data'!$A$261:$AAR$261,0)),INDEX('Leche Desnatada Back Data'!$A$261:$AAQ$287,MATCH($B26,'Leche Desnatada Back Data'!$A$261:$A$287,0),MATCH(L$5,'Leche Desnatada Back Data'!$A$261:$AAQ$261,0)),INDEX('Leche Semidesnatada Back Data'!$A$261:$AAW$287,MATCH($B26,'Leche Semidesnatada Back Data'!$A$261:$A$287,0),MATCH(L$5,'Leche Semidesnatada Back Data'!$A$261:$AAW$261,0)))</f>
        <v>0.13</v>
      </c>
      <c r="M26" s="38">
        <f t="array" ref="M26">CHOOSE(Enlaces!$G$1,INDEX('TOTAL LECHE LIQUIDA Back Data'!$A$261:$ABB$287,MATCH($B26,'TOTAL LECHE LIQUIDA Back Data'!$A$261:$A$287,0),MATCH(M$5,'TOTAL LECHE LIQUIDA Back Data'!$A$261:$ABB$261,0)),INDEX('Leche Entera Back Data'!$A$261:$AAR$287,MATCH($B26,'Leche Entera Back Data'!$A$261:$A$287,0),MATCH(M$5,'Leche Entera Back Data'!$A$261:$AAR$261,0)),INDEX('Leche Desnatada Back Data'!$A$261:$AAQ$287,MATCH($B26,'Leche Desnatada Back Data'!$A$261:$A$287,0),MATCH(M$5,'Leche Desnatada Back Data'!$A$261:$AAQ$261,0)),INDEX('Leche Semidesnatada Back Data'!$A$261:$AAW$287,MATCH($B26,'Leche Semidesnatada Back Data'!$A$261:$A$287,0),MATCH(M$5,'Leche Semidesnatada Back Data'!$A$261:$AAW$261,0)))</f>
        <v>7.0000000000000007E-2</v>
      </c>
      <c r="N26" s="38">
        <f t="array" ref="N26">CHOOSE(Enlaces!$G$1,INDEX('TOTAL LECHE LIQUIDA Back Data'!$A$261:$ABB$287,MATCH($B26,'TOTAL LECHE LIQUIDA Back Data'!$A$261:$A$287,0),MATCH(N$5,'TOTAL LECHE LIQUIDA Back Data'!$A$261:$ABB$261,0)),INDEX('Leche Entera Back Data'!$A$261:$AAR$287,MATCH($B26,'Leche Entera Back Data'!$A$261:$A$287,0),MATCH(N$5,'Leche Entera Back Data'!$A$261:$AAR$261,0)),INDEX('Leche Desnatada Back Data'!$A$261:$AAQ$287,MATCH($B26,'Leche Desnatada Back Data'!$A$261:$A$287,0),MATCH(N$5,'Leche Desnatada Back Data'!$A$261:$AAQ$261,0)),INDEX('Leche Semidesnatada Back Data'!$A$261:$AAW$287,MATCH($B26,'Leche Semidesnatada Back Data'!$A$261:$A$287,0),MATCH(N$5,'Leche Semidesnatada Back Data'!$A$261:$AAW$261,0)))</f>
        <v>0.03</v>
      </c>
      <c r="O26" s="48"/>
    </row>
    <row r="27" spans="2:15" x14ac:dyDescent="0.3">
      <c r="B27" s="9" t="s">
        <v>277</v>
      </c>
      <c r="C27" s="38">
        <f t="array" ref="C27">CHOOSE(Enlaces!$G$1,INDEX('TOTAL LECHE LIQUIDA Back Data'!$A$261:$ABB$287,MATCH($B27,'TOTAL LECHE LIQUIDA Back Data'!$A$261:$A$287,0),MATCH(C$5,'TOTAL LECHE LIQUIDA Back Data'!$A$261:$ABB$261,0)),INDEX('Leche Entera Back Data'!$A$261:$AAR$287,MATCH($B27,'Leche Entera Back Data'!$A$261:$A$287,0),MATCH(C$5,'Leche Entera Back Data'!$A$261:$AAR$261,0)),INDEX('Leche Desnatada Back Data'!$A$261:$AAQ$287,MATCH($B27,'Leche Desnatada Back Data'!$A$261:$A$287,0),MATCH(C$5,'Leche Desnatada Back Data'!$A$261:$AAQ$261,0)),INDEX('Leche Semidesnatada Back Data'!$A$261:$AAW$287,MATCH($B27,'Leche Semidesnatada Back Data'!$A$261:$A$287,0),MATCH(C$5,'Leche Semidesnatada Back Data'!$A$261:$AAW$261,0)))</f>
        <v>1.1000000000000001</v>
      </c>
      <c r="D27" s="38">
        <f t="array" ref="D27">CHOOSE(Enlaces!$G$1,INDEX('TOTAL LECHE LIQUIDA Back Data'!$A$261:$ABB$287,MATCH($B27,'TOTAL LECHE LIQUIDA Back Data'!$A$261:$A$287,0),MATCH(D$5,'TOTAL LECHE LIQUIDA Back Data'!$A$261:$ABB$261,0)),INDEX('Leche Entera Back Data'!$A$261:$AAR$287,MATCH($B27,'Leche Entera Back Data'!$A$261:$A$287,0),MATCH(D$5,'Leche Entera Back Data'!$A$261:$AAR$261,0)),INDEX('Leche Desnatada Back Data'!$A$261:$AAQ$287,MATCH($B27,'Leche Desnatada Back Data'!$A$261:$A$287,0),MATCH(D$5,'Leche Desnatada Back Data'!$A$261:$AAQ$261,0)),INDEX('Leche Semidesnatada Back Data'!$A$261:$AAW$287,MATCH($B27,'Leche Semidesnatada Back Data'!$A$261:$A$287,0),MATCH(D$5,'Leche Semidesnatada Back Data'!$A$261:$AAW$261,0)))</f>
        <v>0.81</v>
      </c>
      <c r="E27" s="38">
        <f t="array" ref="E27">CHOOSE(Enlaces!$G$1,INDEX('TOTAL LECHE LIQUIDA Back Data'!$A$261:$ABB$287,MATCH($B27,'TOTAL LECHE LIQUIDA Back Data'!$A$261:$A$287,0),MATCH(E$5,'TOTAL LECHE LIQUIDA Back Data'!$A$261:$ABB$261,0)),INDEX('Leche Entera Back Data'!$A$261:$AAR$287,MATCH($B27,'Leche Entera Back Data'!$A$261:$A$287,0),MATCH(E$5,'Leche Entera Back Data'!$A$261:$AAR$261,0)),INDEX('Leche Desnatada Back Data'!$A$261:$AAQ$287,MATCH($B27,'Leche Desnatada Back Data'!$A$261:$A$287,0),MATCH(E$5,'Leche Desnatada Back Data'!$A$261:$AAQ$261,0)),INDEX('Leche Semidesnatada Back Data'!$A$261:$AAW$287,MATCH($B27,'Leche Semidesnatada Back Data'!$A$261:$A$287,0),MATCH(E$5,'Leche Semidesnatada Back Data'!$A$261:$AAW$261,0)))</f>
        <v>0.49</v>
      </c>
      <c r="F27" s="38">
        <f t="array" ref="F27">CHOOSE(Enlaces!$G$1,INDEX('TOTAL LECHE LIQUIDA Back Data'!$A$261:$ABB$287,MATCH($B27,'TOTAL LECHE LIQUIDA Back Data'!$A$261:$A$287,0),MATCH(F$5,'TOTAL LECHE LIQUIDA Back Data'!$A$261:$ABB$261,0)),INDEX('Leche Entera Back Data'!$A$261:$AAR$287,MATCH($B27,'Leche Entera Back Data'!$A$261:$A$287,0),MATCH(F$5,'Leche Entera Back Data'!$A$261:$AAR$261,0)),INDEX('Leche Desnatada Back Data'!$A$261:$AAQ$287,MATCH($B27,'Leche Desnatada Back Data'!$A$261:$A$287,0),MATCH(F$5,'Leche Desnatada Back Data'!$A$261:$AAQ$261,0)),INDEX('Leche Semidesnatada Back Data'!$A$261:$AAW$287,MATCH($B27,'Leche Semidesnatada Back Data'!$A$261:$A$287,0),MATCH(F$5,'Leche Semidesnatada Back Data'!$A$261:$AAW$261,0)))</f>
        <v>0.6</v>
      </c>
      <c r="G27" s="38">
        <f t="array" ref="G27">CHOOSE(Enlaces!$G$1,INDEX('TOTAL LECHE LIQUIDA Back Data'!$A$261:$ABB$287,MATCH($B27,'TOTAL LECHE LIQUIDA Back Data'!$A$261:$A$287,0),MATCH(G$5,'TOTAL LECHE LIQUIDA Back Data'!$A$261:$ABB$261,0)),INDEX('Leche Entera Back Data'!$A$261:$AAR$287,MATCH($B27,'Leche Entera Back Data'!$A$261:$A$287,0),MATCH(G$5,'Leche Entera Back Data'!$A$261:$AAR$261,0)),INDEX('Leche Desnatada Back Data'!$A$261:$AAQ$287,MATCH($B27,'Leche Desnatada Back Data'!$A$261:$A$287,0),MATCH(G$5,'Leche Desnatada Back Data'!$A$261:$AAQ$261,0)),INDEX('Leche Semidesnatada Back Data'!$A$261:$AAW$287,MATCH($B27,'Leche Semidesnatada Back Data'!$A$261:$A$287,0),MATCH(G$5,'Leche Semidesnatada Back Data'!$A$261:$AAW$261,0)))</f>
        <v>0.9</v>
      </c>
      <c r="H27" s="38">
        <f t="array" ref="H27">CHOOSE(Enlaces!$G$1,INDEX('TOTAL LECHE LIQUIDA Back Data'!$A$261:$ABB$287,MATCH($B27,'TOTAL LECHE LIQUIDA Back Data'!$A$261:$A$287,0),MATCH(H$5,'TOTAL LECHE LIQUIDA Back Data'!$A$261:$ABB$261,0)),INDEX('Leche Entera Back Data'!$A$261:$AAR$287,MATCH($B27,'Leche Entera Back Data'!$A$261:$A$287,0),MATCH(H$5,'Leche Entera Back Data'!$A$261:$AAR$261,0)),INDEX('Leche Desnatada Back Data'!$A$261:$AAQ$287,MATCH($B27,'Leche Desnatada Back Data'!$A$261:$A$287,0),MATCH(H$5,'Leche Desnatada Back Data'!$A$261:$AAQ$261,0)),INDEX('Leche Semidesnatada Back Data'!$A$261:$AAW$287,MATCH($B27,'Leche Semidesnatada Back Data'!$A$261:$A$287,0),MATCH(H$5,'Leche Semidesnatada Back Data'!$A$261:$AAW$261,0)))</f>
        <v>0.93</v>
      </c>
      <c r="I27" s="38">
        <f t="array" ref="I27">CHOOSE(Enlaces!$G$1,INDEX('TOTAL LECHE LIQUIDA Back Data'!$A$261:$ABB$287,MATCH($B27,'TOTAL LECHE LIQUIDA Back Data'!$A$261:$A$287,0),MATCH(I$5,'TOTAL LECHE LIQUIDA Back Data'!$A$261:$ABB$261,0)),INDEX('Leche Entera Back Data'!$A$261:$AAR$287,MATCH($B27,'Leche Entera Back Data'!$A$261:$A$287,0),MATCH(I$5,'Leche Entera Back Data'!$A$261:$AAR$261,0)),INDEX('Leche Desnatada Back Data'!$A$261:$AAQ$287,MATCH($B27,'Leche Desnatada Back Data'!$A$261:$A$287,0),MATCH(I$5,'Leche Desnatada Back Data'!$A$261:$AAQ$261,0)),INDEX('Leche Semidesnatada Back Data'!$A$261:$AAW$287,MATCH($B27,'Leche Semidesnatada Back Data'!$A$261:$A$287,0),MATCH(I$5,'Leche Semidesnatada Back Data'!$A$261:$AAW$261,0)))</f>
        <v>0.99</v>
      </c>
      <c r="J27" s="38">
        <f t="array" ref="J27">CHOOSE(Enlaces!$G$1,INDEX('TOTAL LECHE LIQUIDA Back Data'!$A$261:$ABB$287,MATCH($B27,'TOTAL LECHE LIQUIDA Back Data'!$A$261:$A$287,0),MATCH(J$5,'TOTAL LECHE LIQUIDA Back Data'!$A$261:$ABB$261,0)),INDEX('Leche Entera Back Data'!$A$261:$AAR$287,MATCH($B27,'Leche Entera Back Data'!$A$261:$A$287,0),MATCH(J$5,'Leche Entera Back Data'!$A$261:$AAR$261,0)),INDEX('Leche Desnatada Back Data'!$A$261:$AAQ$287,MATCH($B27,'Leche Desnatada Back Data'!$A$261:$A$287,0),MATCH(J$5,'Leche Desnatada Back Data'!$A$261:$AAQ$261,0)),INDEX('Leche Semidesnatada Back Data'!$A$261:$AAW$287,MATCH($B27,'Leche Semidesnatada Back Data'!$A$261:$A$287,0),MATCH(J$5,'Leche Semidesnatada Back Data'!$A$261:$AAW$261,0)))</f>
        <v>0</v>
      </c>
      <c r="K27" s="38">
        <f t="array" ref="K27">CHOOSE(Enlaces!$G$1,INDEX('TOTAL LECHE LIQUIDA Back Data'!$A$261:$ABB$287,MATCH($B27,'TOTAL LECHE LIQUIDA Back Data'!$A$261:$A$287,0),MATCH(K$5,'TOTAL LECHE LIQUIDA Back Data'!$A$261:$ABB$261,0)),INDEX('Leche Entera Back Data'!$A$261:$AAR$287,MATCH($B27,'Leche Entera Back Data'!$A$261:$A$287,0),MATCH(K$5,'Leche Entera Back Data'!$A$261:$AAR$261,0)),INDEX('Leche Desnatada Back Data'!$A$261:$AAQ$287,MATCH($B27,'Leche Desnatada Back Data'!$A$261:$A$287,0),MATCH(K$5,'Leche Desnatada Back Data'!$A$261:$AAQ$261,0)),INDEX('Leche Semidesnatada Back Data'!$A$261:$AAW$287,MATCH($B27,'Leche Semidesnatada Back Data'!$A$261:$A$287,0),MATCH(K$5,'Leche Semidesnatada Back Data'!$A$261:$AAW$261,0)))</f>
        <v>0.18</v>
      </c>
      <c r="L27" s="38">
        <f t="array" ref="L27">CHOOSE(Enlaces!$G$1,INDEX('TOTAL LECHE LIQUIDA Back Data'!$A$261:$ABB$287,MATCH($B27,'TOTAL LECHE LIQUIDA Back Data'!$A$261:$A$287,0),MATCH(L$5,'TOTAL LECHE LIQUIDA Back Data'!$A$261:$ABB$261,0)),INDEX('Leche Entera Back Data'!$A$261:$AAR$287,MATCH($B27,'Leche Entera Back Data'!$A$261:$A$287,0),MATCH(L$5,'Leche Entera Back Data'!$A$261:$AAR$261,0)),INDEX('Leche Desnatada Back Data'!$A$261:$AAQ$287,MATCH($B27,'Leche Desnatada Back Data'!$A$261:$A$287,0),MATCH(L$5,'Leche Desnatada Back Data'!$A$261:$AAQ$261,0)),INDEX('Leche Semidesnatada Back Data'!$A$261:$AAW$287,MATCH($B27,'Leche Semidesnatada Back Data'!$A$261:$A$287,0),MATCH(L$5,'Leche Semidesnatada Back Data'!$A$261:$AAW$261,0)))</f>
        <v>7.0000000000000007E-2</v>
      </c>
      <c r="M27" s="38">
        <f t="array" ref="M27">CHOOSE(Enlaces!$G$1,INDEX('TOTAL LECHE LIQUIDA Back Data'!$A$261:$ABB$287,MATCH($B27,'TOTAL LECHE LIQUIDA Back Data'!$A$261:$A$287,0),MATCH(M$5,'TOTAL LECHE LIQUIDA Back Data'!$A$261:$ABB$261,0)),INDEX('Leche Entera Back Data'!$A$261:$AAR$287,MATCH($B27,'Leche Entera Back Data'!$A$261:$A$287,0),MATCH(M$5,'Leche Entera Back Data'!$A$261:$AAR$261,0)),INDEX('Leche Desnatada Back Data'!$A$261:$AAQ$287,MATCH($B27,'Leche Desnatada Back Data'!$A$261:$A$287,0),MATCH(M$5,'Leche Desnatada Back Data'!$A$261:$AAQ$261,0)),INDEX('Leche Semidesnatada Back Data'!$A$261:$AAW$287,MATCH($B27,'Leche Semidesnatada Back Data'!$A$261:$A$287,0),MATCH(M$5,'Leche Semidesnatada Back Data'!$A$261:$AAW$261,0)))</f>
        <v>7.0000000000000007E-2</v>
      </c>
      <c r="N27" s="38">
        <f t="array" ref="N27">CHOOSE(Enlaces!$G$1,INDEX('TOTAL LECHE LIQUIDA Back Data'!$A$261:$ABB$287,MATCH($B27,'TOTAL LECHE LIQUIDA Back Data'!$A$261:$A$287,0),MATCH(N$5,'TOTAL LECHE LIQUIDA Back Data'!$A$261:$ABB$261,0)),INDEX('Leche Entera Back Data'!$A$261:$AAR$287,MATCH($B27,'Leche Entera Back Data'!$A$261:$A$287,0),MATCH(N$5,'Leche Entera Back Data'!$A$261:$AAR$261,0)),INDEX('Leche Desnatada Back Data'!$A$261:$AAQ$287,MATCH($B27,'Leche Desnatada Back Data'!$A$261:$A$287,0),MATCH(N$5,'Leche Desnatada Back Data'!$A$261:$AAQ$261,0)),INDEX('Leche Semidesnatada Back Data'!$A$261:$AAW$287,MATCH($B27,'Leche Semidesnatada Back Data'!$A$261:$A$287,0),MATCH(N$5,'Leche Semidesnatada Back Data'!$A$261:$AAW$261,0)))</f>
        <v>0.05</v>
      </c>
      <c r="O27" s="48"/>
    </row>
    <row r="28" spans="2:15" x14ac:dyDescent="0.3">
      <c r="B28" s="9" t="s">
        <v>278</v>
      </c>
      <c r="C28" s="38">
        <f t="array" ref="C28">CHOOSE(Enlaces!$G$1,INDEX('TOTAL LECHE LIQUIDA Back Data'!$A$261:$ABB$287,MATCH($B28,'TOTAL LECHE LIQUIDA Back Data'!$A$261:$A$287,0),MATCH(C$5,'TOTAL LECHE LIQUIDA Back Data'!$A$261:$ABB$261,0)),INDEX('Leche Entera Back Data'!$A$261:$AAR$287,MATCH($B28,'Leche Entera Back Data'!$A$261:$A$287,0),MATCH(C$5,'Leche Entera Back Data'!$A$261:$AAR$261,0)),INDEX('Leche Desnatada Back Data'!$A$261:$AAQ$287,MATCH($B28,'Leche Desnatada Back Data'!$A$261:$A$287,0),MATCH(C$5,'Leche Desnatada Back Data'!$A$261:$AAQ$261,0)),INDEX('Leche Semidesnatada Back Data'!$A$261:$AAW$287,MATCH($B28,'Leche Semidesnatada Back Data'!$A$261:$A$287,0),MATCH(C$5,'Leche Semidesnatada Back Data'!$A$261:$AAW$261,0)))</f>
        <v>0.1</v>
      </c>
      <c r="D28" s="38">
        <f t="array" ref="D28">CHOOSE(Enlaces!$G$1,INDEX('TOTAL LECHE LIQUIDA Back Data'!$A$261:$ABB$287,MATCH($B28,'TOTAL LECHE LIQUIDA Back Data'!$A$261:$A$287,0),MATCH(D$5,'TOTAL LECHE LIQUIDA Back Data'!$A$261:$ABB$261,0)),INDEX('Leche Entera Back Data'!$A$261:$AAR$287,MATCH($B28,'Leche Entera Back Data'!$A$261:$A$287,0),MATCH(D$5,'Leche Entera Back Data'!$A$261:$AAR$261,0)),INDEX('Leche Desnatada Back Data'!$A$261:$AAQ$287,MATCH($B28,'Leche Desnatada Back Data'!$A$261:$A$287,0),MATCH(D$5,'Leche Desnatada Back Data'!$A$261:$AAQ$261,0)),INDEX('Leche Semidesnatada Back Data'!$A$261:$AAW$287,MATCH($B28,'Leche Semidesnatada Back Data'!$A$261:$A$287,0),MATCH(D$5,'Leche Semidesnatada Back Data'!$A$261:$AAW$261,0)))</f>
        <v>0.08</v>
      </c>
      <c r="E28" s="38">
        <f t="array" ref="E28">CHOOSE(Enlaces!$G$1,INDEX('TOTAL LECHE LIQUIDA Back Data'!$A$261:$ABB$287,MATCH($B28,'TOTAL LECHE LIQUIDA Back Data'!$A$261:$A$287,0),MATCH(E$5,'TOTAL LECHE LIQUIDA Back Data'!$A$261:$ABB$261,0)),INDEX('Leche Entera Back Data'!$A$261:$AAR$287,MATCH($B28,'Leche Entera Back Data'!$A$261:$A$287,0),MATCH(E$5,'Leche Entera Back Data'!$A$261:$AAR$261,0)),INDEX('Leche Desnatada Back Data'!$A$261:$AAQ$287,MATCH($B28,'Leche Desnatada Back Data'!$A$261:$A$287,0),MATCH(E$5,'Leche Desnatada Back Data'!$A$261:$AAQ$261,0)),INDEX('Leche Semidesnatada Back Data'!$A$261:$AAW$287,MATCH($B28,'Leche Semidesnatada Back Data'!$A$261:$A$287,0),MATCH(E$5,'Leche Semidesnatada Back Data'!$A$261:$AAW$261,0)))</f>
        <v>0.08</v>
      </c>
      <c r="F28" s="38">
        <f t="array" ref="F28">CHOOSE(Enlaces!$G$1,INDEX('TOTAL LECHE LIQUIDA Back Data'!$A$261:$ABB$287,MATCH($B28,'TOTAL LECHE LIQUIDA Back Data'!$A$261:$A$287,0),MATCH(F$5,'TOTAL LECHE LIQUIDA Back Data'!$A$261:$ABB$261,0)),INDEX('Leche Entera Back Data'!$A$261:$AAR$287,MATCH($B28,'Leche Entera Back Data'!$A$261:$A$287,0),MATCH(F$5,'Leche Entera Back Data'!$A$261:$AAR$261,0)),INDEX('Leche Desnatada Back Data'!$A$261:$AAQ$287,MATCH($B28,'Leche Desnatada Back Data'!$A$261:$A$287,0),MATCH(F$5,'Leche Desnatada Back Data'!$A$261:$AAQ$261,0)),INDEX('Leche Semidesnatada Back Data'!$A$261:$AAW$287,MATCH($B28,'Leche Semidesnatada Back Data'!$A$261:$A$287,0),MATCH(F$5,'Leche Semidesnatada Back Data'!$A$261:$AAW$261,0)))</f>
        <v>0.12</v>
      </c>
      <c r="G28" s="38">
        <f t="array" ref="G28">CHOOSE(Enlaces!$G$1,INDEX('TOTAL LECHE LIQUIDA Back Data'!$A$261:$ABB$287,MATCH($B28,'TOTAL LECHE LIQUIDA Back Data'!$A$261:$A$287,0),MATCH(G$5,'TOTAL LECHE LIQUIDA Back Data'!$A$261:$ABB$261,0)),INDEX('Leche Entera Back Data'!$A$261:$AAR$287,MATCH($B28,'Leche Entera Back Data'!$A$261:$A$287,0),MATCH(G$5,'Leche Entera Back Data'!$A$261:$AAR$261,0)),INDEX('Leche Desnatada Back Data'!$A$261:$AAQ$287,MATCH($B28,'Leche Desnatada Back Data'!$A$261:$A$287,0),MATCH(G$5,'Leche Desnatada Back Data'!$A$261:$AAQ$261,0)),INDEX('Leche Semidesnatada Back Data'!$A$261:$AAW$287,MATCH($B28,'Leche Semidesnatada Back Data'!$A$261:$A$287,0),MATCH(G$5,'Leche Semidesnatada Back Data'!$A$261:$AAW$261,0)))</f>
        <v>7.0000000000000007E-2</v>
      </c>
      <c r="H28" s="38">
        <f t="array" ref="H28">CHOOSE(Enlaces!$G$1,INDEX('TOTAL LECHE LIQUIDA Back Data'!$A$261:$ABB$287,MATCH($B28,'TOTAL LECHE LIQUIDA Back Data'!$A$261:$A$287,0),MATCH(H$5,'TOTAL LECHE LIQUIDA Back Data'!$A$261:$ABB$261,0)),INDEX('Leche Entera Back Data'!$A$261:$AAR$287,MATCH($B28,'Leche Entera Back Data'!$A$261:$A$287,0),MATCH(H$5,'Leche Entera Back Data'!$A$261:$AAR$261,0)),INDEX('Leche Desnatada Back Data'!$A$261:$AAQ$287,MATCH($B28,'Leche Desnatada Back Data'!$A$261:$A$287,0),MATCH(H$5,'Leche Desnatada Back Data'!$A$261:$AAQ$261,0)),INDEX('Leche Semidesnatada Back Data'!$A$261:$AAW$287,MATCH($B28,'Leche Semidesnatada Back Data'!$A$261:$A$287,0),MATCH(H$5,'Leche Semidesnatada Back Data'!$A$261:$AAW$261,0)))</f>
        <v>0.15</v>
      </c>
      <c r="I28" s="38">
        <f t="array" ref="I28">CHOOSE(Enlaces!$G$1,INDEX('TOTAL LECHE LIQUIDA Back Data'!$A$261:$ABB$287,MATCH($B28,'TOTAL LECHE LIQUIDA Back Data'!$A$261:$A$287,0),MATCH(I$5,'TOTAL LECHE LIQUIDA Back Data'!$A$261:$ABB$261,0)),INDEX('Leche Entera Back Data'!$A$261:$AAR$287,MATCH($B28,'Leche Entera Back Data'!$A$261:$A$287,0),MATCH(I$5,'Leche Entera Back Data'!$A$261:$AAR$261,0)),INDEX('Leche Desnatada Back Data'!$A$261:$AAQ$287,MATCH($B28,'Leche Desnatada Back Data'!$A$261:$A$287,0),MATCH(I$5,'Leche Desnatada Back Data'!$A$261:$AAQ$261,0)),INDEX('Leche Semidesnatada Back Data'!$A$261:$AAW$287,MATCH($B28,'Leche Semidesnatada Back Data'!$A$261:$A$287,0),MATCH(I$5,'Leche Semidesnatada Back Data'!$A$261:$AAW$261,0)))</f>
        <v>0.11</v>
      </c>
      <c r="J28" s="38">
        <f t="array" ref="J28">CHOOSE(Enlaces!$G$1,INDEX('TOTAL LECHE LIQUIDA Back Data'!$A$261:$ABB$287,MATCH($B28,'TOTAL LECHE LIQUIDA Back Data'!$A$261:$A$287,0),MATCH(J$5,'TOTAL LECHE LIQUIDA Back Data'!$A$261:$ABB$261,0)),INDEX('Leche Entera Back Data'!$A$261:$AAR$287,MATCH($B28,'Leche Entera Back Data'!$A$261:$A$287,0),MATCH(J$5,'Leche Entera Back Data'!$A$261:$AAR$261,0)),INDEX('Leche Desnatada Back Data'!$A$261:$AAQ$287,MATCH($B28,'Leche Desnatada Back Data'!$A$261:$A$287,0),MATCH(J$5,'Leche Desnatada Back Data'!$A$261:$AAQ$261,0)),INDEX('Leche Semidesnatada Back Data'!$A$261:$AAW$287,MATCH($B28,'Leche Semidesnatada Back Data'!$A$261:$A$287,0),MATCH(J$5,'Leche Semidesnatada Back Data'!$A$261:$AAW$261,0)))</f>
        <v>0.23</v>
      </c>
      <c r="K28" s="38">
        <f t="array" ref="K28">CHOOSE(Enlaces!$G$1,INDEX('TOTAL LECHE LIQUIDA Back Data'!$A$261:$ABB$287,MATCH($B28,'TOTAL LECHE LIQUIDA Back Data'!$A$261:$A$287,0),MATCH(K$5,'TOTAL LECHE LIQUIDA Back Data'!$A$261:$ABB$261,0)),INDEX('Leche Entera Back Data'!$A$261:$AAR$287,MATCH($B28,'Leche Entera Back Data'!$A$261:$A$287,0),MATCH(K$5,'Leche Entera Back Data'!$A$261:$AAR$261,0)),INDEX('Leche Desnatada Back Data'!$A$261:$AAQ$287,MATCH($B28,'Leche Desnatada Back Data'!$A$261:$A$287,0),MATCH(K$5,'Leche Desnatada Back Data'!$A$261:$AAQ$261,0)),INDEX('Leche Semidesnatada Back Data'!$A$261:$AAW$287,MATCH($B28,'Leche Semidesnatada Back Data'!$A$261:$A$287,0),MATCH(K$5,'Leche Semidesnatada Back Data'!$A$261:$AAW$261,0)))</f>
        <v>0.34</v>
      </c>
      <c r="L28" s="38">
        <f t="array" ref="L28">CHOOSE(Enlaces!$G$1,INDEX('TOTAL LECHE LIQUIDA Back Data'!$A$261:$ABB$287,MATCH($B28,'TOTAL LECHE LIQUIDA Back Data'!$A$261:$A$287,0),MATCH(L$5,'TOTAL LECHE LIQUIDA Back Data'!$A$261:$ABB$261,0)),INDEX('Leche Entera Back Data'!$A$261:$AAR$287,MATCH($B28,'Leche Entera Back Data'!$A$261:$A$287,0),MATCH(L$5,'Leche Entera Back Data'!$A$261:$AAR$261,0)),INDEX('Leche Desnatada Back Data'!$A$261:$AAQ$287,MATCH($B28,'Leche Desnatada Back Data'!$A$261:$A$287,0),MATCH(L$5,'Leche Desnatada Back Data'!$A$261:$AAQ$261,0)),INDEX('Leche Semidesnatada Back Data'!$A$261:$AAW$287,MATCH($B28,'Leche Semidesnatada Back Data'!$A$261:$A$287,0),MATCH(L$5,'Leche Semidesnatada Back Data'!$A$261:$AAW$261,0)))</f>
        <v>0.2</v>
      </c>
      <c r="M28" s="38">
        <f t="array" ref="M28">CHOOSE(Enlaces!$G$1,INDEX('TOTAL LECHE LIQUIDA Back Data'!$A$261:$ABB$287,MATCH($B28,'TOTAL LECHE LIQUIDA Back Data'!$A$261:$A$287,0),MATCH(M$5,'TOTAL LECHE LIQUIDA Back Data'!$A$261:$ABB$261,0)),INDEX('Leche Entera Back Data'!$A$261:$AAR$287,MATCH($B28,'Leche Entera Back Data'!$A$261:$A$287,0),MATCH(M$5,'Leche Entera Back Data'!$A$261:$AAR$261,0)),INDEX('Leche Desnatada Back Data'!$A$261:$AAQ$287,MATCH($B28,'Leche Desnatada Back Data'!$A$261:$A$287,0),MATCH(M$5,'Leche Desnatada Back Data'!$A$261:$AAQ$261,0)),INDEX('Leche Semidesnatada Back Data'!$A$261:$AAW$287,MATCH($B28,'Leche Semidesnatada Back Data'!$A$261:$A$287,0),MATCH(M$5,'Leche Semidesnatada Back Data'!$A$261:$AAW$261,0)))</f>
        <v>0.32</v>
      </c>
      <c r="N28" s="38">
        <f t="array" ref="N28">CHOOSE(Enlaces!$G$1,INDEX('TOTAL LECHE LIQUIDA Back Data'!$A$261:$ABB$287,MATCH($B28,'TOTAL LECHE LIQUIDA Back Data'!$A$261:$A$287,0),MATCH(N$5,'TOTAL LECHE LIQUIDA Back Data'!$A$261:$ABB$261,0)),INDEX('Leche Entera Back Data'!$A$261:$AAR$287,MATCH($B28,'Leche Entera Back Data'!$A$261:$A$287,0),MATCH(N$5,'Leche Entera Back Data'!$A$261:$AAR$261,0)),INDEX('Leche Desnatada Back Data'!$A$261:$AAQ$287,MATCH($B28,'Leche Desnatada Back Data'!$A$261:$A$287,0),MATCH(N$5,'Leche Desnatada Back Data'!$A$261:$AAQ$261,0)),INDEX('Leche Semidesnatada Back Data'!$A$261:$AAW$287,MATCH($B28,'Leche Semidesnatada Back Data'!$A$261:$A$287,0),MATCH(N$5,'Leche Semidesnatada Back Data'!$A$261:$AAW$261,0)))</f>
        <v>0.04</v>
      </c>
      <c r="O28" s="48"/>
    </row>
    <row r="29" spans="2:15" x14ac:dyDescent="0.3">
      <c r="B29" s="9" t="s">
        <v>279</v>
      </c>
      <c r="C29" s="38">
        <f t="array" ref="C29">CHOOSE(Enlaces!$G$1,INDEX('TOTAL LECHE LIQUIDA Back Data'!$A$261:$ABB$287,MATCH($B29,'TOTAL LECHE LIQUIDA Back Data'!$A$261:$A$287,0),MATCH(C$5,'TOTAL LECHE LIQUIDA Back Data'!$A$261:$ABB$261,0)),INDEX('Leche Entera Back Data'!$A$261:$AAR$287,MATCH($B29,'Leche Entera Back Data'!$A$261:$A$287,0),MATCH(C$5,'Leche Entera Back Data'!$A$261:$AAR$261,0)),INDEX('Leche Desnatada Back Data'!$A$261:$AAQ$287,MATCH($B29,'Leche Desnatada Back Data'!$A$261:$A$287,0),MATCH(C$5,'Leche Desnatada Back Data'!$A$261:$AAQ$261,0)),INDEX('Leche Semidesnatada Back Data'!$A$261:$AAW$287,MATCH($B29,'Leche Semidesnatada Back Data'!$A$261:$A$287,0),MATCH(C$5,'Leche Semidesnatada Back Data'!$A$261:$AAW$261,0)))</f>
        <v>0.63</v>
      </c>
      <c r="D29" s="38">
        <f t="array" ref="D29">CHOOSE(Enlaces!$G$1,INDEX('TOTAL LECHE LIQUIDA Back Data'!$A$261:$ABB$287,MATCH($B29,'TOTAL LECHE LIQUIDA Back Data'!$A$261:$A$287,0),MATCH(D$5,'TOTAL LECHE LIQUIDA Back Data'!$A$261:$ABB$261,0)),INDEX('Leche Entera Back Data'!$A$261:$AAR$287,MATCH($B29,'Leche Entera Back Data'!$A$261:$A$287,0),MATCH(D$5,'Leche Entera Back Data'!$A$261:$AAR$261,0)),INDEX('Leche Desnatada Back Data'!$A$261:$AAQ$287,MATCH($B29,'Leche Desnatada Back Data'!$A$261:$A$287,0),MATCH(D$5,'Leche Desnatada Back Data'!$A$261:$AAQ$261,0)),INDEX('Leche Semidesnatada Back Data'!$A$261:$AAW$287,MATCH($B29,'Leche Semidesnatada Back Data'!$A$261:$A$287,0),MATCH(D$5,'Leche Semidesnatada Back Data'!$A$261:$AAW$261,0)))</f>
        <v>0.51000000000000012</v>
      </c>
      <c r="E29" s="38">
        <f t="array" ref="E29">CHOOSE(Enlaces!$G$1,INDEX('TOTAL LECHE LIQUIDA Back Data'!$A$261:$ABB$287,MATCH($B29,'TOTAL LECHE LIQUIDA Back Data'!$A$261:$A$287,0),MATCH(E$5,'TOTAL LECHE LIQUIDA Back Data'!$A$261:$ABB$261,0)),INDEX('Leche Entera Back Data'!$A$261:$AAR$287,MATCH($B29,'Leche Entera Back Data'!$A$261:$A$287,0),MATCH(E$5,'Leche Entera Back Data'!$A$261:$AAR$261,0)),INDEX('Leche Desnatada Back Data'!$A$261:$AAQ$287,MATCH($B29,'Leche Desnatada Back Data'!$A$261:$A$287,0),MATCH(E$5,'Leche Desnatada Back Data'!$A$261:$AAQ$261,0)),INDEX('Leche Semidesnatada Back Data'!$A$261:$AAW$287,MATCH($B29,'Leche Semidesnatada Back Data'!$A$261:$A$287,0),MATCH(E$5,'Leche Semidesnatada Back Data'!$A$261:$AAW$261,0)))</f>
        <v>0.04</v>
      </c>
      <c r="F29" s="38">
        <f t="array" ref="F29">CHOOSE(Enlaces!$G$1,INDEX('TOTAL LECHE LIQUIDA Back Data'!$A$261:$ABB$287,MATCH($B29,'TOTAL LECHE LIQUIDA Back Data'!$A$261:$A$287,0),MATCH(F$5,'TOTAL LECHE LIQUIDA Back Data'!$A$261:$ABB$261,0)),INDEX('Leche Entera Back Data'!$A$261:$AAR$287,MATCH($B29,'Leche Entera Back Data'!$A$261:$A$287,0),MATCH(F$5,'Leche Entera Back Data'!$A$261:$AAR$261,0)),INDEX('Leche Desnatada Back Data'!$A$261:$AAQ$287,MATCH($B29,'Leche Desnatada Back Data'!$A$261:$A$287,0),MATCH(F$5,'Leche Desnatada Back Data'!$A$261:$AAQ$261,0)),INDEX('Leche Semidesnatada Back Data'!$A$261:$AAW$287,MATCH($B29,'Leche Semidesnatada Back Data'!$A$261:$A$287,0),MATCH(F$5,'Leche Semidesnatada Back Data'!$A$261:$AAW$261,0)))</f>
        <v>0.1</v>
      </c>
      <c r="G29" s="38">
        <f t="array" ref="G29">CHOOSE(Enlaces!$G$1,INDEX('TOTAL LECHE LIQUIDA Back Data'!$A$261:$ABB$287,MATCH($B29,'TOTAL LECHE LIQUIDA Back Data'!$A$261:$A$287,0),MATCH(G$5,'TOTAL LECHE LIQUIDA Back Data'!$A$261:$ABB$261,0)),INDEX('Leche Entera Back Data'!$A$261:$AAR$287,MATCH($B29,'Leche Entera Back Data'!$A$261:$A$287,0),MATCH(G$5,'Leche Entera Back Data'!$A$261:$AAR$261,0)),INDEX('Leche Desnatada Back Data'!$A$261:$AAQ$287,MATCH($B29,'Leche Desnatada Back Data'!$A$261:$A$287,0),MATCH(G$5,'Leche Desnatada Back Data'!$A$261:$AAQ$261,0)),INDEX('Leche Semidesnatada Back Data'!$A$261:$AAW$287,MATCH($B29,'Leche Semidesnatada Back Data'!$A$261:$A$287,0),MATCH(G$5,'Leche Semidesnatada Back Data'!$A$261:$AAW$261,0)))</f>
        <v>0</v>
      </c>
      <c r="H29" s="38">
        <f t="array" ref="H29">CHOOSE(Enlaces!$G$1,INDEX('TOTAL LECHE LIQUIDA Back Data'!$A$261:$ABB$287,MATCH($B29,'TOTAL LECHE LIQUIDA Back Data'!$A$261:$A$287,0),MATCH(H$5,'TOTAL LECHE LIQUIDA Back Data'!$A$261:$ABB$261,0)),INDEX('Leche Entera Back Data'!$A$261:$AAR$287,MATCH($B29,'Leche Entera Back Data'!$A$261:$A$287,0),MATCH(H$5,'Leche Entera Back Data'!$A$261:$AAR$261,0)),INDEX('Leche Desnatada Back Data'!$A$261:$AAQ$287,MATCH($B29,'Leche Desnatada Back Data'!$A$261:$A$287,0),MATCH(H$5,'Leche Desnatada Back Data'!$A$261:$AAQ$261,0)),INDEX('Leche Semidesnatada Back Data'!$A$261:$AAW$287,MATCH($B29,'Leche Semidesnatada Back Data'!$A$261:$A$287,0),MATCH(H$5,'Leche Semidesnatada Back Data'!$A$261:$AAW$261,0)))</f>
        <v>0.14000000000000001</v>
      </c>
      <c r="I29" s="38">
        <f t="array" ref="I29">CHOOSE(Enlaces!$G$1,INDEX('TOTAL LECHE LIQUIDA Back Data'!$A$261:$ABB$287,MATCH($B29,'TOTAL LECHE LIQUIDA Back Data'!$A$261:$A$287,0),MATCH(I$5,'TOTAL LECHE LIQUIDA Back Data'!$A$261:$ABB$261,0)),INDEX('Leche Entera Back Data'!$A$261:$AAR$287,MATCH($B29,'Leche Entera Back Data'!$A$261:$A$287,0),MATCH(I$5,'Leche Entera Back Data'!$A$261:$AAR$261,0)),INDEX('Leche Desnatada Back Data'!$A$261:$AAQ$287,MATCH($B29,'Leche Desnatada Back Data'!$A$261:$A$287,0),MATCH(I$5,'Leche Desnatada Back Data'!$A$261:$AAQ$261,0)),INDEX('Leche Semidesnatada Back Data'!$A$261:$AAW$287,MATCH($B29,'Leche Semidesnatada Back Data'!$A$261:$A$287,0),MATCH(I$5,'Leche Semidesnatada Back Data'!$A$261:$AAW$261,0)))</f>
        <v>0.16</v>
      </c>
      <c r="J29" s="38">
        <f t="array" ref="J29">CHOOSE(Enlaces!$G$1,INDEX('TOTAL LECHE LIQUIDA Back Data'!$A$261:$ABB$287,MATCH($B29,'TOTAL LECHE LIQUIDA Back Data'!$A$261:$A$287,0),MATCH(J$5,'TOTAL LECHE LIQUIDA Back Data'!$A$261:$ABB$261,0)),INDEX('Leche Entera Back Data'!$A$261:$AAR$287,MATCH($B29,'Leche Entera Back Data'!$A$261:$A$287,0),MATCH(J$5,'Leche Entera Back Data'!$A$261:$AAR$261,0)),INDEX('Leche Desnatada Back Data'!$A$261:$AAQ$287,MATCH($B29,'Leche Desnatada Back Data'!$A$261:$A$287,0),MATCH(J$5,'Leche Desnatada Back Data'!$A$261:$AAQ$261,0)),INDEX('Leche Semidesnatada Back Data'!$A$261:$AAW$287,MATCH($B29,'Leche Semidesnatada Back Data'!$A$261:$A$287,0),MATCH(J$5,'Leche Semidesnatada Back Data'!$A$261:$AAW$261,0)))</f>
        <v>0.28999999999999998</v>
      </c>
      <c r="K29" s="38">
        <f t="array" ref="K29">CHOOSE(Enlaces!$G$1,INDEX('TOTAL LECHE LIQUIDA Back Data'!$A$261:$ABB$287,MATCH($B29,'TOTAL LECHE LIQUIDA Back Data'!$A$261:$A$287,0),MATCH(K$5,'TOTAL LECHE LIQUIDA Back Data'!$A$261:$ABB$261,0)),INDEX('Leche Entera Back Data'!$A$261:$AAR$287,MATCH($B29,'Leche Entera Back Data'!$A$261:$A$287,0),MATCH(K$5,'Leche Entera Back Data'!$A$261:$AAR$261,0)),INDEX('Leche Desnatada Back Data'!$A$261:$AAQ$287,MATCH($B29,'Leche Desnatada Back Data'!$A$261:$A$287,0),MATCH(K$5,'Leche Desnatada Back Data'!$A$261:$AAQ$261,0)),INDEX('Leche Semidesnatada Back Data'!$A$261:$AAW$287,MATCH($B29,'Leche Semidesnatada Back Data'!$A$261:$A$287,0),MATCH(K$5,'Leche Semidesnatada Back Data'!$A$261:$AAW$261,0)))</f>
        <v>0.21</v>
      </c>
      <c r="L29" s="38">
        <f t="array" ref="L29">CHOOSE(Enlaces!$G$1,INDEX('TOTAL LECHE LIQUIDA Back Data'!$A$261:$ABB$287,MATCH($B29,'TOTAL LECHE LIQUIDA Back Data'!$A$261:$A$287,0),MATCH(L$5,'TOTAL LECHE LIQUIDA Back Data'!$A$261:$ABB$261,0)),INDEX('Leche Entera Back Data'!$A$261:$AAR$287,MATCH($B29,'Leche Entera Back Data'!$A$261:$A$287,0),MATCH(L$5,'Leche Entera Back Data'!$A$261:$AAR$261,0)),INDEX('Leche Desnatada Back Data'!$A$261:$AAQ$287,MATCH($B29,'Leche Desnatada Back Data'!$A$261:$A$287,0),MATCH(L$5,'Leche Desnatada Back Data'!$A$261:$AAQ$261,0)),INDEX('Leche Semidesnatada Back Data'!$A$261:$AAW$287,MATCH($B29,'Leche Semidesnatada Back Data'!$A$261:$A$287,0),MATCH(L$5,'Leche Semidesnatada Back Data'!$A$261:$AAW$261,0)))</f>
        <v>0.23000000000000004</v>
      </c>
      <c r="M29" s="38">
        <f t="array" ref="M29">CHOOSE(Enlaces!$G$1,INDEX('TOTAL LECHE LIQUIDA Back Data'!$A$261:$ABB$287,MATCH($B29,'TOTAL LECHE LIQUIDA Back Data'!$A$261:$A$287,0),MATCH(M$5,'TOTAL LECHE LIQUIDA Back Data'!$A$261:$ABB$261,0)),INDEX('Leche Entera Back Data'!$A$261:$AAR$287,MATCH($B29,'Leche Entera Back Data'!$A$261:$A$287,0),MATCH(M$5,'Leche Entera Back Data'!$A$261:$AAR$261,0)),INDEX('Leche Desnatada Back Data'!$A$261:$AAQ$287,MATCH($B29,'Leche Desnatada Back Data'!$A$261:$A$287,0),MATCH(M$5,'Leche Desnatada Back Data'!$A$261:$AAQ$261,0)),INDEX('Leche Semidesnatada Back Data'!$A$261:$AAW$287,MATCH($B29,'Leche Semidesnatada Back Data'!$A$261:$A$287,0),MATCH(M$5,'Leche Semidesnatada Back Data'!$A$261:$AAW$261,0)))</f>
        <v>7.0000000000000007E-2</v>
      </c>
      <c r="N29" s="38">
        <f t="array" ref="N29">CHOOSE(Enlaces!$G$1,INDEX('TOTAL LECHE LIQUIDA Back Data'!$A$261:$ABB$287,MATCH($B29,'TOTAL LECHE LIQUIDA Back Data'!$A$261:$A$287,0),MATCH(N$5,'TOTAL LECHE LIQUIDA Back Data'!$A$261:$ABB$261,0)),INDEX('Leche Entera Back Data'!$A$261:$AAR$287,MATCH($B29,'Leche Entera Back Data'!$A$261:$A$287,0),MATCH(N$5,'Leche Entera Back Data'!$A$261:$AAR$261,0)),INDEX('Leche Desnatada Back Data'!$A$261:$AAQ$287,MATCH($B29,'Leche Desnatada Back Data'!$A$261:$A$287,0),MATCH(N$5,'Leche Desnatada Back Data'!$A$261:$AAQ$261,0)),INDEX('Leche Semidesnatada Back Data'!$A$261:$AAW$287,MATCH($B29,'Leche Semidesnatada Back Data'!$A$261:$A$287,0),MATCH(N$5,'Leche Semidesnatada Back Data'!$A$261:$AAW$261,0)))</f>
        <v>7.0000000000000007E-2</v>
      </c>
      <c r="O29" s="48"/>
    </row>
    <row r="30" spans="2:15" x14ac:dyDescent="0.3">
      <c r="E30" s="8"/>
      <c r="F30" s="8"/>
      <c r="L30" s="10"/>
      <c r="M30" s="10"/>
      <c r="N30" s="10"/>
    </row>
    <row r="31" spans="2:15" x14ac:dyDescent="0.3">
      <c r="C31" s="10">
        <f t="shared" ref="C31" si="10">SUM(C7:C30)</f>
        <v>100.05000000000003</v>
      </c>
      <c r="D31" s="10">
        <f t="shared" ref="D31:G31" si="11">SUM(D7:D30)</f>
        <v>100</v>
      </c>
      <c r="E31" s="10">
        <f t="shared" si="11"/>
        <v>99.999999999999986</v>
      </c>
      <c r="F31" s="10">
        <f t="shared" si="11"/>
        <v>99.969999999999985</v>
      </c>
      <c r="G31" s="10">
        <f t="shared" si="11"/>
        <v>99.99</v>
      </c>
      <c r="H31" s="10">
        <f t="shared" ref="H31" si="12">SUM(H7:H30)</f>
        <v>99.990000000000009</v>
      </c>
      <c r="I31" s="10">
        <f t="shared" ref="I31" si="13">SUM(I7:I30)</f>
        <v>99.989999999999981</v>
      </c>
      <c r="J31" s="10">
        <f>SUM(J7:J30)</f>
        <v>100.03</v>
      </c>
      <c r="K31" s="10">
        <f>SUM(K7:K30)</f>
        <v>100.00000000000003</v>
      </c>
      <c r="L31" s="10">
        <f>SUM(L7:L30)</f>
        <v>99.989999999999981</v>
      </c>
      <c r="M31" s="10">
        <f t="shared" ref="M31" si="14">SUM(M7:M30)</f>
        <v>100.00999999999996</v>
      </c>
      <c r="N31" s="10">
        <f t="shared" ref="N31" si="15">SUM(N7:N30)</f>
        <v>99.97999999999999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D13" sqref="D13"/>
    </sheetView>
  </sheetViews>
  <sheetFormatPr baseColWidth="10" defaultColWidth="11.44140625" defaultRowHeight="14.4" x14ac:dyDescent="0.3"/>
  <cols>
    <col min="1" max="1" width="3.109375" style="34" customWidth="1"/>
    <col min="2" max="2" width="2.6640625" style="34" customWidth="1"/>
    <col min="3" max="3" width="4.33203125" style="24" customWidth="1"/>
    <col min="4" max="4" width="90.44140625" style="34" customWidth="1"/>
    <col min="5" max="5" width="34" style="34" customWidth="1"/>
    <col min="6" max="7" width="11.44140625" style="34"/>
    <col min="8" max="8" width="14.5546875" style="34" customWidth="1"/>
    <col min="9" max="16384" width="11.44140625" style="34"/>
  </cols>
  <sheetData>
    <row r="3" spans="2:9" ht="14.1" customHeight="1" thickBot="1" x14ac:dyDescent="0.35">
      <c r="B3" s="39"/>
      <c r="C3" s="40" t="s">
        <v>324</v>
      </c>
      <c r="F3" s="41" t="s">
        <v>325</v>
      </c>
    </row>
    <row r="4" spans="2:9" ht="15" customHeight="1" x14ac:dyDescent="0.3">
      <c r="F4" s="77" t="s">
        <v>342</v>
      </c>
      <c r="G4" s="78"/>
      <c r="H4" s="78"/>
      <c r="I4" s="79"/>
    </row>
    <row r="5" spans="2:9" s="42" customFormat="1" ht="35.25" customHeight="1" x14ac:dyDescent="0.3">
      <c r="C5" s="43" t="s">
        <v>326</v>
      </c>
      <c r="D5" s="44" t="s">
        <v>343</v>
      </c>
      <c r="F5" s="80"/>
      <c r="G5" s="81"/>
      <c r="H5" s="81"/>
      <c r="I5" s="82"/>
    </row>
    <row r="6" spans="2:9" s="42" customFormat="1" ht="35.25" customHeight="1" x14ac:dyDescent="0.3">
      <c r="C6" s="43" t="s">
        <v>327</v>
      </c>
      <c r="D6" s="44" t="s">
        <v>328</v>
      </c>
      <c r="F6" s="80"/>
      <c r="G6" s="81"/>
      <c r="H6" s="81"/>
      <c r="I6" s="82"/>
    </row>
    <row r="7" spans="2:9" s="42" customFormat="1" ht="35.25" customHeight="1" x14ac:dyDescent="0.3">
      <c r="C7" s="43" t="s">
        <v>329</v>
      </c>
      <c r="D7" s="44" t="s">
        <v>330</v>
      </c>
      <c r="F7" s="80"/>
      <c r="G7" s="81"/>
      <c r="H7" s="81"/>
      <c r="I7" s="82"/>
    </row>
    <row r="8" spans="2:9" s="42" customFormat="1" ht="35.25" customHeight="1" x14ac:dyDescent="0.3">
      <c r="C8" s="43" t="s">
        <v>331</v>
      </c>
      <c r="D8" s="42" t="s">
        <v>344</v>
      </c>
      <c r="F8" s="80"/>
      <c r="G8" s="81"/>
      <c r="H8" s="81"/>
      <c r="I8" s="82"/>
    </row>
    <row r="9" spans="2:9" s="42" customFormat="1" ht="35.25" customHeight="1" x14ac:dyDescent="0.3">
      <c r="C9" s="43" t="s">
        <v>332</v>
      </c>
      <c r="D9" s="42" t="s">
        <v>345</v>
      </c>
      <c r="F9" s="80"/>
      <c r="G9" s="81"/>
      <c r="H9" s="81"/>
      <c r="I9" s="82"/>
    </row>
    <row r="10" spans="2:9" s="42" customFormat="1" ht="35.25" customHeight="1" thickBot="1" x14ac:dyDescent="0.35">
      <c r="C10" s="43" t="s">
        <v>333</v>
      </c>
      <c r="D10" s="42" t="s">
        <v>346</v>
      </c>
      <c r="F10" s="83"/>
      <c r="G10" s="84"/>
      <c r="H10" s="84"/>
      <c r="I10" s="85"/>
    </row>
    <row r="11" spans="2:9" s="42" customFormat="1" ht="35.25" customHeight="1" x14ac:dyDescent="0.3">
      <c r="C11" s="43" t="s">
        <v>348</v>
      </c>
      <c r="D11" s="42" t="s">
        <v>347</v>
      </c>
      <c r="F11" s="45"/>
      <c r="G11" s="45"/>
      <c r="H11" s="45"/>
      <c r="I11" s="45"/>
    </row>
    <row r="12" spans="2:9" s="42" customFormat="1" ht="35.25" customHeight="1" x14ac:dyDescent="0.3">
      <c r="C12" s="43" t="s">
        <v>334</v>
      </c>
      <c r="D12" s="42" t="s">
        <v>349</v>
      </c>
      <c r="F12" s="45"/>
      <c r="G12" s="45"/>
      <c r="H12" s="45"/>
      <c r="I12" s="45"/>
    </row>
    <row r="13" spans="2:9" s="42" customFormat="1" ht="35.25" customHeight="1" x14ac:dyDescent="0.3">
      <c r="C13" s="43"/>
      <c r="D13" s="42" t="s">
        <v>335</v>
      </c>
    </row>
    <row r="14" spans="2:9" x14ac:dyDescent="0.3">
      <c r="E14" s="42"/>
      <c r="F14" s="42"/>
      <c r="G14" s="42"/>
      <c r="H14" s="42"/>
      <c r="I14" s="42"/>
    </row>
    <row r="15" spans="2:9" ht="14.1" customHeight="1" x14ac:dyDescent="0.3">
      <c r="B15" s="39"/>
      <c r="C15" s="40" t="s">
        <v>336</v>
      </c>
      <c r="E15" s="42"/>
      <c r="F15" s="42"/>
      <c r="G15" s="42"/>
      <c r="H15" s="42"/>
      <c r="I15" s="42"/>
    </row>
    <row r="16" spans="2:9" x14ac:dyDescent="0.3">
      <c r="E16" s="42"/>
      <c r="F16" s="42"/>
      <c r="G16" s="42"/>
      <c r="H16" s="42"/>
      <c r="I16" s="42"/>
    </row>
    <row r="17" spans="3:9" x14ac:dyDescent="0.3">
      <c r="D17" s="46" t="s">
        <v>337</v>
      </c>
      <c r="E17" s="42"/>
      <c r="F17" s="42"/>
      <c r="G17" s="42"/>
      <c r="H17" s="42"/>
      <c r="I17" s="42"/>
    </row>
    <row r="18" spans="3:9" ht="3.75" customHeight="1" x14ac:dyDescent="0.3">
      <c r="C18" s="43"/>
      <c r="E18" s="42"/>
      <c r="F18" s="42"/>
      <c r="G18" s="42"/>
      <c r="H18" s="42"/>
      <c r="I18" s="42"/>
    </row>
    <row r="19" spans="3:9" x14ac:dyDescent="0.3">
      <c r="C19" s="43"/>
      <c r="D19" s="34" t="s">
        <v>350</v>
      </c>
      <c r="E19" s="42"/>
      <c r="F19" s="42"/>
      <c r="G19" s="42"/>
      <c r="H19" s="42"/>
      <c r="I19" s="42"/>
    </row>
    <row r="20" spans="3:9" x14ac:dyDescent="0.3">
      <c r="C20" s="43"/>
      <c r="E20" s="42"/>
      <c r="F20" s="42"/>
      <c r="G20" s="42"/>
      <c r="H20" s="42"/>
      <c r="I20" s="42"/>
    </row>
    <row r="21" spans="3:9" x14ac:dyDescent="0.3">
      <c r="C21" s="43"/>
      <c r="D21" s="46" t="s">
        <v>338</v>
      </c>
      <c r="E21" s="42"/>
      <c r="F21" s="42"/>
      <c r="G21" s="42"/>
      <c r="H21" s="42"/>
      <c r="I21" s="42"/>
    </row>
    <row r="22" spans="3:9" x14ac:dyDescent="0.3">
      <c r="C22" s="43"/>
      <c r="D22" s="34" t="s">
        <v>339</v>
      </c>
    </row>
    <row r="23" spans="3:9" x14ac:dyDescent="0.3">
      <c r="D23" s="34" t="s">
        <v>340</v>
      </c>
    </row>
    <row r="24" spans="3:9" x14ac:dyDescent="0.3">
      <c r="D24" s="34" t="s">
        <v>351</v>
      </c>
    </row>
    <row r="27" spans="3:9" x14ac:dyDescent="0.3">
      <c r="D27" s="46" t="s">
        <v>341</v>
      </c>
    </row>
    <row r="28" spans="3:9" x14ac:dyDescent="0.3">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style="2" customWidth="1"/>
    <col min="3" max="3" width="16.6640625" customWidth="1"/>
    <col min="4" max="4" width="11.44140625" style="2"/>
    <col min="6" max="6" width="5.6640625" style="2" customWidth="1"/>
    <col min="7" max="7" width="20.33203125" bestFit="1" customWidth="1"/>
  </cols>
  <sheetData>
    <row r="1" spans="2:7" x14ac:dyDescent="0.3">
      <c r="C1" s="27">
        <v>3</v>
      </c>
      <c r="G1" s="27">
        <v>3</v>
      </c>
    </row>
    <row r="2" spans="2:7" x14ac:dyDescent="0.3">
      <c r="B2" s="22">
        <v>1</v>
      </c>
      <c r="C2" t="s">
        <v>296</v>
      </c>
      <c r="F2" s="22">
        <v>1</v>
      </c>
      <c r="G2" t="s">
        <v>291</v>
      </c>
    </row>
    <row r="3" spans="2:7" x14ac:dyDescent="0.3">
      <c r="B3" s="22">
        <v>2</v>
      </c>
      <c r="C3" t="s">
        <v>297</v>
      </c>
      <c r="F3" s="22">
        <v>2</v>
      </c>
      <c r="G3" t="s">
        <v>292</v>
      </c>
    </row>
    <row r="4" spans="2:7" x14ac:dyDescent="0.3">
      <c r="B4" s="22">
        <v>3</v>
      </c>
      <c r="C4" t="s">
        <v>298</v>
      </c>
      <c r="F4" s="22">
        <v>3</v>
      </c>
      <c r="G4" t="s">
        <v>293</v>
      </c>
    </row>
    <row r="5" spans="2:7" x14ac:dyDescent="0.3">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schemas.microsoft.com/office/2006/documentManagement/types"/>
    <ds:schemaRef ds:uri="http://purl.org/dc/dcmitype/"/>
    <ds:schemaRef ds:uri="http://schemas.microsoft.com/office/infopath/2007/PartnerControl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8be3414b-2ef9-485f-84d6-269f1d6f703b"/>
    <ds:schemaRef ds:uri="http://www.w3.org/XML/1998/namespace"/>
  </ds:schemaRefs>
</ds:datastoreItem>
</file>

<file path=customXml/itemProps3.xml><?xml version="1.0" encoding="utf-8"?>
<ds:datastoreItem xmlns:ds="http://schemas.openxmlformats.org/officeDocument/2006/customXml" ds:itemID="{DCD0A11F-D337-4312-A0EF-4CA765795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Portada</vt:lpstr>
      <vt:lpstr>Gráfico</vt:lpstr>
      <vt:lpstr>TOTAL LECHE LIQUIDA Back Data</vt:lpstr>
      <vt:lpstr>Leche Semidesnatada Back Data</vt:lpstr>
      <vt:lpstr>Leche Desnatada Back Data</vt:lpstr>
      <vt:lpstr>Leche Entera Back Data</vt:lpstr>
      <vt:lpstr>TAM</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Mendoza Martínez, Ana</cp:lastModifiedBy>
  <cp:lastPrinted>2019-11-29T11:31:01Z</cp:lastPrinted>
  <dcterms:created xsi:type="dcterms:W3CDTF">2012-05-29T14:56:58Z</dcterms:created>
  <dcterms:modified xsi:type="dcterms:W3CDTF">2021-09-23T13:35:22Z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