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8 CEA\1 CEA  AÑO EN ELABORACION\13 ELABORACION ENVIO EUROSTAT\TABLAS PARA LA WEB\"/>
    </mc:Choice>
  </mc:AlternateContent>
  <bookViews>
    <workbookView xWindow="0" yWindow="0" windowWidth="23040" windowHeight="9960"/>
  </bookViews>
  <sheets>
    <sheet name="VALORES A PRECIOS BASICOS" sheetId="1" r:id="rId1"/>
    <sheet name="SUVENCIONES A LOS PRODUCTOS" sheetId="2" r:id="rId2"/>
    <sheet name="IMPUESTOS SOBRE LOS PRODUCTOS" sheetId="3" r:id="rId3"/>
    <sheet name="VALORES A PRECIOS PRODUCTO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4" l="1"/>
  <c r="Q5" i="4"/>
  <c r="M5" i="4"/>
  <c r="I5" i="4"/>
  <c r="E5" i="4"/>
  <c r="V5" i="4"/>
  <c r="T5" i="4"/>
  <c r="S5" i="4"/>
  <c r="R5" i="4"/>
  <c r="P5" i="4"/>
  <c r="O5" i="4"/>
  <c r="N5" i="4"/>
  <c r="L5" i="4"/>
  <c r="K5" i="4"/>
  <c r="J5" i="4"/>
  <c r="H5" i="4"/>
  <c r="G5" i="4"/>
  <c r="F5" i="4"/>
</calcChain>
</file>

<file path=xl/sharedStrings.xml><?xml version="1.0" encoding="utf-8"?>
<sst xmlns="http://schemas.openxmlformats.org/spreadsheetml/2006/main" count="1109" uniqueCount="327">
  <si>
    <t>MACROMAGNITUDES AGRARIAS (Metodología SEC-2010)</t>
  </si>
  <si>
    <t>AÑO:</t>
  </si>
  <si>
    <t>1. Valores a precios básicos (millones de euros)</t>
  </si>
  <si>
    <t/>
  </si>
  <si>
    <t>Partida</t>
  </si>
  <si>
    <t>Código Eurostat</t>
  </si>
  <si>
    <t>Descripción</t>
  </si>
  <si>
    <t>01000</t>
  </si>
  <si>
    <t>CEREALES (incluidas semillas)</t>
  </si>
  <si>
    <t>01.1</t>
  </si>
  <si>
    <t>01100</t>
  </si>
  <si>
    <t>Trigo y escanda</t>
  </si>
  <si>
    <t>01.1/1</t>
  </si>
  <si>
    <t>01110</t>
  </si>
  <si>
    <t>Trigo blando y escanda</t>
  </si>
  <si>
    <t>01.1/2</t>
  </si>
  <si>
    <t>01120</t>
  </si>
  <si>
    <t>Trigo duro</t>
  </si>
  <si>
    <t>01.2</t>
  </si>
  <si>
    <t>01200</t>
  </si>
  <si>
    <t>Centeno y morcajo o tranquillón</t>
  </si>
  <si>
    <t>01.3</t>
  </si>
  <si>
    <t>01300</t>
  </si>
  <si>
    <t>Cebada</t>
  </si>
  <si>
    <t>01.4</t>
  </si>
  <si>
    <t>01400</t>
  </si>
  <si>
    <t>Avena y mezcla de cereales de verano</t>
  </si>
  <si>
    <t>01.5</t>
  </si>
  <si>
    <t>01500</t>
  </si>
  <si>
    <t>Maíz (grano)</t>
  </si>
  <si>
    <t>01.6</t>
  </si>
  <si>
    <t>01600</t>
  </si>
  <si>
    <t>Arroz</t>
  </si>
  <si>
    <t>01.7</t>
  </si>
  <si>
    <t>01900</t>
  </si>
  <si>
    <t>Otros cereales</t>
  </si>
  <si>
    <t>02000</t>
  </si>
  <si>
    <t>PLANTAS INDUSTRIALES</t>
  </si>
  <si>
    <t>02.1</t>
  </si>
  <si>
    <t>02100</t>
  </si>
  <si>
    <t>Semillas y frutos oleaginosos (incluidas semillas)</t>
  </si>
  <si>
    <t>02.1/1</t>
  </si>
  <si>
    <t>02110</t>
  </si>
  <si>
    <t>Semilla de nabo y de colza</t>
  </si>
  <si>
    <t>02.1/2</t>
  </si>
  <si>
    <t>02120</t>
  </si>
  <si>
    <t>Semilla de girasol</t>
  </si>
  <si>
    <t>02.1/3</t>
  </si>
  <si>
    <t>02130</t>
  </si>
  <si>
    <t>Soja</t>
  </si>
  <si>
    <t>02.1/4</t>
  </si>
  <si>
    <t>02190</t>
  </si>
  <si>
    <t>Otras semillas y frutos oleaginosos (excepto aceitunas)</t>
  </si>
  <si>
    <t>02.2</t>
  </si>
  <si>
    <t>02200</t>
  </si>
  <si>
    <t>Proteaginosos (incluidas semillas)</t>
  </si>
  <si>
    <t>02.3</t>
  </si>
  <si>
    <t>02300</t>
  </si>
  <si>
    <t>Tabaco sin elaborar</t>
  </si>
  <si>
    <t>02.4</t>
  </si>
  <si>
    <t>02400</t>
  </si>
  <si>
    <t>Remolacha azucarera</t>
  </si>
  <si>
    <t>02.5</t>
  </si>
  <si>
    <t>02900</t>
  </si>
  <si>
    <t>Otras plantas industriales</t>
  </si>
  <si>
    <t>02.5/1</t>
  </si>
  <si>
    <t>02910</t>
  </si>
  <si>
    <t>Plantas textiles</t>
  </si>
  <si>
    <t>02.5/2</t>
  </si>
  <si>
    <t>02920</t>
  </si>
  <si>
    <t>Lúpulo</t>
  </si>
  <si>
    <t>02.5/3</t>
  </si>
  <si>
    <t>02930</t>
  </si>
  <si>
    <t>Otras plantas industriales: las demás</t>
  </si>
  <si>
    <t>03000</t>
  </si>
  <si>
    <t>PLANTAS FORRAJERAS</t>
  </si>
  <si>
    <t>03.1</t>
  </si>
  <si>
    <t>03100</t>
  </si>
  <si>
    <t>Maíz forrajero</t>
  </si>
  <si>
    <t>03.2</t>
  </si>
  <si>
    <t>03200</t>
  </si>
  <si>
    <t>Raíces y tubérculos forrajeros (incluidas remolacha forrajera)</t>
  </si>
  <si>
    <t>03.3</t>
  </si>
  <si>
    <t>03900</t>
  </si>
  <si>
    <t>Otras plantas forrajeras</t>
  </si>
  <si>
    <t>04000</t>
  </si>
  <si>
    <t>HORTALIZAS, PLANTAS Y FLORES</t>
  </si>
  <si>
    <t>04.1</t>
  </si>
  <si>
    <t>04100</t>
  </si>
  <si>
    <t>hortalizas</t>
  </si>
  <si>
    <t>04.1/1</t>
  </si>
  <si>
    <t>04110</t>
  </si>
  <si>
    <t>Coliflores</t>
  </si>
  <si>
    <t>04.1/2</t>
  </si>
  <si>
    <t>04120</t>
  </si>
  <si>
    <t>Tomates</t>
  </si>
  <si>
    <t>04.1/3</t>
  </si>
  <si>
    <t>04190</t>
  </si>
  <si>
    <t>Otras hortalizas</t>
  </si>
  <si>
    <t>04.2</t>
  </si>
  <si>
    <t>04200</t>
  </si>
  <si>
    <t>Plantas y flores</t>
  </si>
  <si>
    <t>04.2/1</t>
  </si>
  <si>
    <t>04210</t>
  </si>
  <si>
    <t>Plantones de vivero</t>
  </si>
  <si>
    <t>04.2/2</t>
  </si>
  <si>
    <t>04220</t>
  </si>
  <si>
    <t>Flores y plantas ornamentales (incluidos los árboles de Navidad)</t>
  </si>
  <si>
    <t>04.2/3</t>
  </si>
  <si>
    <t>04230</t>
  </si>
  <si>
    <t>Plantaciones</t>
  </si>
  <si>
    <t>05000</t>
  </si>
  <si>
    <t>PATATAS (incluidas semillas)</t>
  </si>
  <si>
    <t>06000</t>
  </si>
  <si>
    <t>FRUTOS</t>
  </si>
  <si>
    <t>06.1</t>
  </si>
  <si>
    <t>06100</t>
  </si>
  <si>
    <t>Frutos frescos</t>
  </si>
  <si>
    <t>06.1/1</t>
  </si>
  <si>
    <t>06110</t>
  </si>
  <si>
    <t>Manzanas</t>
  </si>
  <si>
    <t>06.1/2</t>
  </si>
  <si>
    <t>06120</t>
  </si>
  <si>
    <t>Peras de mesa</t>
  </si>
  <si>
    <t>06.1/3</t>
  </si>
  <si>
    <t>06130</t>
  </si>
  <si>
    <t>Melocotones</t>
  </si>
  <si>
    <t>06.1/4</t>
  </si>
  <si>
    <t>06190</t>
  </si>
  <si>
    <t>Otros frutos frescos</t>
  </si>
  <si>
    <t>06.2</t>
  </si>
  <si>
    <t>06200</t>
  </si>
  <si>
    <t>Cítricos</t>
  </si>
  <si>
    <t>06.2/1</t>
  </si>
  <si>
    <t>06210</t>
  </si>
  <si>
    <t>Naranjas dulces</t>
  </si>
  <si>
    <t>06.2/2</t>
  </si>
  <si>
    <t>06220</t>
  </si>
  <si>
    <t>Mandarinas</t>
  </si>
  <si>
    <t>06.2/3</t>
  </si>
  <si>
    <t>06230</t>
  </si>
  <si>
    <t>Limones</t>
  </si>
  <si>
    <t>06.2/4</t>
  </si>
  <si>
    <t>06290</t>
  </si>
  <si>
    <t>Otros cítricos</t>
  </si>
  <si>
    <t>06.3</t>
  </si>
  <si>
    <t>06300</t>
  </si>
  <si>
    <t>Frutos tropicales</t>
  </si>
  <si>
    <t>06.4</t>
  </si>
  <si>
    <t>06400</t>
  </si>
  <si>
    <t>Uvas</t>
  </si>
  <si>
    <t>06.4/1</t>
  </si>
  <si>
    <t>06410</t>
  </si>
  <si>
    <t>Uva de mesa</t>
  </si>
  <si>
    <t>06.4/2</t>
  </si>
  <si>
    <t>06490</t>
  </si>
  <si>
    <t>Otros tipos de uva</t>
  </si>
  <si>
    <t>06.5</t>
  </si>
  <si>
    <t>06500</t>
  </si>
  <si>
    <t>Aceitunas</t>
  </si>
  <si>
    <t>06.5/1</t>
  </si>
  <si>
    <t>06510</t>
  </si>
  <si>
    <t>Aceitunas de mesa</t>
  </si>
  <si>
    <t>06.5/2</t>
  </si>
  <si>
    <t>06590</t>
  </si>
  <si>
    <t>Otros tipos de aceitunas</t>
  </si>
  <si>
    <t>07000</t>
  </si>
  <si>
    <t>VINO Y MOSTO</t>
  </si>
  <si>
    <t>Vino de mesa y mosto</t>
  </si>
  <si>
    <t>Vino de calidad</t>
  </si>
  <si>
    <t>08000</t>
  </si>
  <si>
    <t>ACEITE DE OLIVA</t>
  </si>
  <si>
    <t>09000</t>
  </si>
  <si>
    <t>OTROS PRODUCTOS VEGETALES</t>
  </si>
  <si>
    <t>09.1</t>
  </si>
  <si>
    <t>09100</t>
  </si>
  <si>
    <t>Materias trenzables</t>
  </si>
  <si>
    <t>09.2</t>
  </si>
  <si>
    <t>09200</t>
  </si>
  <si>
    <t>Semillas</t>
  </si>
  <si>
    <t>09.3</t>
  </si>
  <si>
    <t>09900</t>
  </si>
  <si>
    <t>Otros productos vegetales: los demás</t>
  </si>
  <si>
    <t>PRODUCCIÓN VEGETAL (01 A 09)</t>
  </si>
  <si>
    <t>ANIMALES</t>
  </si>
  <si>
    <t>11.1</t>
  </si>
  <si>
    <t>Ganado bovino</t>
  </si>
  <si>
    <t>11.2</t>
  </si>
  <si>
    <t>Ganado porcino</t>
  </si>
  <si>
    <t>11.3</t>
  </si>
  <si>
    <t>Ganado equino</t>
  </si>
  <si>
    <t>11.4</t>
  </si>
  <si>
    <t>Ganado ovino y caprino</t>
  </si>
  <si>
    <t>11.5</t>
  </si>
  <si>
    <t>Aves de corral</t>
  </si>
  <si>
    <t>11.6</t>
  </si>
  <si>
    <t>Otro ganado</t>
  </si>
  <si>
    <t>PRODUCTOS DE ORIGEN ANIMAL</t>
  </si>
  <si>
    <t>12.1</t>
  </si>
  <si>
    <t>Leche</t>
  </si>
  <si>
    <t>12.2</t>
  </si>
  <si>
    <t>Huevos</t>
  </si>
  <si>
    <t>12.3</t>
  </si>
  <si>
    <t>Otros productos animales</t>
  </si>
  <si>
    <t>12.3/1</t>
  </si>
  <si>
    <t>Lana en bruto</t>
  </si>
  <si>
    <t>12.3/2</t>
  </si>
  <si>
    <t>Capullos de gusano de seda adecuados para el devanado</t>
  </si>
  <si>
    <t>12.3/3</t>
  </si>
  <si>
    <t>Otros productos de origen animal: otros</t>
  </si>
  <si>
    <t>PRODUCCIÓN DE ORIGEN ANIMAL (11+12)</t>
  </si>
  <si>
    <t>PRODUCCIÓN DE BIENES AGRARIOS (10+13)</t>
  </si>
  <si>
    <t>PRODUCCIÓN DE SERVICIOS AGRARIOS</t>
  </si>
  <si>
    <t>15.1</t>
  </si>
  <si>
    <t>SERVICIOS AGRÍCOLAS</t>
  </si>
  <si>
    <t>15.2</t>
  </si>
  <si>
    <t>ALQUILER DE LA CUOTA LECHERA</t>
  </si>
  <si>
    <t>PRODUCCIÓN AGRARIA (14+15)</t>
  </si>
  <si>
    <t>ACTIVIDADES SECUNDARIAS NO AGRARIAS (NO SEPARABLES)</t>
  </si>
  <si>
    <t>17.1</t>
  </si>
  <si>
    <t>TRANSFORMACIÓN DE PRODUCTOS AGRARIOS</t>
  </si>
  <si>
    <t>17.1/1</t>
  </si>
  <si>
    <t>- cereales</t>
  </si>
  <si>
    <t>17.1/2</t>
  </si>
  <si>
    <t>- legumbres y hortalizas</t>
  </si>
  <si>
    <t>17.1/3</t>
  </si>
  <si>
    <t>- frutos</t>
  </si>
  <si>
    <t>17.1/4</t>
  </si>
  <si>
    <t>- vino</t>
  </si>
  <si>
    <t>17.1/5</t>
  </si>
  <si>
    <t>- ganado</t>
  </si>
  <si>
    <t>17.1/6</t>
  </si>
  <si>
    <t>- productos de origen animal</t>
  </si>
  <si>
    <t>17.1/6/1</t>
  </si>
  <si>
    <t>- leche</t>
  </si>
  <si>
    <t>17.1/6/2</t>
  </si>
  <si>
    <t>- otros productos de origen animal</t>
  </si>
  <si>
    <t>17.1/7</t>
  </si>
  <si>
    <t>- otros</t>
  </si>
  <si>
    <t>17.2</t>
  </si>
  <si>
    <t>OTRAS ACTIVIDADES SECUNDARIAS NO SEPARABLES (BIENES Y SERVICIOS)</t>
  </si>
  <si>
    <t>PRODUCCIÓN DE LA RAMA DE ACTIVIDAD AGRARIA (16+17)</t>
  </si>
  <si>
    <t>CONSUMOS INTERMEDIOS TOTALES</t>
  </si>
  <si>
    <t>19.01</t>
  </si>
  <si>
    <t>SEMILLAS Y PLANTONES</t>
  </si>
  <si>
    <t>19.01/1</t>
  </si>
  <si>
    <t>- semillas y plantas adquiridas a otras unidades agrarias</t>
  </si>
  <si>
    <t>19.01/2</t>
  </si>
  <si>
    <t>- semillas y plantas adquiridas fuera de la rama</t>
  </si>
  <si>
    <t>19.02</t>
  </si>
  <si>
    <t>ENERGÍA; LUBRICANTES</t>
  </si>
  <si>
    <t>19.02/1</t>
  </si>
  <si>
    <t>- electricidad</t>
  </si>
  <si>
    <t>19.02/2</t>
  </si>
  <si>
    <t>- gas</t>
  </si>
  <si>
    <t>19.02/3</t>
  </si>
  <si>
    <t>- otros combustibles</t>
  </si>
  <si>
    <t>19.02/4</t>
  </si>
  <si>
    <t>19.03</t>
  </si>
  <si>
    <t>FERTILIZANTES Y ENMIENDAS</t>
  </si>
  <si>
    <t>19.03/1</t>
  </si>
  <si>
    <t>- fertilizantes adquiridos a otras unidades agrarias</t>
  </si>
  <si>
    <t>19.03/2</t>
  </si>
  <si>
    <t>- fertilizantes adquiridos fuera de la rama</t>
  </si>
  <si>
    <t>19.04</t>
  </si>
  <si>
    <t>PRODUCTOS FITOSANITARIOS Y PLAGUICIDAS</t>
  </si>
  <si>
    <t>19.05</t>
  </si>
  <si>
    <t>GASTOS VETERINARIOS</t>
  </si>
  <si>
    <t>19.06</t>
  </si>
  <si>
    <t>ALIMENTOS PARA ANIMALES</t>
  </si>
  <si>
    <t>19.06/1</t>
  </si>
  <si>
    <t>- piensos adquiridos a otras unidades agrarias</t>
  </si>
  <si>
    <t>19.06/2</t>
  </si>
  <si>
    <t>- piensos adquiridos fuera de la rama de actividad agraria</t>
  </si>
  <si>
    <t>19.06/3</t>
  </si>
  <si>
    <t>- piensos producidos y consumidos en la propia unidad</t>
  </si>
  <si>
    <t>19.07</t>
  </si>
  <si>
    <t>MANTENIMIENTO DEL MATERIAL</t>
  </si>
  <si>
    <t>19.08</t>
  </si>
  <si>
    <t>MANTENIMIENTO DE LOS EDIFICIOS</t>
  </si>
  <si>
    <t>19.09</t>
  </si>
  <si>
    <t>19.10</t>
  </si>
  <si>
    <t>SERVICIOS DE INTERMEDIACION FINANCIERA MEDIDOS INDIRECTAMENTE</t>
  </si>
  <si>
    <t>19.11</t>
  </si>
  <si>
    <t>OTROS BIENES Y SERVICIOS</t>
  </si>
  <si>
    <t>VALOR AÑADIDO BRUTO A PRECIOS BÁSICOS (18-19)</t>
  </si>
  <si>
    <t>CONSUMO DE CAPITAL FIJO</t>
  </si>
  <si>
    <t>21.1</t>
  </si>
  <si>
    <t>BIENES DE EQUIPO</t>
  </si>
  <si>
    <t>21.2</t>
  </si>
  <si>
    <t>CONSTRUCCIONES</t>
  </si>
  <si>
    <t>21.3</t>
  </si>
  <si>
    <t>PLANTACIONES</t>
  </si>
  <si>
    <t>21.4</t>
  </si>
  <si>
    <t>OTROS</t>
  </si>
  <si>
    <t>VALOR AÑADIDO NETO A PRECIOS BÁSICOS (20-21)</t>
  </si>
  <si>
    <t>REMUNERACIÓN DE LOS ASALARIADOS</t>
  </si>
  <si>
    <t>OTROS IMPUESTOS SOBRE LA PRODUCCIÓN</t>
  </si>
  <si>
    <t>OTRAS SUBVENCIONES A LA PRODUCCIÓN</t>
  </si>
  <si>
    <t>RENTA DE LOS FACTORES (22-24+25)</t>
  </si>
  <si>
    <t>EXCEDENTE DE EXPLOTACIÓN NETO/RENTA MIXTA (22-23-24+25)</t>
  </si>
  <si>
    <t>ALQUILERES Y CÁNONES DE ARRENDAMIENTO</t>
  </si>
  <si>
    <t>INTERESES PAGADOS</t>
  </si>
  <si>
    <t>INTERESES RECIBIDOS</t>
  </si>
  <si>
    <t>RENTA EMPRESARIAL (27-28-29+30)</t>
  </si>
  <si>
    <t>2. Subvenciones a los productos (millones de euros)</t>
  </si>
  <si>
    <t>Subdireccion General de Análisis, Coordinación y Estadística. Ministerio de Agricultura, Pesca y Alimentación</t>
  </si>
  <si>
    <t>3. Impuestos sobre los productos (millones de euros)</t>
  </si>
  <si>
    <t>4. Valores a precios pagados al agricultor (millones de euros)</t>
  </si>
  <si>
    <t xml:space="preserve"> GALICIA</t>
  </si>
  <si>
    <t xml:space="preserve"> P. DE ASTURIAS</t>
  </si>
  <si>
    <t xml:space="preserve"> CANTABRIA</t>
  </si>
  <si>
    <t xml:space="preserve"> PAIS VASCO</t>
  </si>
  <si>
    <t xml:space="preserve"> NAVARRA</t>
  </si>
  <si>
    <t xml:space="preserve"> LA RIOJA</t>
  </si>
  <si>
    <t xml:space="preserve"> ARAGON</t>
  </si>
  <si>
    <t xml:space="preserve"> CATALUÑA</t>
  </si>
  <si>
    <t xml:space="preserve"> BALEARES</t>
  </si>
  <si>
    <t xml:space="preserve"> CASTILLA Y LEON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</si>
  <si>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</si>
  <si>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</si>
  <si>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</si>
  <si>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</si>
  <si>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</si>
  <si>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ANDALUCIA</t>
  </si>
  <si>
    <t xml:space="preserve"> CANARIAS</t>
  </si>
  <si>
    <t>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</si>
</sst>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  <numFmt numFmtId="166" formatCode="_-* #,##0.000\ _€_-;\-* #,##0.000\ _€_-;_-* &quot;-&quot;???\ _€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/>
    <xf numFmtId="4" fontId="1" fillId="0" borderId="0" xfId="1" applyNumberFormat="1"/>
    <xf numFmtId="0" fontId="1" fillId="0" borderId="0" xfId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center" wrapText="1"/>
    </xf>
    <xf numFmtId="164" fontId="6" fillId="0" borderId="3" xfId="2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vertical="top" wrapText="1"/>
    </xf>
    <xf numFmtId="49" fontId="6" fillId="0" borderId="4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vertical="top" wrapText="1"/>
    </xf>
    <xf numFmtId="165" fontId="6" fillId="0" borderId="3" xfId="2" applyNumberFormat="1" applyFont="1" applyBorder="1" applyAlignment="1">
      <alignment horizontal="right" vertical="top" wrapText="1"/>
    </xf>
    <xf numFmtId="166" fontId="1" fillId="0" borderId="0" xfId="1" applyNumberFormat="1"/>
    <xf numFmtId="0" fontId="7" fillId="0" borderId="5" xfId="1" applyFont="1" applyBorder="1" applyAlignment="1">
      <alignment vertical="top" wrapText="1"/>
    </xf>
    <xf numFmtId="49" fontId="7" fillId="0" borderId="5" xfId="1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3"/>
    </xf>
    <xf numFmtId="165" fontId="7" fillId="0" borderId="6" xfId="2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5"/>
    </xf>
    <xf numFmtId="0" fontId="6" fillId="0" borderId="7" xfId="1" applyFont="1" applyBorder="1" applyAlignment="1">
      <alignment vertical="top" wrapText="1"/>
    </xf>
    <xf numFmtId="49" fontId="6" fillId="0" borderId="7" xfId="1" applyNumberFormat="1" applyFont="1" applyBorder="1" applyAlignment="1">
      <alignment horizontal="center" vertical="top" wrapText="1"/>
    </xf>
    <xf numFmtId="0" fontId="6" fillId="0" borderId="8" xfId="1" applyFont="1" applyBorder="1" applyAlignment="1">
      <alignment vertical="top" wrapText="1"/>
    </xf>
    <xf numFmtId="165" fontId="6" fillId="0" borderId="8" xfId="2" applyNumberFormat="1" applyFont="1" applyBorder="1" applyAlignment="1">
      <alignment vertical="top" wrapText="1"/>
    </xf>
    <xf numFmtId="165" fontId="7" fillId="0" borderId="6" xfId="2" applyNumberFormat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49" fontId="7" fillId="0" borderId="9" xfId="1" applyNumberFormat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 indent="3"/>
    </xf>
    <xf numFmtId="165" fontId="7" fillId="0" borderId="10" xfId="2" applyNumberFormat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49" fontId="6" fillId="0" borderId="11" xfId="1" applyNumberFormat="1" applyFont="1" applyBorder="1" applyAlignment="1">
      <alignment horizontal="center" vertical="top" wrapText="1"/>
    </xf>
    <xf numFmtId="0" fontId="6" fillId="0" borderId="12" xfId="1" applyFont="1" applyBorder="1" applyAlignment="1">
      <alignment vertical="top" wrapText="1"/>
    </xf>
    <xf numFmtId="165" fontId="6" fillId="0" borderId="12" xfId="2" applyNumberFormat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49" fontId="7" fillId="0" borderId="13" xfId="1" applyNumberFormat="1" applyFont="1" applyBorder="1" applyAlignment="1">
      <alignment horizontal="center" vertical="top" wrapText="1"/>
    </xf>
    <xf numFmtId="0" fontId="7" fillId="0" borderId="14" xfId="1" applyFont="1" applyBorder="1" applyAlignment="1">
      <alignment horizontal="left" vertical="top" wrapText="1" indent="5"/>
    </xf>
    <xf numFmtId="165" fontId="7" fillId="0" borderId="14" xfId="2" applyNumberFormat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49" fontId="6" fillId="0" borderId="5" xfId="1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vertical="top" wrapText="1"/>
    </xf>
    <xf numFmtId="165" fontId="6" fillId="0" borderId="6" xfId="2" applyNumberFormat="1" applyFont="1" applyBorder="1" applyAlignment="1">
      <alignment vertical="top" wrapText="1"/>
    </xf>
    <xf numFmtId="0" fontId="6" fillId="0" borderId="15" xfId="1" applyFont="1" applyBorder="1" applyAlignment="1">
      <alignment vertical="top" wrapText="1"/>
    </xf>
    <xf numFmtId="49" fontId="6" fillId="0" borderId="15" xfId="1" applyNumberFormat="1" applyFont="1" applyBorder="1" applyAlignment="1">
      <alignment horizontal="center" vertical="top" wrapText="1"/>
    </xf>
    <xf numFmtId="0" fontId="6" fillId="0" borderId="16" xfId="1" applyFont="1" applyBorder="1" applyAlignment="1">
      <alignment vertical="top" wrapText="1"/>
    </xf>
    <xf numFmtId="165" fontId="6" fillId="0" borderId="16" xfId="2" applyNumberFormat="1" applyFont="1" applyBorder="1" applyAlignment="1">
      <alignment vertical="top" wrapText="1"/>
    </xf>
    <xf numFmtId="0" fontId="7" fillId="0" borderId="14" xfId="1" applyFont="1" applyBorder="1" applyAlignment="1">
      <alignment horizontal="left" vertical="top" wrapText="1" indent="3"/>
    </xf>
    <xf numFmtId="49" fontId="6" fillId="0" borderId="6" xfId="1" applyNumberFormat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9" fontId="7" fillId="0" borderId="14" xfId="1" applyNumberFormat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49" fontId="6" fillId="0" borderId="14" xfId="1" applyNumberFormat="1" applyFont="1" applyBorder="1" applyAlignment="1">
      <alignment horizontal="center" vertical="top" wrapText="1"/>
    </xf>
    <xf numFmtId="0" fontId="6" fillId="0" borderId="14" xfId="1" applyFont="1" applyBorder="1" applyAlignment="1">
      <alignment vertical="top" wrapText="1"/>
    </xf>
    <xf numFmtId="165" fontId="6" fillId="0" borderId="14" xfId="2" applyNumberFormat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49" fontId="6" fillId="0" borderId="18" xfId="1" applyNumberFormat="1" applyFont="1" applyBorder="1" applyAlignment="1">
      <alignment horizontal="center" vertical="top" wrapText="1"/>
    </xf>
    <xf numFmtId="0" fontId="6" fillId="0" borderId="18" xfId="1" applyFont="1" applyBorder="1" applyAlignment="1">
      <alignment vertical="top" wrapText="1"/>
    </xf>
    <xf numFmtId="165" fontId="6" fillId="0" borderId="18" xfId="2" applyNumberFormat="1" applyFont="1" applyBorder="1" applyAlignment="1">
      <alignment vertical="top" wrapText="1"/>
    </xf>
    <xf numFmtId="49" fontId="6" fillId="0" borderId="3" xfId="1" applyNumberFormat="1" applyFont="1" applyBorder="1" applyAlignment="1">
      <alignment horizontal="center" vertical="top" wrapText="1"/>
    </xf>
    <xf numFmtId="165" fontId="6" fillId="0" borderId="3" xfId="2" applyNumberFormat="1" applyFont="1" applyBorder="1" applyAlignment="1">
      <alignment vertical="top" wrapText="1"/>
    </xf>
    <xf numFmtId="49" fontId="8" fillId="0" borderId="6" xfId="1" applyNumberFormat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 indent="9"/>
    </xf>
    <xf numFmtId="165" fontId="8" fillId="0" borderId="6" xfId="2" applyNumberFormat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49" fontId="6" fillId="0" borderId="10" xfId="1" applyNumberFormat="1" applyFont="1" applyBorder="1" applyAlignment="1">
      <alignment horizontal="center" vertical="top" wrapText="1"/>
    </xf>
    <xf numFmtId="0" fontId="6" fillId="0" borderId="10" xfId="1" applyFont="1" applyBorder="1" applyAlignment="1">
      <alignment vertical="top" wrapText="1"/>
    </xf>
    <xf numFmtId="165" fontId="6" fillId="0" borderId="10" xfId="2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49" fontId="6" fillId="0" borderId="20" xfId="1" applyNumberFormat="1" applyFont="1" applyBorder="1" applyAlignment="1">
      <alignment horizontal="center" vertical="top" wrapText="1"/>
    </xf>
    <xf numFmtId="0" fontId="6" fillId="0" borderId="20" xfId="1" applyFont="1" applyBorder="1" applyAlignment="1">
      <alignment vertical="top" wrapText="1"/>
    </xf>
    <xf numFmtId="165" fontId="6" fillId="0" borderId="20" xfId="2" applyNumberFormat="1" applyFont="1" applyBorder="1" applyAlignment="1">
      <alignment vertical="top" wrapText="1"/>
    </xf>
    <xf numFmtId="165" fontId="1" fillId="0" borderId="0" xfId="1" applyNumberFormat="1"/>
    <xf numFmtId="165" fontId="0" fillId="0" borderId="0" xfId="2" applyNumberFormat="1" applyFont="1"/>
    <xf numFmtId="49" fontId="6" fillId="0" borderId="21" xfId="1" applyNumberFormat="1" applyFont="1" applyBorder="1" applyAlignment="1">
      <alignment horizontal="center" vertical="top" wrapText="1"/>
    </xf>
    <xf numFmtId="0" fontId="6" fillId="0" borderId="22" xfId="1" applyFont="1" applyBorder="1" applyAlignment="1">
      <alignment vertical="top" wrapText="1"/>
    </xf>
    <xf numFmtId="49" fontId="6" fillId="0" borderId="22" xfId="1" applyNumberFormat="1" applyFont="1" applyBorder="1" applyAlignment="1">
      <alignment horizontal="center" vertical="top" wrapText="1"/>
    </xf>
    <xf numFmtId="0" fontId="6" fillId="0" borderId="23" xfId="1" applyFont="1" applyBorder="1" applyAlignment="1">
      <alignment vertical="top" wrapText="1"/>
    </xf>
    <xf numFmtId="165" fontId="6" fillId="0" borderId="23" xfId="2" applyNumberFormat="1" applyFont="1" applyBorder="1" applyAlignment="1">
      <alignment vertical="top" wrapText="1"/>
    </xf>
    <xf numFmtId="0" fontId="7" fillId="0" borderId="0" xfId="1" applyFont="1" applyFill="1" applyBorder="1" applyAlignment="1">
      <alignment horizontal="left" vertical="center"/>
    </xf>
    <xf numFmtId="164" fontId="0" fillId="0" borderId="0" xfId="2" applyNumberFormat="1" applyFont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419"/>
  <sheetViews>
    <sheetView showZeros="0" tabSelected="1" topLeftCell="A45" zoomScale="55" zoomScaleNormal="55" workbookViewId="0">
      <selection activeCell="D54" sqref="D54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47" width="14.5546875" style="2" customWidth="1"/>
    <col min="48" max="62" width="13.33203125" style="2" customWidth="1"/>
    <col min="63" max="16384" width="11.5546875" style="2"/>
  </cols>
  <sheetData>
    <row r="2" spans="2:60" x14ac:dyDescent="0.3">
      <c r="B2" s="1" t="s">
        <v>0</v>
      </c>
      <c r="C2" s="1"/>
      <c r="E2" s="3" t="s">
        <v>1</v>
      </c>
      <c r="F2" s="4">
        <v>2016</v>
      </c>
    </row>
    <row r="3" spans="2:60" x14ac:dyDescent="0.3">
      <c r="B3" s="5" t="s">
        <v>2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60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60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60" ht="15.6" thickTop="1" thickBot="1" x14ac:dyDescent="0.35">
      <c r="B6" s="12">
        <v>1</v>
      </c>
      <c r="C6" s="13" t="s">
        <v>7</v>
      </c>
      <c r="D6" s="14" t="s">
        <v>8</v>
      </c>
      <c r="E6" s="15">
        <v>30.675952000000002</v>
      </c>
      <c r="F6" s="15">
        <v>0.34295999999999999</v>
      </c>
      <c r="G6" s="15">
        <v>0.53201600000000004</v>
      </c>
      <c r="H6" s="15">
        <v>42.208716999999993</v>
      </c>
      <c r="I6" s="15">
        <v>163.148765</v>
      </c>
      <c r="J6" s="15">
        <v>39.769592000000003</v>
      </c>
      <c r="K6" s="15">
        <v>637.4968100000001</v>
      </c>
      <c r="L6" s="15">
        <v>278.22682400000002</v>
      </c>
      <c r="M6" s="15">
        <v>11.934214000000001</v>
      </c>
      <c r="N6" s="15">
        <v>1296.78647</v>
      </c>
      <c r="O6" s="15">
        <v>37.440438999999998</v>
      </c>
      <c r="P6" s="15">
        <v>647.746261</v>
      </c>
      <c r="Q6" s="15">
        <v>44.710597</v>
      </c>
      <c r="R6" s="15">
        <v>8.3285330000000002</v>
      </c>
      <c r="S6" s="15">
        <v>207.10357799999997</v>
      </c>
      <c r="T6" s="15">
        <v>391.44166300000006</v>
      </c>
      <c r="U6" s="15">
        <v>3.1827050000000003</v>
      </c>
      <c r="V6" s="15">
        <v>3841.0760960000002</v>
      </c>
      <c r="BA6" s="16"/>
      <c r="BB6" s="16"/>
      <c r="BC6" s="16"/>
      <c r="BD6" s="16"/>
      <c r="BE6" s="16"/>
      <c r="BF6" s="16"/>
      <c r="BG6" s="16"/>
      <c r="BH6" s="16"/>
    </row>
    <row r="7" spans="2:60" x14ac:dyDescent="0.3">
      <c r="B7" s="17" t="s">
        <v>9</v>
      </c>
      <c r="C7" s="18" t="s">
        <v>10</v>
      </c>
      <c r="D7" s="19" t="s">
        <v>11</v>
      </c>
      <c r="E7" s="20">
        <v>5.3660909999999999</v>
      </c>
      <c r="F7" s="20">
        <v>5.9887999999999997E-2</v>
      </c>
      <c r="G7" s="20">
        <v>0.28384999999999999</v>
      </c>
      <c r="H7" s="20">
        <v>25.061067999999999</v>
      </c>
      <c r="I7" s="20">
        <v>66.486196000000007</v>
      </c>
      <c r="J7" s="20">
        <v>24.971067999999999</v>
      </c>
      <c r="K7" s="20">
        <v>163.17318499999999</v>
      </c>
      <c r="L7" s="20">
        <v>61.203896999999998</v>
      </c>
      <c r="M7" s="20">
        <v>1.699648</v>
      </c>
      <c r="N7" s="20">
        <v>580.20160600000008</v>
      </c>
      <c r="O7" s="20">
        <v>9.8579249999999998</v>
      </c>
      <c r="P7" s="20">
        <v>128.873819</v>
      </c>
      <c r="Q7" s="20">
        <v>0.95077100000000003</v>
      </c>
      <c r="R7" s="20">
        <v>1.549879</v>
      </c>
      <c r="S7" s="20">
        <v>25.265060999999999</v>
      </c>
      <c r="T7" s="20">
        <v>161.699343</v>
      </c>
      <c r="U7" s="20">
        <v>0.34299999999999997</v>
      </c>
      <c r="V7" s="20">
        <v>1257.0462950000001</v>
      </c>
      <c r="BA7" s="16"/>
      <c r="BB7" s="16"/>
      <c r="BC7" s="16"/>
      <c r="BD7" s="16"/>
      <c r="BE7" s="16"/>
      <c r="BF7" s="16"/>
      <c r="BG7" s="16"/>
      <c r="BH7" s="16"/>
    </row>
    <row r="8" spans="2:60" x14ac:dyDescent="0.3">
      <c r="B8" s="17" t="s">
        <v>12</v>
      </c>
      <c r="C8" s="18" t="s">
        <v>13</v>
      </c>
      <c r="D8" s="21" t="s">
        <v>14</v>
      </c>
      <c r="E8" s="20">
        <v>5.3660909999999999</v>
      </c>
      <c r="F8" s="20">
        <v>5.9887999999999997E-2</v>
      </c>
      <c r="G8" s="20">
        <v>0.28384999999999999</v>
      </c>
      <c r="H8" s="20">
        <v>25.061067999999999</v>
      </c>
      <c r="I8" s="20">
        <v>65.784486999999999</v>
      </c>
      <c r="J8" s="20">
        <v>24.914950999999999</v>
      </c>
      <c r="K8" s="20">
        <v>91.431298999999996</v>
      </c>
      <c r="L8" s="20">
        <v>60.944634999999998</v>
      </c>
      <c r="M8" s="20">
        <v>1.6932309999999999</v>
      </c>
      <c r="N8" s="20">
        <v>575.74924899999996</v>
      </c>
      <c r="O8" s="20">
        <v>9.5572549999999996</v>
      </c>
      <c r="P8" s="20">
        <v>121.69875999999999</v>
      </c>
      <c r="Q8" s="20">
        <v>0.88559900000000003</v>
      </c>
      <c r="R8" s="20">
        <v>1.385094</v>
      </c>
      <c r="S8" s="20">
        <v>20.463346000000001</v>
      </c>
      <c r="T8" s="20">
        <v>27.812281999999996</v>
      </c>
      <c r="U8" s="20">
        <v>0.34299999999999997</v>
      </c>
      <c r="V8" s="20">
        <v>1033.4340850000001</v>
      </c>
      <c r="BA8" s="16"/>
      <c r="BB8" s="16"/>
      <c r="BC8" s="16"/>
      <c r="BD8" s="16"/>
      <c r="BE8" s="16"/>
      <c r="BF8" s="16"/>
      <c r="BG8" s="16"/>
      <c r="BH8" s="16"/>
    </row>
    <row r="9" spans="2:60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0.70170900000000003</v>
      </c>
      <c r="J9" s="20">
        <v>5.6117E-2</v>
      </c>
      <c r="K9" s="20">
        <v>71.741885999999994</v>
      </c>
      <c r="L9" s="20">
        <v>0.25926199999999999</v>
      </c>
      <c r="M9" s="20">
        <v>6.417E-3</v>
      </c>
      <c r="N9" s="20">
        <v>4.4523570000000001</v>
      </c>
      <c r="O9" s="20">
        <v>0.30066999999999999</v>
      </c>
      <c r="P9" s="20">
        <v>7.1750590000000001</v>
      </c>
      <c r="Q9" s="20">
        <v>6.5171999999999994E-2</v>
      </c>
      <c r="R9" s="20">
        <v>0.16478499999999999</v>
      </c>
      <c r="S9" s="20">
        <v>4.8017149999999997</v>
      </c>
      <c r="T9" s="20">
        <v>133.88706099999999</v>
      </c>
      <c r="U9" s="20">
        <v>0</v>
      </c>
      <c r="V9" s="20">
        <v>223.61221</v>
      </c>
      <c r="BA9" s="16"/>
      <c r="BB9" s="16"/>
      <c r="BC9" s="16"/>
      <c r="BD9" s="16"/>
      <c r="BE9" s="16"/>
      <c r="BF9" s="16"/>
      <c r="BG9" s="16"/>
      <c r="BH9" s="16"/>
    </row>
    <row r="10" spans="2:60" x14ac:dyDescent="0.3">
      <c r="B10" s="17" t="s">
        <v>18</v>
      </c>
      <c r="C10" s="18" t="s">
        <v>19</v>
      </c>
      <c r="D10" s="19" t="s">
        <v>20</v>
      </c>
      <c r="E10" s="20">
        <v>1.374681</v>
      </c>
      <c r="F10" s="20">
        <v>0</v>
      </c>
      <c r="G10" s="20">
        <v>6.6220000000000003E-3</v>
      </c>
      <c r="H10" s="20">
        <v>0.100943</v>
      </c>
      <c r="I10" s="20">
        <v>4.2809E-2</v>
      </c>
      <c r="J10" s="20">
        <v>6.4620999999999998E-2</v>
      </c>
      <c r="K10" s="20">
        <v>5.5654199999999996</v>
      </c>
      <c r="L10" s="20">
        <v>0.50562099999999999</v>
      </c>
      <c r="M10" s="20">
        <v>0</v>
      </c>
      <c r="N10" s="20">
        <v>35.244027000000003</v>
      </c>
      <c r="O10" s="20">
        <v>0.27009499999999997</v>
      </c>
      <c r="P10" s="20">
        <v>7.1485919999999998</v>
      </c>
      <c r="Q10" s="20">
        <v>9.7405000000000005E-2</v>
      </c>
      <c r="R10" s="20">
        <v>2.6901000000000001E-2</v>
      </c>
      <c r="S10" s="20">
        <v>1.8918999999999998E-2</v>
      </c>
      <c r="T10" s="20">
        <v>5.6054019999999998</v>
      </c>
      <c r="U10" s="20">
        <v>9.1465999999999992E-2</v>
      </c>
      <c r="V10" s="20">
        <v>56.163523999999995</v>
      </c>
      <c r="BA10" s="16"/>
      <c r="BB10" s="16"/>
      <c r="BC10" s="16"/>
      <c r="BD10" s="16"/>
      <c r="BE10" s="16"/>
      <c r="BF10" s="16"/>
      <c r="BG10" s="16"/>
      <c r="BH10" s="16"/>
    </row>
    <row r="11" spans="2:60" x14ac:dyDescent="0.3">
      <c r="B11" s="17" t="s">
        <v>21</v>
      </c>
      <c r="C11" s="18" t="s">
        <v>22</v>
      </c>
      <c r="D11" s="19" t="s">
        <v>23</v>
      </c>
      <c r="E11" s="20">
        <v>0.12721199999999999</v>
      </c>
      <c r="F11" s="20">
        <v>0</v>
      </c>
      <c r="G11" s="20">
        <v>2.6008E-2</v>
      </c>
      <c r="H11" s="20">
        <v>11.613098000000001</v>
      </c>
      <c r="I11" s="20">
        <v>55.714585999999997</v>
      </c>
      <c r="J11" s="20">
        <v>12.703008000000001</v>
      </c>
      <c r="K11" s="20">
        <v>251.953115</v>
      </c>
      <c r="L11" s="20">
        <v>101.848899</v>
      </c>
      <c r="M11" s="20">
        <v>6.5780079999999996</v>
      </c>
      <c r="N11" s="20">
        <v>443.19034199999999</v>
      </c>
      <c r="O11" s="20">
        <v>11.434988000000001</v>
      </c>
      <c r="P11" s="20">
        <v>380.41549400000008</v>
      </c>
      <c r="Q11" s="20">
        <v>2.1648829999999997</v>
      </c>
      <c r="R11" s="20">
        <v>3.2771940000000002</v>
      </c>
      <c r="S11" s="20">
        <v>15.872594999999999</v>
      </c>
      <c r="T11" s="20">
        <v>23.319943000000002</v>
      </c>
      <c r="U11" s="20">
        <v>0.188358</v>
      </c>
      <c r="V11" s="20">
        <v>1320.427731</v>
      </c>
      <c r="BA11" s="16"/>
      <c r="BB11" s="16"/>
      <c r="BC11" s="16"/>
      <c r="BD11" s="16"/>
      <c r="BE11" s="16"/>
      <c r="BF11" s="16"/>
      <c r="BG11" s="16"/>
      <c r="BH11" s="16"/>
    </row>
    <row r="12" spans="2:60" x14ac:dyDescent="0.3">
      <c r="B12" s="17" t="s">
        <v>24</v>
      </c>
      <c r="C12" s="18" t="s">
        <v>25</v>
      </c>
      <c r="D12" s="19" t="s">
        <v>26</v>
      </c>
      <c r="E12" s="20">
        <v>2.6854999999999997E-2</v>
      </c>
      <c r="F12" s="20">
        <v>0</v>
      </c>
      <c r="G12" s="20">
        <v>1.5077E-2</v>
      </c>
      <c r="H12" s="20">
        <v>5.1844890000000001</v>
      </c>
      <c r="I12" s="20">
        <v>7.536937</v>
      </c>
      <c r="J12" s="20">
        <v>0.311083</v>
      </c>
      <c r="K12" s="20">
        <v>8.0597110000000001</v>
      </c>
      <c r="L12" s="20">
        <v>2.5207879999999996</v>
      </c>
      <c r="M12" s="20">
        <v>2.9480080000000002</v>
      </c>
      <c r="N12" s="20">
        <v>38.990050000000004</v>
      </c>
      <c r="O12" s="20">
        <v>1.446018</v>
      </c>
      <c r="P12" s="20">
        <v>56.406072999999999</v>
      </c>
      <c r="Q12" s="20">
        <v>1.0840380000000001</v>
      </c>
      <c r="R12" s="20">
        <v>2.342457</v>
      </c>
      <c r="S12" s="20">
        <v>12.847564999999999</v>
      </c>
      <c r="T12" s="20">
        <v>21.520924000000001</v>
      </c>
      <c r="U12" s="20">
        <v>0.19662199999999999</v>
      </c>
      <c r="V12" s="20">
        <v>161.43669499999999</v>
      </c>
      <c r="BA12" s="16"/>
      <c r="BB12" s="16"/>
      <c r="BC12" s="16"/>
      <c r="BD12" s="16"/>
      <c r="BE12" s="16"/>
      <c r="BF12" s="16"/>
      <c r="BG12" s="16"/>
      <c r="BH12" s="16"/>
    </row>
    <row r="13" spans="2:60" x14ac:dyDescent="0.3">
      <c r="B13" s="17" t="s">
        <v>27</v>
      </c>
      <c r="C13" s="18" t="s">
        <v>28</v>
      </c>
      <c r="D13" s="19" t="s">
        <v>29</v>
      </c>
      <c r="E13" s="20">
        <v>23.780828</v>
      </c>
      <c r="F13" s="20">
        <v>0.28307199999999999</v>
      </c>
      <c r="G13" s="20">
        <v>0.179477</v>
      </c>
      <c r="H13" s="20">
        <v>7.3709999999999998E-2</v>
      </c>
      <c r="I13" s="20">
        <v>28.010062000000001</v>
      </c>
      <c r="J13" s="20">
        <v>0.77543899999999999</v>
      </c>
      <c r="K13" s="20">
        <v>183.37384300000002</v>
      </c>
      <c r="L13" s="20">
        <v>66.839805999999996</v>
      </c>
      <c r="M13" s="20">
        <v>0.31187500000000001</v>
      </c>
      <c r="N13" s="20">
        <v>182.07794800000002</v>
      </c>
      <c r="O13" s="20">
        <v>12.800596000000001</v>
      </c>
      <c r="P13" s="20">
        <v>46.597242999999999</v>
      </c>
      <c r="Q13" s="20">
        <v>0.89084200000000013</v>
      </c>
      <c r="R13" s="20">
        <v>0.213755</v>
      </c>
      <c r="S13" s="20">
        <v>99.398381000000001</v>
      </c>
      <c r="T13" s="20">
        <v>46.090429999999998</v>
      </c>
      <c r="U13" s="20">
        <v>2.3274409999999999</v>
      </c>
      <c r="V13" s="20">
        <v>694.02474799999993</v>
      </c>
      <c r="BA13" s="16"/>
      <c r="BB13" s="16"/>
      <c r="BC13" s="16"/>
      <c r="BD13" s="16"/>
      <c r="BE13" s="16"/>
      <c r="BF13" s="16"/>
      <c r="BG13" s="16"/>
      <c r="BH13" s="16"/>
    </row>
    <row r="14" spans="2:60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4.5775499999999996</v>
      </c>
      <c r="J14" s="20">
        <v>0</v>
      </c>
      <c r="K14" s="20">
        <v>9.7089490000000005</v>
      </c>
      <c r="L14" s="20">
        <v>41.940550000000002</v>
      </c>
      <c r="M14" s="20">
        <v>8.5320000000000007E-2</v>
      </c>
      <c r="N14" s="20">
        <v>0</v>
      </c>
      <c r="O14" s="20">
        <v>0</v>
      </c>
      <c r="P14" s="20">
        <v>0.27441399999999999</v>
      </c>
      <c r="Q14" s="20">
        <v>39.370882999999999</v>
      </c>
      <c r="R14" s="20">
        <v>0.85449900000000001</v>
      </c>
      <c r="S14" s="20">
        <v>47.536661000000002</v>
      </c>
      <c r="T14" s="20">
        <v>115.11393</v>
      </c>
      <c r="U14" s="20">
        <v>0</v>
      </c>
      <c r="V14" s="20">
        <v>259.46275600000001</v>
      </c>
      <c r="BA14" s="16"/>
      <c r="BB14" s="16"/>
      <c r="BC14" s="16"/>
      <c r="BD14" s="16"/>
      <c r="BE14" s="16"/>
      <c r="BF14" s="16"/>
      <c r="BG14" s="16"/>
      <c r="BH14" s="16"/>
    </row>
    <row r="15" spans="2:60" ht="15" thickBot="1" x14ac:dyDescent="0.35">
      <c r="B15" s="17" t="s">
        <v>33</v>
      </c>
      <c r="C15" s="18" t="s">
        <v>34</v>
      </c>
      <c r="D15" s="19" t="s">
        <v>35</v>
      </c>
      <c r="E15" s="20">
        <v>2.8499999999999999E-4</v>
      </c>
      <c r="F15" s="20">
        <v>0</v>
      </c>
      <c r="G15" s="20">
        <v>2.0982000000000001E-2</v>
      </c>
      <c r="H15" s="20">
        <v>0.17540900000000001</v>
      </c>
      <c r="I15" s="20">
        <v>0.78062500000000001</v>
      </c>
      <c r="J15" s="20">
        <v>0.94437300000000002</v>
      </c>
      <c r="K15" s="20">
        <v>15.662586999999998</v>
      </c>
      <c r="L15" s="20">
        <v>3.3672629999999999</v>
      </c>
      <c r="M15" s="20">
        <v>0.31135499999999999</v>
      </c>
      <c r="N15" s="20">
        <v>17.082497</v>
      </c>
      <c r="O15" s="20">
        <v>1.630817</v>
      </c>
      <c r="P15" s="20">
        <v>28.030625999999998</v>
      </c>
      <c r="Q15" s="20">
        <v>0.15177499999999999</v>
      </c>
      <c r="R15" s="20">
        <v>6.3848000000000002E-2</v>
      </c>
      <c r="S15" s="20">
        <v>6.164396</v>
      </c>
      <c r="T15" s="20">
        <v>18.091691000000001</v>
      </c>
      <c r="U15" s="20">
        <v>3.5818000000000003E-2</v>
      </c>
      <c r="V15" s="20">
        <v>92.514347000000001</v>
      </c>
      <c r="BA15" s="16"/>
      <c r="BB15" s="16"/>
      <c r="BC15" s="16"/>
      <c r="BD15" s="16"/>
      <c r="BE15" s="16"/>
      <c r="BF15" s="16"/>
      <c r="BG15" s="16"/>
      <c r="BH15" s="16"/>
    </row>
    <row r="16" spans="2:60" ht="15" thickBot="1" x14ac:dyDescent="0.35">
      <c r="B16" s="22">
        <v>2</v>
      </c>
      <c r="C16" s="23" t="s">
        <v>36</v>
      </c>
      <c r="D16" s="24" t="s">
        <v>37</v>
      </c>
      <c r="E16" s="25">
        <v>16.553061999999997</v>
      </c>
      <c r="F16" s="25">
        <v>5.9775</v>
      </c>
      <c r="G16" s="25">
        <v>2.8999E-2</v>
      </c>
      <c r="H16" s="25">
        <v>12.227035000000001</v>
      </c>
      <c r="I16" s="25">
        <v>14.423363</v>
      </c>
      <c r="J16" s="25">
        <v>8.5612189999999995</v>
      </c>
      <c r="K16" s="25">
        <v>25.189338999999997</v>
      </c>
      <c r="L16" s="25">
        <v>19.198098000000002</v>
      </c>
      <c r="M16" s="25">
        <v>0.65249800000000002</v>
      </c>
      <c r="N16" s="25">
        <v>294.56261700000005</v>
      </c>
      <c r="O16" s="25">
        <v>2.8830080000000002</v>
      </c>
      <c r="P16" s="25">
        <v>142.00443199999998</v>
      </c>
      <c r="Q16" s="25">
        <v>1.036573</v>
      </c>
      <c r="R16" s="25">
        <v>4.7504710000000001</v>
      </c>
      <c r="S16" s="25">
        <v>86.096949000000009</v>
      </c>
      <c r="T16" s="25">
        <v>331.943288</v>
      </c>
      <c r="U16" s="25">
        <v>2.3019259999999999</v>
      </c>
      <c r="V16" s="25">
        <v>968.39037699999983</v>
      </c>
      <c r="BA16" s="16"/>
      <c r="BB16" s="16"/>
      <c r="BC16" s="16"/>
      <c r="BD16" s="16"/>
      <c r="BE16" s="16"/>
      <c r="BF16" s="16"/>
      <c r="BG16" s="16"/>
      <c r="BH16" s="16"/>
    </row>
    <row r="17" spans="2:60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2.8173E-2</v>
      </c>
      <c r="H17" s="26">
        <v>2.1537810000000004</v>
      </c>
      <c r="I17" s="26">
        <v>8.4315820000000006</v>
      </c>
      <c r="J17" s="26">
        <v>1.399858</v>
      </c>
      <c r="K17" s="26">
        <v>11.244453999999999</v>
      </c>
      <c r="L17" s="26">
        <v>11.895185</v>
      </c>
      <c r="M17" s="26">
        <v>4.0769999999999999E-3</v>
      </c>
      <c r="N17" s="26">
        <v>129.28179699999998</v>
      </c>
      <c r="O17" s="26">
        <v>1.149219</v>
      </c>
      <c r="P17" s="26">
        <v>68.556589000000002</v>
      </c>
      <c r="Q17" s="26">
        <v>0.191833</v>
      </c>
      <c r="R17" s="26">
        <v>1.3280999999999999E-2</v>
      </c>
      <c r="S17" s="26">
        <v>9.3311279999999996</v>
      </c>
      <c r="T17" s="26">
        <v>123.643406</v>
      </c>
      <c r="U17" s="26">
        <v>0</v>
      </c>
      <c r="V17" s="26">
        <v>367.32436299999995</v>
      </c>
      <c r="BA17" s="16"/>
      <c r="BB17" s="16"/>
      <c r="BC17" s="16"/>
      <c r="BD17" s="16"/>
      <c r="BE17" s="16"/>
      <c r="BF17" s="16"/>
      <c r="BG17" s="16"/>
      <c r="BH17" s="16"/>
    </row>
    <row r="18" spans="2:60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1.6254000000000001E-2</v>
      </c>
      <c r="H18" s="26">
        <v>1.2154099999999999</v>
      </c>
      <c r="I18" s="26">
        <v>5.5441799999999999</v>
      </c>
      <c r="J18" s="26">
        <v>1.071957</v>
      </c>
      <c r="K18" s="26">
        <v>2.8031600000000001</v>
      </c>
      <c r="L18" s="26">
        <v>9.8354220000000012</v>
      </c>
      <c r="M18" s="26">
        <v>0</v>
      </c>
      <c r="N18" s="26">
        <v>35.906585</v>
      </c>
      <c r="O18" s="26">
        <v>0.41572800000000004</v>
      </c>
      <c r="P18" s="26">
        <v>8.0314549999999993</v>
      </c>
      <c r="Q18" s="26">
        <v>0</v>
      </c>
      <c r="R18" s="26">
        <v>0</v>
      </c>
      <c r="S18" s="26">
        <v>0.14498</v>
      </c>
      <c r="T18" s="26">
        <v>7.0722889999999996</v>
      </c>
      <c r="U18" s="26">
        <v>0</v>
      </c>
      <c r="V18" s="26">
        <v>72.057419999999993</v>
      </c>
      <c r="BA18" s="16"/>
      <c r="BB18" s="16"/>
      <c r="BC18" s="16"/>
      <c r="BD18" s="16"/>
      <c r="BE18" s="16"/>
      <c r="BF18" s="16"/>
      <c r="BG18" s="16"/>
      <c r="BH18" s="16"/>
    </row>
    <row r="19" spans="2:60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1.1919000000000001E-2</v>
      </c>
      <c r="H19" s="26">
        <v>0.93837100000000007</v>
      </c>
      <c r="I19" s="26">
        <v>2.8505039999999999</v>
      </c>
      <c r="J19" s="26">
        <v>0.327901</v>
      </c>
      <c r="K19" s="26">
        <v>8.3297880000000006</v>
      </c>
      <c r="L19" s="26">
        <v>1.9997980000000002</v>
      </c>
      <c r="M19" s="26">
        <v>3.7460000000000002E-3</v>
      </c>
      <c r="N19" s="26">
        <v>92.745177999999996</v>
      </c>
      <c r="O19" s="26">
        <v>0.6905</v>
      </c>
      <c r="P19" s="26">
        <v>59.703094999999998</v>
      </c>
      <c r="Q19" s="26">
        <v>0.191833</v>
      </c>
      <c r="R19" s="26">
        <v>1.3280999999999999E-2</v>
      </c>
      <c r="S19" s="26">
        <v>7.739641999999999</v>
      </c>
      <c r="T19" s="26">
        <v>116.19775199999999</v>
      </c>
      <c r="U19" s="26">
        <v>0</v>
      </c>
      <c r="V19" s="26">
        <v>291.74330800000001</v>
      </c>
      <c r="BA19" s="16"/>
      <c r="BB19" s="16"/>
      <c r="BC19" s="16"/>
      <c r="BD19" s="16"/>
      <c r="BE19" s="16"/>
      <c r="BF19" s="16"/>
      <c r="BG19" s="16"/>
      <c r="BH19" s="16"/>
    </row>
    <row r="20" spans="2:60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3.6898E-2</v>
      </c>
      <c r="J20" s="26">
        <v>0</v>
      </c>
      <c r="K20" s="26">
        <v>7.7432000000000001E-2</v>
      </c>
      <c r="L20" s="26">
        <v>5.4257E-2</v>
      </c>
      <c r="M20" s="26">
        <v>0</v>
      </c>
      <c r="N20" s="26">
        <v>0.36664999999999998</v>
      </c>
      <c r="O20" s="26">
        <v>0</v>
      </c>
      <c r="P20" s="26">
        <v>4.3901999999999997E-2</v>
      </c>
      <c r="Q20" s="26">
        <v>0</v>
      </c>
      <c r="R20" s="26">
        <v>0</v>
      </c>
      <c r="S20" s="26">
        <v>0.79130600000000006</v>
      </c>
      <c r="T20" s="26">
        <v>3.8629999999999997E-3</v>
      </c>
      <c r="U20" s="26">
        <v>0</v>
      </c>
      <c r="V20" s="26">
        <v>1.3743080000000001</v>
      </c>
      <c r="BA20" s="16"/>
      <c r="BB20" s="16"/>
      <c r="BC20" s="16"/>
      <c r="BD20" s="16"/>
      <c r="BE20" s="16"/>
      <c r="BF20" s="16"/>
      <c r="BG20" s="16"/>
      <c r="BH20" s="16"/>
    </row>
    <row r="21" spans="2:60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3.4074E-2</v>
      </c>
      <c r="L21" s="26">
        <v>5.7080000000000004E-3</v>
      </c>
      <c r="M21" s="26">
        <v>3.3100000000000002E-4</v>
      </c>
      <c r="N21" s="26">
        <v>0.26338400000000001</v>
      </c>
      <c r="O21" s="26">
        <v>4.2991000000000001E-2</v>
      </c>
      <c r="P21" s="26">
        <v>0.77813700000000008</v>
      </c>
      <c r="Q21" s="26">
        <v>0</v>
      </c>
      <c r="R21" s="26">
        <v>0</v>
      </c>
      <c r="S21" s="26">
        <v>0.6552</v>
      </c>
      <c r="T21" s="26">
        <v>0.369502</v>
      </c>
      <c r="U21" s="26">
        <v>0</v>
      </c>
      <c r="V21" s="26">
        <v>2.149327</v>
      </c>
      <c r="BA21" s="16"/>
      <c r="BB21" s="16"/>
      <c r="BC21" s="16"/>
      <c r="BD21" s="16"/>
      <c r="BE21" s="16"/>
      <c r="BF21" s="16"/>
      <c r="BG21" s="16"/>
      <c r="BH21" s="16"/>
    </row>
    <row r="22" spans="2:60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8.2600000000000002E-4</v>
      </c>
      <c r="H22" s="26">
        <v>1.431065</v>
      </c>
      <c r="I22" s="26">
        <v>3.4083939999999999</v>
      </c>
      <c r="J22" s="26">
        <v>0.45155800000000001</v>
      </c>
      <c r="K22" s="26">
        <v>7.9081309999999991</v>
      </c>
      <c r="L22" s="26">
        <v>4.4405670000000006</v>
      </c>
      <c r="M22" s="26">
        <v>0.46782699999999999</v>
      </c>
      <c r="N22" s="26">
        <v>20.743405000000003</v>
      </c>
      <c r="O22" s="26">
        <v>0.66989599999999994</v>
      </c>
      <c r="P22" s="26">
        <v>19.560966000000001</v>
      </c>
      <c r="Q22" s="26">
        <v>6.8548999999999999E-2</v>
      </c>
      <c r="R22" s="26">
        <v>9.8740000000000008E-3</v>
      </c>
      <c r="S22" s="26">
        <v>2.3116819999999998</v>
      </c>
      <c r="T22" s="26">
        <v>11.431352</v>
      </c>
      <c r="U22" s="26">
        <v>0.11780599999999999</v>
      </c>
      <c r="V22" s="26">
        <v>73.021898000000007</v>
      </c>
      <c r="BA22" s="16"/>
      <c r="BB22" s="16"/>
      <c r="BC22" s="16"/>
      <c r="BD22" s="16"/>
      <c r="BE22" s="16"/>
      <c r="BF22" s="16"/>
      <c r="BG22" s="16"/>
      <c r="BH22" s="16"/>
    </row>
    <row r="23" spans="2:60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6.4060000000000002E-3</v>
      </c>
      <c r="I23" s="26">
        <v>5.9789000000000002E-2</v>
      </c>
      <c r="J23" s="26">
        <v>0</v>
      </c>
      <c r="K23" s="26">
        <v>9.8225000000000007E-2</v>
      </c>
      <c r="L23" s="26">
        <v>0</v>
      </c>
      <c r="M23" s="26">
        <v>0</v>
      </c>
      <c r="N23" s="26">
        <v>0.40784700000000002</v>
      </c>
      <c r="O23" s="26">
        <v>0</v>
      </c>
      <c r="P23" s="26">
        <v>0.31816299999999997</v>
      </c>
      <c r="Q23" s="26">
        <v>0</v>
      </c>
      <c r="R23" s="26">
        <v>0</v>
      </c>
      <c r="S23" s="26">
        <v>61.623961000000001</v>
      </c>
      <c r="T23" s="26">
        <v>0.92257199999999995</v>
      </c>
      <c r="U23" s="26">
        <v>1.176E-2</v>
      </c>
      <c r="V23" s="26">
        <v>63.448723000000008</v>
      </c>
      <c r="BA23" s="16"/>
      <c r="BB23" s="16"/>
      <c r="BC23" s="16"/>
      <c r="BD23" s="16"/>
      <c r="BE23" s="16"/>
      <c r="BF23" s="16"/>
      <c r="BG23" s="16"/>
      <c r="BH23" s="16"/>
    </row>
    <row r="24" spans="2:60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6.2196010000000008</v>
      </c>
      <c r="I24" s="26">
        <v>0.73229699999999998</v>
      </c>
      <c r="J24" s="26">
        <v>5.8195069999999998</v>
      </c>
      <c r="K24" s="26">
        <v>3.8609999999999998E-3</v>
      </c>
      <c r="L24" s="26">
        <v>0</v>
      </c>
      <c r="M24" s="26">
        <v>0</v>
      </c>
      <c r="N24" s="26">
        <v>94.363536000000011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28.814638000000002</v>
      </c>
      <c r="U24" s="26">
        <v>0</v>
      </c>
      <c r="V24" s="26">
        <v>135.95344</v>
      </c>
      <c r="BA24" s="16"/>
      <c r="BB24" s="16"/>
      <c r="BC24" s="16"/>
      <c r="BD24" s="16"/>
      <c r="BE24" s="16"/>
      <c r="BF24" s="16"/>
      <c r="BG24" s="16"/>
      <c r="BH24" s="16"/>
    </row>
    <row r="25" spans="2:60" x14ac:dyDescent="0.3">
      <c r="B25" s="17" t="s">
        <v>62</v>
      </c>
      <c r="C25" s="18" t="s">
        <v>63</v>
      </c>
      <c r="D25" s="19" t="s">
        <v>64</v>
      </c>
      <c r="E25" s="26">
        <v>16.553061999999997</v>
      </c>
      <c r="F25" s="26">
        <v>5.9775</v>
      </c>
      <c r="G25" s="26">
        <v>0</v>
      </c>
      <c r="H25" s="26">
        <v>2.4161820000000001</v>
      </c>
      <c r="I25" s="26">
        <v>1.7913009999999998</v>
      </c>
      <c r="J25" s="26">
        <v>0.89029599999999998</v>
      </c>
      <c r="K25" s="26">
        <v>5.9346680000000003</v>
      </c>
      <c r="L25" s="26">
        <v>2.8623460000000001</v>
      </c>
      <c r="M25" s="26">
        <v>0.180594</v>
      </c>
      <c r="N25" s="26">
        <v>49.766032000000003</v>
      </c>
      <c r="O25" s="26">
        <v>1.063893</v>
      </c>
      <c r="P25" s="26">
        <v>53.568714000000007</v>
      </c>
      <c r="Q25" s="26">
        <v>0.77619099999999996</v>
      </c>
      <c r="R25" s="26">
        <v>4.7273160000000001</v>
      </c>
      <c r="S25" s="26">
        <v>12.830178</v>
      </c>
      <c r="T25" s="26">
        <v>167.13132000000002</v>
      </c>
      <c r="U25" s="26">
        <v>2.1723599999999998</v>
      </c>
      <c r="V25" s="26">
        <v>328.64195300000006</v>
      </c>
      <c r="BA25" s="16"/>
      <c r="BB25" s="16"/>
      <c r="BC25" s="16"/>
      <c r="BD25" s="16"/>
      <c r="BE25" s="16"/>
      <c r="BF25" s="16"/>
      <c r="BG25" s="16"/>
      <c r="BH25" s="16"/>
    </row>
    <row r="26" spans="2:60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3.7999999999999999E-2</v>
      </c>
      <c r="L26" s="26">
        <v>2.4750000000000001E-2</v>
      </c>
      <c r="M26" s="26">
        <v>0</v>
      </c>
      <c r="N26" s="26">
        <v>0</v>
      </c>
      <c r="O26" s="26">
        <v>0</v>
      </c>
      <c r="P26" s="26">
        <v>2.3E-2</v>
      </c>
      <c r="Q26" s="26">
        <v>1.25E-3</v>
      </c>
      <c r="R26" s="26">
        <v>0.11138000000000001</v>
      </c>
      <c r="S26" s="26">
        <v>4.2000000000000003E-2</v>
      </c>
      <c r="T26" s="26">
        <v>135.25485800000001</v>
      </c>
      <c r="U26" s="26">
        <v>0</v>
      </c>
      <c r="V26" s="26">
        <v>135.495238</v>
      </c>
      <c r="BA26" s="16"/>
      <c r="BB26" s="16"/>
      <c r="BC26" s="16"/>
      <c r="BD26" s="16"/>
      <c r="BE26" s="16"/>
      <c r="BF26" s="16"/>
      <c r="BG26" s="16"/>
      <c r="BH26" s="16"/>
    </row>
    <row r="27" spans="2:60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6.6672999999999996E-2</v>
      </c>
      <c r="J27" s="26">
        <v>7.4517E-2</v>
      </c>
      <c r="K27" s="26">
        <v>0.11765900000000001</v>
      </c>
      <c r="L27" s="26">
        <v>4.7064000000000002E-2</v>
      </c>
      <c r="M27" s="26">
        <v>0</v>
      </c>
      <c r="N27" s="26">
        <v>3.4858599999999997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3.7917729999999996</v>
      </c>
      <c r="BA27" s="16"/>
      <c r="BB27" s="16"/>
      <c r="BC27" s="16"/>
      <c r="BD27" s="16"/>
      <c r="BE27" s="16"/>
      <c r="BF27" s="16"/>
      <c r="BG27" s="16"/>
      <c r="BH27" s="16"/>
    </row>
    <row r="28" spans="2:60" ht="15" thickBot="1" x14ac:dyDescent="0.35">
      <c r="B28" s="17" t="s">
        <v>71</v>
      </c>
      <c r="C28" s="18" t="s">
        <v>72</v>
      </c>
      <c r="D28" s="21" t="s">
        <v>73</v>
      </c>
      <c r="E28" s="26">
        <v>16.553061999999997</v>
      </c>
      <c r="F28" s="26">
        <v>5.9775</v>
      </c>
      <c r="G28" s="26">
        <v>0</v>
      </c>
      <c r="H28" s="26">
        <v>2.4161820000000001</v>
      </c>
      <c r="I28" s="26">
        <v>1.7246279999999998</v>
      </c>
      <c r="J28" s="26">
        <v>0.81577900000000003</v>
      </c>
      <c r="K28" s="26">
        <v>5.7790089999999994</v>
      </c>
      <c r="L28" s="26">
        <v>2.7905319999999998</v>
      </c>
      <c r="M28" s="26">
        <v>0.180594</v>
      </c>
      <c r="N28" s="26">
        <v>46.280172</v>
      </c>
      <c r="O28" s="26">
        <v>1.063893</v>
      </c>
      <c r="P28" s="26">
        <v>53.545713999999997</v>
      </c>
      <c r="Q28" s="26">
        <v>0.77494099999999999</v>
      </c>
      <c r="R28" s="26">
        <v>4.6159360000000005</v>
      </c>
      <c r="S28" s="26">
        <v>12.788178</v>
      </c>
      <c r="T28" s="26">
        <v>31.876462</v>
      </c>
      <c r="U28" s="26">
        <v>2.1723599999999998</v>
      </c>
      <c r="V28" s="26">
        <v>189.35494199999999</v>
      </c>
      <c r="BA28" s="16"/>
      <c r="BB28" s="16"/>
      <c r="BC28" s="16"/>
      <c r="BD28" s="16"/>
      <c r="BE28" s="16"/>
      <c r="BF28" s="16"/>
      <c r="BG28" s="16"/>
      <c r="BH28" s="16"/>
    </row>
    <row r="29" spans="2:60" ht="15" thickBot="1" x14ac:dyDescent="0.35">
      <c r="B29" s="22">
        <v>3</v>
      </c>
      <c r="C29" s="23" t="s">
        <v>74</v>
      </c>
      <c r="D29" s="24" t="s">
        <v>75</v>
      </c>
      <c r="E29" s="25">
        <v>352.17200600000001</v>
      </c>
      <c r="F29" s="25">
        <v>88.062218999999999</v>
      </c>
      <c r="G29" s="25">
        <v>77.267193000000006</v>
      </c>
      <c r="H29" s="25">
        <v>53.609554000000003</v>
      </c>
      <c r="I29" s="25">
        <v>78.410842000000002</v>
      </c>
      <c r="J29" s="25">
        <v>8.0698290000000004</v>
      </c>
      <c r="K29" s="25">
        <v>257.63515200000001</v>
      </c>
      <c r="L29" s="25">
        <v>151.11427</v>
      </c>
      <c r="M29" s="25">
        <v>18.130374</v>
      </c>
      <c r="N29" s="25">
        <v>373.86506199999997</v>
      </c>
      <c r="O29" s="25">
        <v>14.769777000000001</v>
      </c>
      <c r="P29" s="25">
        <v>120.86891499999999</v>
      </c>
      <c r="Q29" s="25">
        <v>4.5985529999999999</v>
      </c>
      <c r="R29" s="25">
        <v>2.2598769999999999</v>
      </c>
      <c r="S29" s="25">
        <v>51.757807999999997</v>
      </c>
      <c r="T29" s="25">
        <v>79.695734999999999</v>
      </c>
      <c r="U29" s="25">
        <v>1.1724459999999999</v>
      </c>
      <c r="V29" s="25">
        <v>1733.4596120000003</v>
      </c>
      <c r="BA29" s="16"/>
      <c r="BB29" s="16"/>
      <c r="BC29" s="16"/>
      <c r="BD29" s="16"/>
      <c r="BE29" s="16"/>
      <c r="BF29" s="16"/>
      <c r="BG29" s="16"/>
      <c r="BH29" s="16"/>
    </row>
    <row r="30" spans="2:60" x14ac:dyDescent="0.3">
      <c r="B30" s="17" t="s">
        <v>76</v>
      </c>
      <c r="C30" s="18" t="s">
        <v>77</v>
      </c>
      <c r="D30" s="19" t="s">
        <v>78</v>
      </c>
      <c r="E30" s="26">
        <v>94.706381000000007</v>
      </c>
      <c r="F30" s="26">
        <v>13.946</v>
      </c>
      <c r="G30" s="26">
        <v>2.7551649999999999</v>
      </c>
      <c r="H30" s="26">
        <v>1.3563960000000002</v>
      </c>
      <c r="I30" s="26">
        <v>6.2410170000000003</v>
      </c>
      <c r="J30" s="26">
        <v>0.22750999999999999</v>
      </c>
      <c r="K30" s="26">
        <v>0</v>
      </c>
      <c r="L30" s="26">
        <v>20.366212000000001</v>
      </c>
      <c r="M30" s="26">
        <v>0.205594</v>
      </c>
      <c r="N30" s="26">
        <v>23.231301999999999</v>
      </c>
      <c r="O30" s="26">
        <v>0</v>
      </c>
      <c r="P30" s="26">
        <v>4.9798340000000003</v>
      </c>
      <c r="Q30" s="26">
        <v>0.24007499999999998</v>
      </c>
      <c r="R30" s="26">
        <v>6.6625000000000004E-2</v>
      </c>
      <c r="S30" s="26">
        <v>0.89097000000000004</v>
      </c>
      <c r="T30" s="26">
        <v>3.0357859999999999</v>
      </c>
      <c r="U30" s="26">
        <v>0.368143</v>
      </c>
      <c r="V30" s="26">
        <v>172.61700999999999</v>
      </c>
      <c r="BA30" s="16"/>
      <c r="BB30" s="16"/>
      <c r="BC30" s="16"/>
      <c r="BD30" s="16"/>
      <c r="BE30" s="16"/>
      <c r="BF30" s="16"/>
      <c r="BG30" s="16"/>
      <c r="BH30" s="16"/>
    </row>
    <row r="31" spans="2:60" x14ac:dyDescent="0.3">
      <c r="B31" s="17" t="s">
        <v>79</v>
      </c>
      <c r="C31" s="18" t="s">
        <v>80</v>
      </c>
      <c r="D31" s="19" t="s">
        <v>81</v>
      </c>
      <c r="E31" s="26">
        <v>0.91103999999999996</v>
      </c>
      <c r="F31" s="26">
        <v>9.0300000000000005E-2</v>
      </c>
      <c r="G31" s="26">
        <v>0</v>
      </c>
      <c r="H31" s="26">
        <v>0.15073899999999998</v>
      </c>
      <c r="I31" s="26">
        <v>0</v>
      </c>
      <c r="J31" s="26">
        <v>3.6549999999999998E-3</v>
      </c>
      <c r="K31" s="26">
        <v>6.9300000000000004E-4</v>
      </c>
      <c r="L31" s="26">
        <v>0</v>
      </c>
      <c r="M31" s="26">
        <v>0</v>
      </c>
      <c r="N31" s="26">
        <v>1.4279999999999999E-2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0.13911300000000001</v>
      </c>
      <c r="U31" s="26">
        <v>1.58E-3</v>
      </c>
      <c r="V31" s="26">
        <v>1.3113999999999999</v>
      </c>
      <c r="BA31" s="16"/>
      <c r="BB31" s="16"/>
      <c r="BC31" s="16"/>
      <c r="BD31" s="16"/>
      <c r="BE31" s="16"/>
      <c r="BF31" s="16"/>
      <c r="BG31" s="16"/>
      <c r="BH31" s="16"/>
    </row>
    <row r="32" spans="2:60" ht="15" thickBot="1" x14ac:dyDescent="0.35">
      <c r="B32" s="27" t="s">
        <v>82</v>
      </c>
      <c r="C32" s="28" t="s">
        <v>83</v>
      </c>
      <c r="D32" s="29" t="s">
        <v>84</v>
      </c>
      <c r="E32" s="30">
        <v>256.55458499999997</v>
      </c>
      <c r="F32" s="30">
        <v>74.025919000000002</v>
      </c>
      <c r="G32" s="30">
        <v>74.512028000000001</v>
      </c>
      <c r="H32" s="30">
        <v>52.102418999999998</v>
      </c>
      <c r="I32" s="30">
        <v>72.169825000000003</v>
      </c>
      <c r="J32" s="30">
        <v>7.8386639999999996</v>
      </c>
      <c r="K32" s="30">
        <v>257.63445899999999</v>
      </c>
      <c r="L32" s="30">
        <v>130.74805799999999</v>
      </c>
      <c r="M32" s="30">
        <v>17.924780000000002</v>
      </c>
      <c r="N32" s="30">
        <v>350.61947999999995</v>
      </c>
      <c r="O32" s="30">
        <v>14.769777000000001</v>
      </c>
      <c r="P32" s="30">
        <v>115.889081</v>
      </c>
      <c r="Q32" s="30">
        <v>4.3584779999999999</v>
      </c>
      <c r="R32" s="30">
        <v>2.1932519999999998</v>
      </c>
      <c r="S32" s="30">
        <v>50.866838000000001</v>
      </c>
      <c r="T32" s="30">
        <v>76.520836000000003</v>
      </c>
      <c r="U32" s="30">
        <v>0.80272300000000008</v>
      </c>
      <c r="V32" s="30">
        <v>1559.5312019999999</v>
      </c>
      <c r="BA32" s="16"/>
      <c r="BB32" s="16"/>
      <c r="BC32" s="16"/>
      <c r="BD32" s="16"/>
      <c r="BE32" s="16"/>
      <c r="BF32" s="16"/>
      <c r="BG32" s="16"/>
      <c r="BH32" s="16"/>
    </row>
    <row r="33" spans="2:60" ht="15.6" thickTop="1" thickBot="1" x14ac:dyDescent="0.35">
      <c r="B33" s="31">
        <v>4</v>
      </c>
      <c r="C33" s="32" t="s">
        <v>85</v>
      </c>
      <c r="D33" s="33" t="s">
        <v>86</v>
      </c>
      <c r="E33" s="34">
        <v>388.84521199999995</v>
      </c>
      <c r="F33" s="34">
        <v>11.805356</v>
      </c>
      <c r="G33" s="34">
        <v>2.083666</v>
      </c>
      <c r="H33" s="34">
        <v>38.141490000000005</v>
      </c>
      <c r="I33" s="34">
        <v>225.15922699999999</v>
      </c>
      <c r="J33" s="34">
        <v>159.07620800000001</v>
      </c>
      <c r="K33" s="34">
        <v>169.127847</v>
      </c>
      <c r="L33" s="34">
        <v>357.69113299999998</v>
      </c>
      <c r="M33" s="34">
        <v>59.578173</v>
      </c>
      <c r="N33" s="34">
        <v>175.17285200000001</v>
      </c>
      <c r="O33" s="34">
        <v>41.886332000000003</v>
      </c>
      <c r="P33" s="34">
        <v>1007.256001</v>
      </c>
      <c r="Q33" s="34">
        <v>767.16807900000003</v>
      </c>
      <c r="R33" s="34">
        <v>910.03340200000002</v>
      </c>
      <c r="S33" s="34">
        <v>314.67889100000002</v>
      </c>
      <c r="T33" s="34">
        <v>4099.4154570000001</v>
      </c>
      <c r="U33" s="34">
        <v>217.18121000000002</v>
      </c>
      <c r="V33" s="34">
        <v>8944.3005360000006</v>
      </c>
      <c r="BA33" s="16"/>
      <c r="BB33" s="16"/>
      <c r="BC33" s="16"/>
      <c r="BD33" s="16"/>
      <c r="BE33" s="16"/>
      <c r="BF33" s="16"/>
      <c r="BG33" s="16"/>
      <c r="BH33" s="16"/>
    </row>
    <row r="34" spans="2:60" x14ac:dyDescent="0.3">
      <c r="B34" s="17" t="s">
        <v>87</v>
      </c>
      <c r="C34" s="18" t="s">
        <v>88</v>
      </c>
      <c r="D34" s="19" t="s">
        <v>89</v>
      </c>
      <c r="E34" s="26">
        <v>303.70215400000001</v>
      </c>
      <c r="F34" s="26">
        <v>8.11768</v>
      </c>
      <c r="G34" s="26">
        <v>1.3331390000000001</v>
      </c>
      <c r="H34" s="26">
        <v>34.137339999999995</v>
      </c>
      <c r="I34" s="26">
        <v>212.91349</v>
      </c>
      <c r="J34" s="26">
        <v>129.410394</v>
      </c>
      <c r="K34" s="26">
        <v>82.020465000000002</v>
      </c>
      <c r="L34" s="26">
        <v>136.190821</v>
      </c>
      <c r="M34" s="26">
        <v>45.462277999999998</v>
      </c>
      <c r="N34" s="26">
        <v>143.761077</v>
      </c>
      <c r="O34" s="26">
        <v>39.982334999999999</v>
      </c>
      <c r="P34" s="26">
        <v>621.97304799999995</v>
      </c>
      <c r="Q34" s="26">
        <v>307.86451699999998</v>
      </c>
      <c r="R34" s="26">
        <v>726.68703300000004</v>
      </c>
      <c r="S34" s="26">
        <v>180.44010099999997</v>
      </c>
      <c r="T34" s="26">
        <v>3467.5330240000003</v>
      </c>
      <c r="U34" s="26">
        <v>142.80958200000001</v>
      </c>
      <c r="V34" s="26">
        <v>6584.3384779999997</v>
      </c>
      <c r="BA34" s="16"/>
      <c r="BB34" s="16"/>
      <c r="BC34" s="16"/>
      <c r="BD34" s="16"/>
      <c r="BE34" s="16"/>
      <c r="BF34" s="16"/>
      <c r="BG34" s="16"/>
      <c r="BH34" s="16"/>
    </row>
    <row r="35" spans="2:60" x14ac:dyDescent="0.3">
      <c r="B35" s="17" t="s">
        <v>90</v>
      </c>
      <c r="C35" s="18" t="s">
        <v>91</v>
      </c>
      <c r="D35" s="21" t="s">
        <v>92</v>
      </c>
      <c r="E35" s="26">
        <v>0.85760500000000006</v>
      </c>
      <c r="F35" s="26">
        <v>2.955E-2</v>
      </c>
      <c r="G35" s="26">
        <v>3.8879999999999998E-2</v>
      </c>
      <c r="H35" s="26">
        <v>0.48162899999999997</v>
      </c>
      <c r="I35" s="26">
        <v>60.080379999999998</v>
      </c>
      <c r="J35" s="26">
        <v>4.7587979999999996</v>
      </c>
      <c r="K35" s="26">
        <v>4.5025060000000003</v>
      </c>
      <c r="L35" s="26">
        <v>5.4640019999999998</v>
      </c>
      <c r="M35" s="26">
        <v>1.033007</v>
      </c>
      <c r="N35" s="26">
        <v>0.9981850000000001</v>
      </c>
      <c r="O35" s="26">
        <v>6.2867999999999993E-2</v>
      </c>
      <c r="P35" s="26">
        <v>24.465775999999998</v>
      </c>
      <c r="Q35" s="26">
        <v>33.901188000000005</v>
      </c>
      <c r="R35" s="26">
        <v>112.849671</v>
      </c>
      <c r="S35" s="26">
        <v>7.6244399999999999</v>
      </c>
      <c r="T35" s="26">
        <v>50.135949999999994</v>
      </c>
      <c r="U35" s="26">
        <v>3.1404949999999996</v>
      </c>
      <c r="V35" s="26">
        <v>310.42492999999996</v>
      </c>
      <c r="BA35" s="16"/>
      <c r="BB35" s="16"/>
      <c r="BC35" s="16"/>
      <c r="BD35" s="16"/>
      <c r="BE35" s="16"/>
      <c r="BF35" s="16"/>
      <c r="BG35" s="16"/>
      <c r="BH35" s="16"/>
    </row>
    <row r="36" spans="2:60" x14ac:dyDescent="0.3">
      <c r="B36" s="17" t="s">
        <v>93</v>
      </c>
      <c r="C36" s="18" t="s">
        <v>94</v>
      </c>
      <c r="D36" s="21" t="s">
        <v>95</v>
      </c>
      <c r="E36" s="26">
        <v>39.365982000000002</v>
      </c>
      <c r="F36" s="26">
        <v>1.7737499999999999</v>
      </c>
      <c r="G36" s="26">
        <v>0.63282799999999995</v>
      </c>
      <c r="H36" s="26">
        <v>3.6419890000000001</v>
      </c>
      <c r="I36" s="26">
        <v>19.899922</v>
      </c>
      <c r="J36" s="26">
        <v>4.3905089999999998</v>
      </c>
      <c r="K36" s="26">
        <v>4.6942430000000002</v>
      </c>
      <c r="L36" s="26">
        <v>29.688741</v>
      </c>
      <c r="M36" s="26">
        <v>10.89771</v>
      </c>
      <c r="N36" s="26">
        <v>2.9249229999999997</v>
      </c>
      <c r="O36" s="26">
        <v>1.5623309999999999</v>
      </c>
      <c r="P36" s="26">
        <v>9.1084779999999999</v>
      </c>
      <c r="Q36" s="26">
        <v>56.806938000000002</v>
      </c>
      <c r="R36" s="26">
        <v>145.80087800000001</v>
      </c>
      <c r="S36" s="26">
        <v>137.37128000000001</v>
      </c>
      <c r="T36" s="26">
        <v>1134.093014</v>
      </c>
      <c r="U36" s="26">
        <v>47.667894000000004</v>
      </c>
      <c r="V36" s="26">
        <v>1650.32141</v>
      </c>
      <c r="BA36" s="16"/>
      <c r="BB36" s="16"/>
      <c r="BC36" s="16"/>
      <c r="BD36" s="16"/>
      <c r="BE36" s="16"/>
      <c r="BF36" s="16"/>
      <c r="BG36" s="16"/>
      <c r="BH36" s="16"/>
    </row>
    <row r="37" spans="2:60" x14ac:dyDescent="0.3">
      <c r="B37" s="17" t="s">
        <v>96</v>
      </c>
      <c r="C37" s="18" t="s">
        <v>97</v>
      </c>
      <c r="D37" s="21" t="s">
        <v>98</v>
      </c>
      <c r="E37" s="26">
        <v>263.478567</v>
      </c>
      <c r="F37" s="26">
        <v>6.3143799999999999</v>
      </c>
      <c r="G37" s="26">
        <v>0.66143099999999999</v>
      </c>
      <c r="H37" s="26">
        <v>30.013722000000001</v>
      </c>
      <c r="I37" s="26">
        <v>132.933188</v>
      </c>
      <c r="J37" s="26">
        <v>120.261087</v>
      </c>
      <c r="K37" s="26">
        <v>72.82371599999999</v>
      </c>
      <c r="L37" s="26">
        <v>101.038078</v>
      </c>
      <c r="M37" s="26">
        <v>33.531561000000004</v>
      </c>
      <c r="N37" s="26">
        <v>139.83796899999999</v>
      </c>
      <c r="O37" s="26">
        <v>38.357135999999997</v>
      </c>
      <c r="P37" s="26">
        <v>588.39879400000007</v>
      </c>
      <c r="Q37" s="26">
        <v>217.15639099999999</v>
      </c>
      <c r="R37" s="26">
        <v>468.03648399999997</v>
      </c>
      <c r="S37" s="26">
        <v>35.444381</v>
      </c>
      <c r="T37" s="26">
        <v>2283.3040600000004</v>
      </c>
      <c r="U37" s="26">
        <v>92.001193000000001</v>
      </c>
      <c r="V37" s="26">
        <v>4623.592138</v>
      </c>
      <c r="BA37" s="16"/>
      <c r="BB37" s="16"/>
      <c r="BC37" s="16"/>
      <c r="BD37" s="16"/>
      <c r="BE37" s="16"/>
      <c r="BF37" s="16"/>
      <c r="BG37" s="16"/>
      <c r="BH37" s="16"/>
    </row>
    <row r="38" spans="2:60" x14ac:dyDescent="0.3">
      <c r="B38" s="17" t="s">
        <v>99</v>
      </c>
      <c r="C38" s="18" t="s">
        <v>100</v>
      </c>
      <c r="D38" s="19" t="s">
        <v>101</v>
      </c>
      <c r="E38" s="26">
        <v>85.143057999999996</v>
      </c>
      <c r="F38" s="26">
        <v>3.6876760000000002</v>
      </c>
      <c r="G38" s="26">
        <v>0.75052700000000006</v>
      </c>
      <c r="H38" s="26">
        <v>4.0041500000000001</v>
      </c>
      <c r="I38" s="26">
        <v>12.245737</v>
      </c>
      <c r="J38" s="26">
        <v>29.665814000000001</v>
      </c>
      <c r="K38" s="26">
        <v>87.107382000000001</v>
      </c>
      <c r="L38" s="26">
        <v>221.50031199999998</v>
      </c>
      <c r="M38" s="26">
        <v>14.115895</v>
      </c>
      <c r="N38" s="26">
        <v>31.411774999999999</v>
      </c>
      <c r="O38" s="26">
        <v>1.9039969999999999</v>
      </c>
      <c r="P38" s="26">
        <v>385.28295300000002</v>
      </c>
      <c r="Q38" s="26">
        <v>459.30356200000006</v>
      </c>
      <c r="R38" s="26">
        <v>183.34636900000001</v>
      </c>
      <c r="S38" s="26">
        <v>134.23878999999999</v>
      </c>
      <c r="T38" s="26">
        <v>631.88243299999999</v>
      </c>
      <c r="U38" s="26">
        <v>74.371628000000001</v>
      </c>
      <c r="V38" s="26">
        <v>2359.9620580000001</v>
      </c>
      <c r="BA38" s="16"/>
      <c r="BB38" s="16"/>
      <c r="BC38" s="16"/>
      <c r="BD38" s="16"/>
      <c r="BE38" s="16"/>
      <c r="BF38" s="16"/>
      <c r="BG38" s="16"/>
      <c r="BH38" s="16"/>
    </row>
    <row r="39" spans="2:60" x14ac:dyDescent="0.3">
      <c r="B39" s="17" t="s">
        <v>102</v>
      </c>
      <c r="C39" s="18" t="s">
        <v>103</v>
      </c>
      <c r="D39" s="21" t="s">
        <v>104</v>
      </c>
      <c r="E39" s="26">
        <v>2.1236570000000001</v>
      </c>
      <c r="F39" s="26">
        <v>0.51473500000000005</v>
      </c>
      <c r="G39" s="26">
        <v>2.6238999999999998E-2</v>
      </c>
      <c r="H39" s="26">
        <v>0.24034</v>
      </c>
      <c r="I39" s="26">
        <v>0.351657</v>
      </c>
      <c r="J39" s="26">
        <v>0.63199700000000003</v>
      </c>
      <c r="K39" s="26">
        <v>3.936598</v>
      </c>
      <c r="L39" s="26">
        <v>18.936926</v>
      </c>
      <c r="M39" s="26">
        <v>0.71023099999999995</v>
      </c>
      <c r="N39" s="26">
        <v>0.99036100000000016</v>
      </c>
      <c r="O39" s="26">
        <v>0.30322900000000003</v>
      </c>
      <c r="P39" s="26">
        <v>4.8325889999999996</v>
      </c>
      <c r="Q39" s="26">
        <v>82.852354999999989</v>
      </c>
      <c r="R39" s="26">
        <v>3.1471879999999999</v>
      </c>
      <c r="S39" s="26">
        <v>3.2853660000000002</v>
      </c>
      <c r="T39" s="26">
        <v>55.265606000000005</v>
      </c>
      <c r="U39" s="26">
        <v>0.696384</v>
      </c>
      <c r="V39" s="26">
        <v>178.84545799999998</v>
      </c>
      <c r="BA39" s="16"/>
      <c r="BB39" s="16"/>
      <c r="BC39" s="16"/>
      <c r="BD39" s="16"/>
      <c r="BE39" s="16"/>
      <c r="BF39" s="16"/>
      <c r="BG39" s="16"/>
      <c r="BH39" s="16"/>
    </row>
    <row r="40" spans="2:60" x14ac:dyDescent="0.3">
      <c r="B40" s="17" t="s">
        <v>105</v>
      </c>
      <c r="C40" s="18" t="s">
        <v>106</v>
      </c>
      <c r="D40" s="21" t="s">
        <v>107</v>
      </c>
      <c r="E40" s="26">
        <v>79.343403999999992</v>
      </c>
      <c r="F40" s="26">
        <v>1.9780720000000001</v>
      </c>
      <c r="G40" s="26">
        <v>8.4503999999999996E-2</v>
      </c>
      <c r="H40" s="26">
        <v>0.38107400000000002</v>
      </c>
      <c r="I40" s="26">
        <v>3.0799240000000001</v>
      </c>
      <c r="J40" s="26">
        <v>1.441967</v>
      </c>
      <c r="K40" s="26">
        <v>0</v>
      </c>
      <c r="L40" s="26">
        <v>121.47104899999999</v>
      </c>
      <c r="M40" s="26">
        <v>7.5803320000000003</v>
      </c>
      <c r="N40" s="26">
        <v>0.39957799999999999</v>
      </c>
      <c r="O40" s="26">
        <v>2.258E-3</v>
      </c>
      <c r="P40" s="26">
        <v>1.9917910000000001</v>
      </c>
      <c r="Q40" s="26">
        <v>139.87396899999999</v>
      </c>
      <c r="R40" s="26">
        <v>56.960504999999998</v>
      </c>
      <c r="S40" s="26">
        <v>15.842514</v>
      </c>
      <c r="T40" s="26">
        <v>251.52500000000001</v>
      </c>
      <c r="U40" s="26">
        <v>37.719622999999999</v>
      </c>
      <c r="V40" s="26">
        <v>719.67556400000001</v>
      </c>
      <c r="BA40" s="16"/>
      <c r="BB40" s="16"/>
      <c r="BC40" s="16"/>
      <c r="BD40" s="16"/>
      <c r="BE40" s="16"/>
      <c r="BF40" s="16"/>
      <c r="BG40" s="16"/>
      <c r="BH40" s="16"/>
    </row>
    <row r="41" spans="2:60" ht="15" thickBot="1" x14ac:dyDescent="0.35">
      <c r="B41" s="35" t="s">
        <v>108</v>
      </c>
      <c r="C41" s="36" t="s">
        <v>109</v>
      </c>
      <c r="D41" s="37" t="s">
        <v>110</v>
      </c>
      <c r="E41" s="38">
        <v>3.6759969999999997</v>
      </c>
      <c r="F41" s="38">
        <v>1.194869</v>
      </c>
      <c r="G41" s="38">
        <v>0.63978400000000002</v>
      </c>
      <c r="H41" s="38">
        <v>3.3827360000000004</v>
      </c>
      <c r="I41" s="38">
        <v>8.8141560000000005</v>
      </c>
      <c r="J41" s="38">
        <v>27.591850000000001</v>
      </c>
      <c r="K41" s="38">
        <v>83.170783999999998</v>
      </c>
      <c r="L41" s="38">
        <v>81.092337000000001</v>
      </c>
      <c r="M41" s="38">
        <v>5.8253320000000004</v>
      </c>
      <c r="N41" s="38">
        <v>30.021836</v>
      </c>
      <c r="O41" s="38">
        <v>1.5985100000000001</v>
      </c>
      <c r="P41" s="38">
        <v>378.458573</v>
      </c>
      <c r="Q41" s="38">
        <v>236.57723800000002</v>
      </c>
      <c r="R41" s="38">
        <v>123.238676</v>
      </c>
      <c r="S41" s="38">
        <v>115.11091</v>
      </c>
      <c r="T41" s="38">
        <v>325.09182699999997</v>
      </c>
      <c r="U41" s="38">
        <v>35.955621000000001</v>
      </c>
      <c r="V41" s="38">
        <v>1461.4410360000002</v>
      </c>
      <c r="BA41" s="16"/>
      <c r="BB41" s="16"/>
      <c r="BC41" s="16"/>
      <c r="BD41" s="16"/>
      <c r="BE41" s="16"/>
      <c r="BF41" s="16"/>
      <c r="BG41" s="16"/>
      <c r="BH41" s="16"/>
    </row>
    <row r="42" spans="2:60" ht="15" thickBot="1" x14ac:dyDescent="0.35">
      <c r="B42" s="39">
        <v>5</v>
      </c>
      <c r="C42" s="40" t="s">
        <v>111</v>
      </c>
      <c r="D42" s="41" t="s">
        <v>112</v>
      </c>
      <c r="E42" s="42">
        <v>184.72310999999996</v>
      </c>
      <c r="F42" s="42">
        <v>3.8442810000000001</v>
      </c>
      <c r="G42" s="42">
        <v>1.5839110000000001</v>
      </c>
      <c r="H42" s="42">
        <v>11.943857000000001</v>
      </c>
      <c r="I42" s="42">
        <v>1.8479129999999999</v>
      </c>
      <c r="J42" s="42">
        <v>14.311762999999999</v>
      </c>
      <c r="K42" s="42">
        <v>4.692774</v>
      </c>
      <c r="L42" s="42">
        <v>8.9498709999999999</v>
      </c>
      <c r="M42" s="42">
        <v>36.141706999999997</v>
      </c>
      <c r="N42" s="42">
        <v>211.32138000000003</v>
      </c>
      <c r="O42" s="42">
        <v>0.81425199999999998</v>
      </c>
      <c r="P42" s="42">
        <v>21.510384999999999</v>
      </c>
      <c r="Q42" s="42">
        <v>17.51782</v>
      </c>
      <c r="R42" s="42">
        <v>76.279854999999998</v>
      </c>
      <c r="S42" s="42">
        <v>4.9678050000000002</v>
      </c>
      <c r="T42" s="42">
        <v>114.35848200000001</v>
      </c>
      <c r="U42" s="42">
        <v>43.879331999999998</v>
      </c>
      <c r="V42" s="42">
        <v>758.68849799999998</v>
      </c>
      <c r="BA42" s="16"/>
      <c r="BB42" s="16"/>
      <c r="BC42" s="16"/>
      <c r="BD42" s="16"/>
      <c r="BE42" s="16"/>
      <c r="BF42" s="16"/>
      <c r="BG42" s="16"/>
      <c r="BH42" s="16"/>
    </row>
    <row r="43" spans="2:60" ht="15" thickBot="1" x14ac:dyDescent="0.35">
      <c r="B43" s="22">
        <v>6</v>
      </c>
      <c r="C43" s="23" t="s">
        <v>113</v>
      </c>
      <c r="D43" s="24" t="s">
        <v>114</v>
      </c>
      <c r="E43" s="25">
        <v>358.53704699999997</v>
      </c>
      <c r="F43" s="25">
        <v>11.416157</v>
      </c>
      <c r="G43" s="25">
        <v>0.421649</v>
      </c>
      <c r="H43" s="25">
        <v>54.862538000000001</v>
      </c>
      <c r="I43" s="25">
        <v>47.388682000000003</v>
      </c>
      <c r="J43" s="25">
        <v>109.356617</v>
      </c>
      <c r="K43" s="25">
        <v>499.65846000000005</v>
      </c>
      <c r="L43" s="25">
        <v>560.08003599999995</v>
      </c>
      <c r="M43" s="25">
        <v>33.594620999999997</v>
      </c>
      <c r="N43" s="25">
        <v>203.596475</v>
      </c>
      <c r="O43" s="25">
        <v>7.6910309999999997</v>
      </c>
      <c r="P43" s="25">
        <v>560.70967199999996</v>
      </c>
      <c r="Q43" s="25">
        <v>1619.3094000000001</v>
      </c>
      <c r="R43" s="25">
        <v>932.03767099999993</v>
      </c>
      <c r="S43" s="25">
        <v>347.085421</v>
      </c>
      <c r="T43" s="25">
        <v>3231.5741879999996</v>
      </c>
      <c r="U43" s="25">
        <v>360.697474</v>
      </c>
      <c r="V43" s="25">
        <v>8938.0171389999996</v>
      </c>
      <c r="BA43" s="16"/>
      <c r="BB43" s="16"/>
      <c r="BC43" s="16"/>
      <c r="BD43" s="16"/>
      <c r="BE43" s="16"/>
      <c r="BF43" s="16"/>
      <c r="BG43" s="16"/>
      <c r="BH43" s="16"/>
    </row>
    <row r="44" spans="2:60" x14ac:dyDescent="0.3">
      <c r="B44" s="17" t="s">
        <v>115</v>
      </c>
      <c r="C44" s="18" t="s">
        <v>116</v>
      </c>
      <c r="D44" s="19" t="s">
        <v>117</v>
      </c>
      <c r="E44" s="26">
        <v>270.06443999999999</v>
      </c>
      <c r="F44" s="26">
        <v>11.107435000000001</v>
      </c>
      <c r="G44" s="26">
        <v>0.16702700000000001</v>
      </c>
      <c r="H44" s="26">
        <v>10.869225</v>
      </c>
      <c r="I44" s="26">
        <v>24.241516000000001</v>
      </c>
      <c r="J44" s="26">
        <v>49.194135000000003</v>
      </c>
      <c r="K44" s="26">
        <v>456.34026200000005</v>
      </c>
      <c r="L44" s="26">
        <v>392.09303</v>
      </c>
      <c r="M44" s="26">
        <v>22.014772999999998</v>
      </c>
      <c r="N44" s="26">
        <v>48.595213000000008</v>
      </c>
      <c r="O44" s="26">
        <v>2.0315050000000001</v>
      </c>
      <c r="P44" s="26">
        <v>112.57581</v>
      </c>
      <c r="Q44" s="26">
        <v>253.457111</v>
      </c>
      <c r="R44" s="26">
        <v>340.16954399999997</v>
      </c>
      <c r="S44" s="26">
        <v>203.24895099999998</v>
      </c>
      <c r="T44" s="26">
        <v>908.95820399999991</v>
      </c>
      <c r="U44" s="26">
        <v>12.162412</v>
      </c>
      <c r="V44" s="26">
        <v>3117.2905930000002</v>
      </c>
      <c r="BA44" s="16"/>
      <c r="BB44" s="16"/>
      <c r="BC44" s="16"/>
      <c r="BD44" s="16"/>
      <c r="BE44" s="16"/>
      <c r="BF44" s="16"/>
      <c r="BG44" s="16"/>
      <c r="BH44" s="16"/>
    </row>
    <row r="45" spans="2:60" x14ac:dyDescent="0.3">
      <c r="B45" s="17" t="s">
        <v>118</v>
      </c>
      <c r="C45" s="18" t="s">
        <v>119</v>
      </c>
      <c r="D45" s="21" t="s">
        <v>120</v>
      </c>
      <c r="E45" s="26">
        <v>35.548651</v>
      </c>
      <c r="F45" s="26">
        <v>0.35683999999999999</v>
      </c>
      <c r="G45" s="26">
        <v>5.8507000000000003E-2</v>
      </c>
      <c r="H45" s="26">
        <v>1.335607</v>
      </c>
      <c r="I45" s="26">
        <v>5.448798</v>
      </c>
      <c r="J45" s="26">
        <v>2.9574950000000002</v>
      </c>
      <c r="K45" s="26">
        <v>37.337260000000001</v>
      </c>
      <c r="L45" s="26">
        <v>99.273817000000008</v>
      </c>
      <c r="M45" s="26">
        <v>0.46699299999999999</v>
      </c>
      <c r="N45" s="26">
        <v>15.532668999999999</v>
      </c>
      <c r="O45" s="26">
        <v>7.8296000000000004E-2</v>
      </c>
      <c r="P45" s="26">
        <v>0.93874900000000006</v>
      </c>
      <c r="Q45" s="26">
        <v>5.5179390000000001</v>
      </c>
      <c r="R45" s="26">
        <v>1.1759999999999999</v>
      </c>
      <c r="S45" s="26">
        <v>0.209507</v>
      </c>
      <c r="T45" s="26">
        <v>5.0797760000000007</v>
      </c>
      <c r="U45" s="26">
        <v>1.120241</v>
      </c>
      <c r="V45" s="26">
        <v>212.43714500000002</v>
      </c>
      <c r="BA45" s="16"/>
      <c r="BB45" s="16"/>
      <c r="BC45" s="16"/>
      <c r="BD45" s="16"/>
      <c r="BE45" s="16"/>
      <c r="BF45" s="16"/>
      <c r="BG45" s="16"/>
      <c r="BH45" s="16"/>
    </row>
    <row r="46" spans="2:60" x14ac:dyDescent="0.3">
      <c r="B46" s="17" t="s">
        <v>121</v>
      </c>
      <c r="C46" s="18" t="s">
        <v>122</v>
      </c>
      <c r="D46" s="21" t="s">
        <v>123</v>
      </c>
      <c r="E46" s="26">
        <v>3.8856639999999998</v>
      </c>
      <c r="F46" s="26">
        <v>0.20880000000000001</v>
      </c>
      <c r="G46" s="26">
        <v>0</v>
      </c>
      <c r="H46" s="26">
        <v>0.62991900000000001</v>
      </c>
      <c r="I46" s="26">
        <v>5.863035</v>
      </c>
      <c r="J46" s="26">
        <v>29.537416</v>
      </c>
      <c r="K46" s="26">
        <v>28.165821000000001</v>
      </c>
      <c r="L46" s="26">
        <v>59.625154999999999</v>
      </c>
      <c r="M46" s="26">
        <v>0.18181</v>
      </c>
      <c r="N46" s="26">
        <v>5.084884999999999</v>
      </c>
      <c r="O46" s="26">
        <v>4.0464E-2</v>
      </c>
      <c r="P46" s="26">
        <v>0.48748199999999997</v>
      </c>
      <c r="Q46" s="26">
        <v>3.7107400000000004</v>
      </c>
      <c r="R46" s="26">
        <v>20.949393000000001</v>
      </c>
      <c r="S46" s="26">
        <v>5.455794</v>
      </c>
      <c r="T46" s="26">
        <v>4.3597630000000001</v>
      </c>
      <c r="U46" s="26">
        <v>1.050953</v>
      </c>
      <c r="V46" s="26">
        <v>169.23709399999993</v>
      </c>
      <c r="BA46" s="16"/>
      <c r="BB46" s="16"/>
      <c r="BC46" s="16"/>
      <c r="BD46" s="16"/>
      <c r="BE46" s="16"/>
      <c r="BF46" s="16"/>
      <c r="BG46" s="16"/>
      <c r="BH46" s="16"/>
    </row>
    <row r="47" spans="2:60" x14ac:dyDescent="0.3">
      <c r="B47" s="17" t="s">
        <v>124</v>
      </c>
      <c r="C47" s="18" t="s">
        <v>125</v>
      </c>
      <c r="D47" s="21" t="s">
        <v>126</v>
      </c>
      <c r="E47" s="26">
        <v>5.2540649999999998</v>
      </c>
      <c r="F47" s="26">
        <v>0.14280000000000001</v>
      </c>
      <c r="G47" s="26">
        <v>0</v>
      </c>
      <c r="H47" s="26">
        <v>8.8029999999999997E-2</v>
      </c>
      <c r="I47" s="26">
        <v>3.0821540000000001</v>
      </c>
      <c r="J47" s="26">
        <v>3.0598779999999999</v>
      </c>
      <c r="K47" s="26">
        <v>225.941936</v>
      </c>
      <c r="L47" s="26">
        <v>138.06212300000001</v>
      </c>
      <c r="M47" s="26">
        <v>0.48905399999999999</v>
      </c>
      <c r="N47" s="26">
        <v>0.18604700000000002</v>
      </c>
      <c r="O47" s="26">
        <v>1.1965999999999999E-2</v>
      </c>
      <c r="P47" s="26">
        <v>15.225759999999999</v>
      </c>
      <c r="Q47" s="26">
        <v>16.808016000000002</v>
      </c>
      <c r="R47" s="26">
        <v>185.89147600000001</v>
      </c>
      <c r="S47" s="26">
        <v>61.913181999999999</v>
      </c>
      <c r="T47" s="26">
        <v>98.230699999999999</v>
      </c>
      <c r="U47" s="26">
        <v>1.0536059999999998</v>
      </c>
      <c r="V47" s="26">
        <v>755.44079299999987</v>
      </c>
      <c r="BA47" s="16"/>
      <c r="BB47" s="16"/>
      <c r="BC47" s="16"/>
      <c r="BD47" s="16"/>
      <c r="BE47" s="16"/>
      <c r="BF47" s="16"/>
      <c r="BG47" s="16"/>
      <c r="BH47" s="16"/>
    </row>
    <row r="48" spans="2:60" x14ac:dyDescent="0.3">
      <c r="B48" s="17" t="s">
        <v>127</v>
      </c>
      <c r="C48" s="18" t="s">
        <v>128</v>
      </c>
      <c r="D48" s="21" t="s">
        <v>129</v>
      </c>
      <c r="E48" s="26">
        <v>225.37606000000002</v>
      </c>
      <c r="F48" s="26">
        <v>10.398994999999999</v>
      </c>
      <c r="G48" s="26">
        <v>0.10852000000000001</v>
      </c>
      <c r="H48" s="26">
        <v>8.8156689999999998</v>
      </c>
      <c r="I48" s="26">
        <v>9.8475289999999998</v>
      </c>
      <c r="J48" s="26">
        <v>13.639346</v>
      </c>
      <c r="K48" s="26">
        <v>164.89524499999999</v>
      </c>
      <c r="L48" s="26">
        <v>95.131934999999999</v>
      </c>
      <c r="M48" s="26">
        <v>20.876916000000001</v>
      </c>
      <c r="N48" s="26">
        <v>27.791612000000001</v>
      </c>
      <c r="O48" s="26">
        <v>1.900779</v>
      </c>
      <c r="P48" s="26">
        <v>95.923818999999995</v>
      </c>
      <c r="Q48" s="26">
        <v>227.42041599999999</v>
      </c>
      <c r="R48" s="26">
        <v>132.15267500000002</v>
      </c>
      <c r="S48" s="26">
        <v>135.670468</v>
      </c>
      <c r="T48" s="26">
        <v>801.28796499999999</v>
      </c>
      <c r="U48" s="26">
        <v>8.9376119999999997</v>
      </c>
      <c r="V48" s="26">
        <v>1980.175561</v>
      </c>
      <c r="BA48" s="16"/>
      <c r="BB48" s="16"/>
      <c r="BC48" s="16"/>
      <c r="BD48" s="16"/>
      <c r="BE48" s="16"/>
      <c r="BF48" s="16"/>
      <c r="BG48" s="16"/>
      <c r="BH48" s="16"/>
    </row>
    <row r="49" spans="2:60" x14ac:dyDescent="0.3">
      <c r="B49" s="17" t="s">
        <v>130</v>
      </c>
      <c r="C49" s="18" t="s">
        <v>131</v>
      </c>
      <c r="D49" s="19" t="s">
        <v>132</v>
      </c>
      <c r="E49" s="26">
        <v>6.1962459999999995</v>
      </c>
      <c r="F49" s="26">
        <v>9.0181999999999998E-2</v>
      </c>
      <c r="G49" s="26">
        <v>7.9341999999999996E-2</v>
      </c>
      <c r="H49" s="26">
        <v>1.256E-2</v>
      </c>
      <c r="I49" s="26">
        <v>0</v>
      </c>
      <c r="J49" s="26">
        <v>0</v>
      </c>
      <c r="K49" s="26">
        <v>0</v>
      </c>
      <c r="L49" s="26">
        <v>65.372377999999998</v>
      </c>
      <c r="M49" s="26">
        <v>6.9320849999999998</v>
      </c>
      <c r="N49" s="26">
        <v>3.2196000000000002E-2</v>
      </c>
      <c r="O49" s="26">
        <v>0</v>
      </c>
      <c r="P49" s="26">
        <v>0</v>
      </c>
      <c r="Q49" s="26">
        <v>1287.1240439999999</v>
      </c>
      <c r="R49" s="26">
        <v>418.33584999999999</v>
      </c>
      <c r="S49" s="26">
        <v>0.30732799999999999</v>
      </c>
      <c r="T49" s="26">
        <v>792.55785800000012</v>
      </c>
      <c r="U49" s="26">
        <v>9.8162069999999986</v>
      </c>
      <c r="V49" s="26">
        <v>2586.856276</v>
      </c>
      <c r="BA49" s="16"/>
      <c r="BB49" s="16"/>
      <c r="BC49" s="16"/>
      <c r="BD49" s="16"/>
      <c r="BE49" s="16"/>
      <c r="BF49" s="16"/>
      <c r="BG49" s="16"/>
      <c r="BH49" s="16"/>
    </row>
    <row r="50" spans="2:60" x14ac:dyDescent="0.3">
      <c r="B50" s="17" t="s">
        <v>133</v>
      </c>
      <c r="C50" s="18" t="s">
        <v>134</v>
      </c>
      <c r="D50" s="21" t="s">
        <v>135</v>
      </c>
      <c r="E50" s="26">
        <v>0.47139500000000001</v>
      </c>
      <c r="F50" s="26">
        <v>0</v>
      </c>
      <c r="G50" s="26">
        <v>0</v>
      </c>
      <c r="H50" s="26">
        <v>9.3199999999999999E-4</v>
      </c>
      <c r="I50" s="26">
        <v>0</v>
      </c>
      <c r="J50" s="26">
        <v>0</v>
      </c>
      <c r="K50" s="26">
        <v>0</v>
      </c>
      <c r="L50" s="26">
        <v>12.265270999999998</v>
      </c>
      <c r="M50" s="26">
        <v>3.5511490000000001</v>
      </c>
      <c r="N50" s="26">
        <v>3.0664E-2</v>
      </c>
      <c r="O50" s="26">
        <v>0</v>
      </c>
      <c r="P50" s="26">
        <v>0</v>
      </c>
      <c r="Q50" s="26">
        <v>537.33082300000001</v>
      </c>
      <c r="R50" s="26">
        <v>46.557389999999998</v>
      </c>
      <c r="S50" s="26">
        <v>0.28502899999999998</v>
      </c>
      <c r="T50" s="26">
        <v>519.50834000000009</v>
      </c>
      <c r="U50" s="26">
        <v>6.8930569999999998</v>
      </c>
      <c r="V50" s="26">
        <v>1126.8940500000001</v>
      </c>
      <c r="BA50" s="16"/>
      <c r="BB50" s="16"/>
      <c r="BC50" s="16"/>
      <c r="BD50" s="16"/>
      <c r="BE50" s="16"/>
      <c r="BF50" s="16"/>
      <c r="BG50" s="16"/>
      <c r="BH50" s="16"/>
    </row>
    <row r="51" spans="2:60" x14ac:dyDescent="0.3">
      <c r="B51" s="17" t="s">
        <v>136</v>
      </c>
      <c r="C51" s="18" t="s">
        <v>137</v>
      </c>
      <c r="D51" s="21" t="s">
        <v>138</v>
      </c>
      <c r="E51" s="26">
        <v>0.101814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52.998273000000005</v>
      </c>
      <c r="M51" s="26">
        <v>1.1290979999999999</v>
      </c>
      <c r="N51" s="26">
        <v>0</v>
      </c>
      <c r="O51" s="26">
        <v>0</v>
      </c>
      <c r="P51" s="26">
        <v>0</v>
      </c>
      <c r="Q51" s="26">
        <v>563.75833</v>
      </c>
      <c r="R51" s="26">
        <v>53.556713000000002</v>
      </c>
      <c r="S51" s="26">
        <v>2.2298999999999999E-2</v>
      </c>
      <c r="T51" s="26">
        <v>151.106121</v>
      </c>
      <c r="U51" s="26">
        <v>0.38294</v>
      </c>
      <c r="V51" s="26">
        <v>823.05558799999994</v>
      </c>
      <c r="BA51" s="16"/>
      <c r="BB51" s="16"/>
      <c r="BC51" s="16"/>
      <c r="BD51" s="16"/>
      <c r="BE51" s="16"/>
      <c r="BF51" s="16"/>
      <c r="BG51" s="16"/>
      <c r="BH51" s="16"/>
    </row>
    <row r="52" spans="2:60" x14ac:dyDescent="0.3">
      <c r="B52" s="17" t="s">
        <v>139</v>
      </c>
      <c r="C52" s="18" t="s">
        <v>140</v>
      </c>
      <c r="D52" s="21" t="s">
        <v>141</v>
      </c>
      <c r="E52" s="26">
        <v>5.5076779999999994</v>
      </c>
      <c r="F52" s="26">
        <v>6.8833000000000005E-2</v>
      </c>
      <c r="G52" s="26">
        <v>7.9341999999999996E-2</v>
      </c>
      <c r="H52" s="26">
        <v>1.1627999999999999E-2</v>
      </c>
      <c r="I52" s="26">
        <v>0</v>
      </c>
      <c r="J52" s="26">
        <v>0</v>
      </c>
      <c r="K52" s="26">
        <v>0</v>
      </c>
      <c r="L52" s="26">
        <v>0.108834</v>
      </c>
      <c r="M52" s="26">
        <v>2.200736</v>
      </c>
      <c r="N52" s="26">
        <v>1.5319999999999999E-3</v>
      </c>
      <c r="O52" s="26">
        <v>0</v>
      </c>
      <c r="P52" s="26">
        <v>0</v>
      </c>
      <c r="Q52" s="26">
        <v>180.33543500000002</v>
      </c>
      <c r="R52" s="26">
        <v>309.14563299999998</v>
      </c>
      <c r="S52" s="26">
        <v>0</v>
      </c>
      <c r="T52" s="26">
        <v>105.174719</v>
      </c>
      <c r="U52" s="26">
        <v>2.3602720000000001</v>
      </c>
      <c r="V52" s="26">
        <v>604.994642</v>
      </c>
      <c r="BA52" s="16"/>
      <c r="BB52" s="16"/>
      <c r="BC52" s="16"/>
      <c r="BD52" s="16"/>
      <c r="BE52" s="16"/>
      <c r="BF52" s="16"/>
      <c r="BG52" s="16"/>
      <c r="BH52" s="16"/>
    </row>
    <row r="53" spans="2:60" x14ac:dyDescent="0.3">
      <c r="B53" s="17" t="s">
        <v>142</v>
      </c>
      <c r="C53" s="18" t="s">
        <v>143</v>
      </c>
      <c r="D53" s="21" t="s">
        <v>144</v>
      </c>
      <c r="E53" s="26">
        <v>0.11535899999999999</v>
      </c>
      <c r="F53" s="26">
        <v>2.1349E-2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5.1102000000000002E-2</v>
      </c>
      <c r="N53" s="26">
        <v>0</v>
      </c>
      <c r="O53" s="26">
        <v>0</v>
      </c>
      <c r="P53" s="26">
        <v>0</v>
      </c>
      <c r="Q53" s="26">
        <v>5.6994559999999996</v>
      </c>
      <c r="R53" s="26">
        <v>9.0761140000000005</v>
      </c>
      <c r="S53" s="26">
        <v>0</v>
      </c>
      <c r="T53" s="26">
        <v>16.768678000000001</v>
      </c>
      <c r="U53" s="26">
        <v>0.17993799999999999</v>
      </c>
      <c r="V53" s="26">
        <v>31.911996000000002</v>
      </c>
      <c r="BA53" s="16"/>
      <c r="BB53" s="16"/>
      <c r="BC53" s="16"/>
      <c r="BD53" s="16"/>
      <c r="BE53" s="16"/>
      <c r="BF53" s="16"/>
      <c r="BG53" s="16"/>
      <c r="BH53" s="16"/>
    </row>
    <row r="54" spans="2:60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4.2333999999999997E-2</v>
      </c>
      <c r="M54" s="26">
        <v>0.26155299999999998</v>
      </c>
      <c r="N54" s="26">
        <v>0</v>
      </c>
      <c r="O54" s="26">
        <v>0</v>
      </c>
      <c r="P54" s="26">
        <v>0</v>
      </c>
      <c r="Q54" s="26">
        <v>3.1602739999999998</v>
      </c>
      <c r="R54" s="26">
        <v>5.0333000000000003E-2</v>
      </c>
      <c r="S54" s="26">
        <v>0</v>
      </c>
      <c r="T54" s="26">
        <v>258.92763100000002</v>
      </c>
      <c r="U54" s="26">
        <v>335.47996699999999</v>
      </c>
      <c r="V54" s="26">
        <v>597.92209200000002</v>
      </c>
      <c r="BA54" s="16"/>
      <c r="BB54" s="16"/>
      <c r="BC54" s="16"/>
      <c r="BD54" s="16"/>
      <c r="BE54" s="16"/>
      <c r="BF54" s="16"/>
      <c r="BG54" s="16"/>
      <c r="BH54" s="16"/>
    </row>
    <row r="55" spans="2:60" x14ac:dyDescent="0.3">
      <c r="B55" s="17" t="s">
        <v>148</v>
      </c>
      <c r="C55" s="18" t="s">
        <v>149</v>
      </c>
      <c r="D55" s="19" t="s">
        <v>150</v>
      </c>
      <c r="E55" s="26">
        <v>82.230069999999998</v>
      </c>
      <c r="F55" s="26">
        <v>0.21854000000000001</v>
      </c>
      <c r="G55" s="26">
        <v>0.17527999999999999</v>
      </c>
      <c r="H55" s="26">
        <v>43.867740000000005</v>
      </c>
      <c r="I55" s="26">
        <v>18.292400000000001</v>
      </c>
      <c r="J55" s="26">
        <v>56.149284999999999</v>
      </c>
      <c r="K55" s="26">
        <v>18.653518999999999</v>
      </c>
      <c r="L55" s="26">
        <v>81.496517999999995</v>
      </c>
      <c r="M55" s="26">
        <v>3.8170649999999999</v>
      </c>
      <c r="N55" s="26">
        <v>152.64689099999998</v>
      </c>
      <c r="O55" s="26">
        <v>3.0959300000000001</v>
      </c>
      <c r="P55" s="26">
        <v>295.91598899999997</v>
      </c>
      <c r="Q55" s="26">
        <v>66.722317000000004</v>
      </c>
      <c r="R55" s="26">
        <v>144.604949</v>
      </c>
      <c r="S55" s="26">
        <v>37.276184000000001</v>
      </c>
      <c r="T55" s="26">
        <v>35.635159999999999</v>
      </c>
      <c r="U55" s="26">
        <v>3.187405</v>
      </c>
      <c r="V55" s="26">
        <v>1043.985242</v>
      </c>
      <c r="BA55" s="16"/>
      <c r="BB55" s="16"/>
      <c r="BC55" s="16"/>
      <c r="BD55" s="16"/>
      <c r="BE55" s="16"/>
      <c r="BF55" s="16"/>
      <c r="BG55" s="16"/>
      <c r="BH55" s="16"/>
    </row>
    <row r="56" spans="2:60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5.3245000000000001E-2</v>
      </c>
      <c r="K56" s="26">
        <v>0.450656</v>
      </c>
      <c r="L56" s="26">
        <v>9.8002000000000006E-2</v>
      </c>
      <c r="M56" s="26">
        <v>0.343169</v>
      </c>
      <c r="N56" s="26">
        <v>2.8552000000000001E-2</v>
      </c>
      <c r="O56" s="26">
        <v>2.6237E-2</v>
      </c>
      <c r="P56" s="26">
        <v>0.6543779999999999</v>
      </c>
      <c r="Q56" s="26">
        <v>55.876443999999999</v>
      </c>
      <c r="R56" s="26">
        <v>129.32517799999999</v>
      </c>
      <c r="S56" s="26">
        <v>1.378978</v>
      </c>
      <c r="T56" s="26">
        <v>13.374524999999998</v>
      </c>
      <c r="U56" s="26">
        <v>0.19986300000000001</v>
      </c>
      <c r="V56" s="26">
        <v>201.80922699999999</v>
      </c>
      <c r="BA56" s="16"/>
      <c r="BB56" s="16"/>
      <c r="BC56" s="16"/>
      <c r="BD56" s="16"/>
      <c r="BE56" s="16"/>
      <c r="BF56" s="16"/>
      <c r="BG56" s="16"/>
      <c r="BH56" s="16"/>
    </row>
    <row r="57" spans="2:60" x14ac:dyDescent="0.3">
      <c r="B57" s="17" t="s">
        <v>154</v>
      </c>
      <c r="C57" s="18" t="s">
        <v>155</v>
      </c>
      <c r="D57" s="21" t="s">
        <v>156</v>
      </c>
      <c r="E57" s="26">
        <v>82.230069999999998</v>
      </c>
      <c r="F57" s="26">
        <v>0.21854000000000001</v>
      </c>
      <c r="G57" s="26">
        <v>0.17527999999999999</v>
      </c>
      <c r="H57" s="26">
        <v>43.867740000000005</v>
      </c>
      <c r="I57" s="26">
        <v>18.292400000000001</v>
      </c>
      <c r="J57" s="26">
        <v>56.096040000000002</v>
      </c>
      <c r="K57" s="26">
        <v>18.202863000000001</v>
      </c>
      <c r="L57" s="26">
        <v>81.398516000000001</v>
      </c>
      <c r="M57" s="26">
        <v>3.4738959999999999</v>
      </c>
      <c r="N57" s="26">
        <v>152.61833899999999</v>
      </c>
      <c r="O57" s="26">
        <v>3.069693</v>
      </c>
      <c r="P57" s="26">
        <v>295.26161100000002</v>
      </c>
      <c r="Q57" s="26">
        <v>10.845872999999999</v>
      </c>
      <c r="R57" s="26">
        <v>15.279771</v>
      </c>
      <c r="S57" s="26">
        <v>35.897206000000004</v>
      </c>
      <c r="T57" s="26">
        <v>22.260635000000001</v>
      </c>
      <c r="U57" s="26">
        <v>2.9875419999999999</v>
      </c>
      <c r="V57" s="26">
        <v>842.17601499999989</v>
      </c>
      <c r="BA57" s="16"/>
      <c r="BB57" s="16"/>
      <c r="BC57" s="16"/>
      <c r="BD57" s="16"/>
      <c r="BE57" s="16"/>
      <c r="BF57" s="16"/>
      <c r="BG57" s="16"/>
      <c r="BH57" s="16"/>
    </row>
    <row r="58" spans="2:60" x14ac:dyDescent="0.3">
      <c r="B58" s="17" t="s">
        <v>157</v>
      </c>
      <c r="C58" s="18" t="s">
        <v>158</v>
      </c>
      <c r="D58" s="19" t="s">
        <v>159</v>
      </c>
      <c r="E58" s="26">
        <v>4.6290999999999999E-2</v>
      </c>
      <c r="F58" s="26">
        <v>0</v>
      </c>
      <c r="G58" s="26">
        <v>0</v>
      </c>
      <c r="H58" s="26">
        <v>0.113013</v>
      </c>
      <c r="I58" s="26">
        <v>4.8547659999999997</v>
      </c>
      <c r="J58" s="26">
        <v>4.0131969999999999</v>
      </c>
      <c r="K58" s="26">
        <v>24.664679</v>
      </c>
      <c r="L58" s="26">
        <v>21.075775999999998</v>
      </c>
      <c r="M58" s="26">
        <v>0.56914500000000001</v>
      </c>
      <c r="N58" s="26">
        <v>2.3221749999999997</v>
      </c>
      <c r="O58" s="26">
        <v>2.563596</v>
      </c>
      <c r="P58" s="26">
        <v>152.217873</v>
      </c>
      <c r="Q58" s="26">
        <v>8.8456539999999997</v>
      </c>
      <c r="R58" s="26">
        <v>28.876995000000001</v>
      </c>
      <c r="S58" s="26">
        <v>106.25295800000001</v>
      </c>
      <c r="T58" s="26">
        <v>1235.4953350000001</v>
      </c>
      <c r="U58" s="26">
        <v>5.1483000000000001E-2</v>
      </c>
      <c r="V58" s="26">
        <v>1591.9629360000001</v>
      </c>
      <c r="BA58" s="16"/>
      <c r="BB58" s="16"/>
      <c r="BC58" s="16"/>
      <c r="BD58" s="16"/>
      <c r="BE58" s="16"/>
      <c r="BF58" s="16"/>
      <c r="BG58" s="16"/>
      <c r="BH58" s="16"/>
    </row>
    <row r="59" spans="2:60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6.4352999999999994E-2</v>
      </c>
      <c r="K59" s="26">
        <v>3.4303540000000003</v>
      </c>
      <c r="L59" s="26">
        <v>0.57849899999999999</v>
      </c>
      <c r="M59" s="26">
        <v>4.8094999999999999E-2</v>
      </c>
      <c r="N59" s="26">
        <v>0.40644000000000002</v>
      </c>
      <c r="O59" s="26">
        <v>6.9095000000000004E-2</v>
      </c>
      <c r="P59" s="26">
        <v>0.31973299999999999</v>
      </c>
      <c r="Q59" s="26">
        <v>0.41253600000000001</v>
      </c>
      <c r="R59" s="26">
        <v>0.66927099999999995</v>
      </c>
      <c r="S59" s="26">
        <v>55.082689999999999</v>
      </c>
      <c r="T59" s="26">
        <v>332.932953</v>
      </c>
      <c r="U59" s="26">
        <v>5.1483000000000001E-2</v>
      </c>
      <c r="V59" s="26">
        <v>394.06550200000004</v>
      </c>
      <c r="BA59" s="16"/>
      <c r="BB59" s="16"/>
      <c r="BC59" s="16"/>
      <c r="BD59" s="16"/>
      <c r="BE59" s="16"/>
      <c r="BF59" s="16"/>
      <c r="BG59" s="16"/>
      <c r="BH59" s="16"/>
    </row>
    <row r="60" spans="2:60" ht="15" thickBot="1" x14ac:dyDescent="0.35">
      <c r="B60" s="17" t="s">
        <v>163</v>
      </c>
      <c r="C60" s="18" t="s">
        <v>164</v>
      </c>
      <c r="D60" s="21" t="s">
        <v>165</v>
      </c>
      <c r="E60" s="26">
        <v>4.6290999999999999E-2</v>
      </c>
      <c r="F60" s="26">
        <v>0</v>
      </c>
      <c r="G60" s="26">
        <v>0</v>
      </c>
      <c r="H60" s="26">
        <v>0.113013</v>
      </c>
      <c r="I60" s="26">
        <v>4.8547659999999997</v>
      </c>
      <c r="J60" s="26">
        <v>3.9488439999999998</v>
      </c>
      <c r="K60" s="26">
        <v>21.234324999999998</v>
      </c>
      <c r="L60" s="26">
        <v>20.497277</v>
      </c>
      <c r="M60" s="26">
        <v>0.52105000000000001</v>
      </c>
      <c r="N60" s="26">
        <v>1.915735</v>
      </c>
      <c r="O60" s="26">
        <v>2.4945010000000001</v>
      </c>
      <c r="P60" s="26">
        <v>151.89814000000001</v>
      </c>
      <c r="Q60" s="26">
        <v>8.4331180000000003</v>
      </c>
      <c r="R60" s="26">
        <v>28.207723999999999</v>
      </c>
      <c r="S60" s="26">
        <v>51.170268</v>
      </c>
      <c r="T60" s="26">
        <v>902.56238199999996</v>
      </c>
      <c r="U60" s="26">
        <v>0</v>
      </c>
      <c r="V60" s="26">
        <v>1197.897434</v>
      </c>
      <c r="BA60" s="16"/>
      <c r="BB60" s="16"/>
      <c r="BC60" s="16"/>
      <c r="BD60" s="16"/>
      <c r="BE60" s="16"/>
      <c r="BF60" s="16"/>
      <c r="BG60" s="16"/>
      <c r="BH60" s="16"/>
    </row>
    <row r="61" spans="2:60" ht="15" thickBot="1" x14ac:dyDescent="0.35">
      <c r="B61" s="22">
        <v>7</v>
      </c>
      <c r="C61" s="23" t="s">
        <v>166</v>
      </c>
      <c r="D61" s="24" t="s">
        <v>167</v>
      </c>
      <c r="E61" s="25">
        <v>9.2184090000000012</v>
      </c>
      <c r="F61" s="25">
        <v>0</v>
      </c>
      <c r="G61" s="25">
        <v>0</v>
      </c>
      <c r="H61" s="25">
        <v>64.186762999999999</v>
      </c>
      <c r="I61" s="25">
        <v>22.388074</v>
      </c>
      <c r="J61" s="25">
        <v>52.257584999999999</v>
      </c>
      <c r="K61" s="25">
        <v>35.720613</v>
      </c>
      <c r="L61" s="25">
        <v>76.147693000000004</v>
      </c>
      <c r="M61" s="25">
        <v>15.349637</v>
      </c>
      <c r="N61" s="25">
        <v>135.88927099999998</v>
      </c>
      <c r="O61" s="25">
        <v>2.113302</v>
      </c>
      <c r="P61" s="25">
        <v>561.89262399999996</v>
      </c>
      <c r="Q61" s="25">
        <v>83.351824000000008</v>
      </c>
      <c r="R61" s="25">
        <v>8.6210100000000001</v>
      </c>
      <c r="S61" s="25">
        <v>93.724952000000002</v>
      </c>
      <c r="T61" s="25">
        <v>18.330484000000002</v>
      </c>
      <c r="U61" s="25">
        <v>3.188113</v>
      </c>
      <c r="V61" s="25">
        <v>1182.3803539999999</v>
      </c>
      <c r="BA61" s="16"/>
      <c r="BB61" s="16"/>
      <c r="BC61" s="16"/>
      <c r="BD61" s="16"/>
      <c r="BE61" s="16"/>
      <c r="BF61" s="16"/>
      <c r="BG61" s="16"/>
      <c r="BH61" s="16"/>
    </row>
    <row r="62" spans="2:60" x14ac:dyDescent="0.3">
      <c r="B62" s="17"/>
      <c r="C62" s="18"/>
      <c r="D62" s="19" t="s">
        <v>168</v>
      </c>
      <c r="E62" s="26">
        <v>9.2184090000000012</v>
      </c>
      <c r="F62" s="26">
        <v>0</v>
      </c>
      <c r="G62" s="26">
        <v>0</v>
      </c>
      <c r="H62" s="26">
        <v>2.553423</v>
      </c>
      <c r="I62" s="26">
        <v>5.5372430000000001</v>
      </c>
      <c r="J62" s="26">
        <v>6.4253679999999997</v>
      </c>
      <c r="K62" s="26">
        <v>4.3663860000000003</v>
      </c>
      <c r="L62" s="26">
        <v>2.9675959999999999</v>
      </c>
      <c r="M62" s="26">
        <v>0.112779</v>
      </c>
      <c r="N62" s="26">
        <v>4.5740489999999996</v>
      </c>
      <c r="O62" s="26">
        <v>1.527522</v>
      </c>
      <c r="P62" s="26">
        <v>425.451053</v>
      </c>
      <c r="Q62" s="26">
        <v>39.230081999999996</v>
      </c>
      <c r="R62" s="26">
        <v>2.6149429999999998</v>
      </c>
      <c r="S62" s="26">
        <v>79.578853000000009</v>
      </c>
      <c r="T62" s="26">
        <v>7.2005949999999999</v>
      </c>
      <c r="U62" s="26">
        <v>0.25094899999999998</v>
      </c>
      <c r="V62" s="26">
        <v>591.60924999999997</v>
      </c>
      <c r="BA62" s="16"/>
      <c r="BB62" s="16"/>
      <c r="BC62" s="16"/>
      <c r="BD62" s="16"/>
      <c r="BE62" s="16"/>
      <c r="BF62" s="16"/>
      <c r="BG62" s="16"/>
      <c r="BH62" s="16"/>
    </row>
    <row r="63" spans="2:60" ht="15" thickBot="1" x14ac:dyDescent="0.35">
      <c r="B63" s="17"/>
      <c r="C63" s="18"/>
      <c r="D63" s="19" t="s">
        <v>169</v>
      </c>
      <c r="E63" s="26">
        <v>0</v>
      </c>
      <c r="F63" s="26">
        <v>0</v>
      </c>
      <c r="G63" s="26">
        <v>0</v>
      </c>
      <c r="H63" s="26">
        <v>61.63333999999999</v>
      </c>
      <c r="I63" s="26">
        <v>16.850830999999999</v>
      </c>
      <c r="J63" s="26">
        <v>45.832217</v>
      </c>
      <c r="K63" s="26">
        <v>31.354227000000002</v>
      </c>
      <c r="L63" s="26">
        <v>73.180097000000004</v>
      </c>
      <c r="M63" s="26">
        <v>15.236858</v>
      </c>
      <c r="N63" s="26">
        <v>131.31522200000001</v>
      </c>
      <c r="O63" s="26">
        <v>0.58577999999999997</v>
      </c>
      <c r="P63" s="26">
        <v>136.44157100000001</v>
      </c>
      <c r="Q63" s="26">
        <v>44.121741999999998</v>
      </c>
      <c r="R63" s="26">
        <v>6.0060669999999998</v>
      </c>
      <c r="S63" s="26">
        <v>14.146099</v>
      </c>
      <c r="T63" s="26">
        <v>11.129888999999999</v>
      </c>
      <c r="U63" s="26">
        <v>2.9371640000000001</v>
      </c>
      <c r="V63" s="26">
        <v>590.77110400000026</v>
      </c>
      <c r="BA63" s="16"/>
      <c r="BB63" s="16"/>
      <c r="BC63" s="16"/>
      <c r="BD63" s="16"/>
      <c r="BE63" s="16"/>
      <c r="BF63" s="16"/>
      <c r="BG63" s="16"/>
      <c r="BH63" s="16"/>
    </row>
    <row r="64" spans="2:60" ht="15" thickBot="1" x14ac:dyDescent="0.35">
      <c r="B64" s="43">
        <v>8</v>
      </c>
      <c r="C64" s="44" t="s">
        <v>170</v>
      </c>
      <c r="D64" s="45" t="s">
        <v>171</v>
      </c>
      <c r="E64" s="46">
        <v>0</v>
      </c>
      <c r="F64" s="46">
        <v>0</v>
      </c>
      <c r="G64" s="46">
        <v>0</v>
      </c>
      <c r="H64" s="46">
        <v>8.4631999999999999E-2</v>
      </c>
      <c r="I64" s="46">
        <v>8.793787</v>
      </c>
      <c r="J64" s="46">
        <v>3.2083240000000002</v>
      </c>
      <c r="K64" s="46">
        <v>20.773046000000001</v>
      </c>
      <c r="L64" s="46">
        <v>52.852277999999998</v>
      </c>
      <c r="M64" s="46">
        <v>1.4148849999999999</v>
      </c>
      <c r="N64" s="46">
        <v>3.8152879999999998</v>
      </c>
      <c r="O64" s="46">
        <v>8.0344499999999996</v>
      </c>
      <c r="P64" s="46">
        <v>209.46213799999998</v>
      </c>
      <c r="Q64" s="46">
        <v>73.641789000000003</v>
      </c>
      <c r="R64" s="46">
        <v>5.9469989999999999</v>
      </c>
      <c r="S64" s="46">
        <v>127.368036</v>
      </c>
      <c r="T64" s="46">
        <v>2367.0285220000001</v>
      </c>
      <c r="U64" s="46">
        <v>0.25330599999999998</v>
      </c>
      <c r="V64" s="46">
        <v>2882.6774799999998</v>
      </c>
      <c r="BA64" s="16"/>
      <c r="BB64" s="16"/>
      <c r="BC64" s="16"/>
      <c r="BD64" s="16"/>
      <c r="BE64" s="16"/>
      <c r="BF64" s="16"/>
      <c r="BG64" s="16"/>
      <c r="BH64" s="16"/>
    </row>
    <row r="65" spans="2:60" ht="15" thickBot="1" x14ac:dyDescent="0.35">
      <c r="B65" s="22">
        <v>9</v>
      </c>
      <c r="C65" s="23" t="s">
        <v>172</v>
      </c>
      <c r="D65" s="24" t="s">
        <v>173</v>
      </c>
      <c r="E65" s="25">
        <v>0.290406</v>
      </c>
      <c r="F65" s="25">
        <v>0</v>
      </c>
      <c r="G65" s="25">
        <v>0</v>
      </c>
      <c r="H65" s="25">
        <v>1.13185</v>
      </c>
      <c r="I65" s="25">
        <v>1.7362820000000001</v>
      </c>
      <c r="J65" s="25">
        <v>2.4011710000000002</v>
      </c>
      <c r="K65" s="25">
        <v>5.1818439999999999</v>
      </c>
      <c r="L65" s="25">
        <v>1.8844860000000001</v>
      </c>
      <c r="M65" s="25">
        <v>0.118113</v>
      </c>
      <c r="N65" s="25">
        <v>4.6128479999999996</v>
      </c>
      <c r="O65" s="25">
        <v>0.208148</v>
      </c>
      <c r="P65" s="25">
        <v>44.164445000000001</v>
      </c>
      <c r="Q65" s="25">
        <v>10.567729</v>
      </c>
      <c r="R65" s="25">
        <v>0.79222400000000004</v>
      </c>
      <c r="S65" s="25">
        <v>5.3801510000000006</v>
      </c>
      <c r="T65" s="25">
        <v>66.266233</v>
      </c>
      <c r="U65" s="25">
        <v>4.3898089999999996</v>
      </c>
      <c r="V65" s="25">
        <v>149.12573900000001</v>
      </c>
      <c r="BA65" s="16"/>
      <c r="BB65" s="16"/>
      <c r="BC65" s="16"/>
      <c r="BD65" s="16"/>
      <c r="BE65" s="16"/>
      <c r="BF65" s="16"/>
      <c r="BG65" s="16"/>
      <c r="BH65" s="16"/>
    </row>
    <row r="66" spans="2:60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1.38E-2</v>
      </c>
      <c r="M66" s="26">
        <v>0</v>
      </c>
      <c r="N66" s="26">
        <v>8.7690000000000004E-2</v>
      </c>
      <c r="O66" s="26">
        <v>0</v>
      </c>
      <c r="P66" s="26">
        <v>3.6870500000000002</v>
      </c>
      <c r="Q66" s="26">
        <v>0</v>
      </c>
      <c r="R66" s="26">
        <v>0</v>
      </c>
      <c r="S66" s="26">
        <v>0</v>
      </c>
      <c r="T66" s="26">
        <v>2.3630000000000002E-2</v>
      </c>
      <c r="U66" s="26">
        <v>1.48E-3</v>
      </c>
      <c r="V66" s="26">
        <v>3.81365</v>
      </c>
      <c r="BA66" s="16"/>
      <c r="BB66" s="16"/>
      <c r="BC66" s="16"/>
      <c r="BD66" s="16"/>
      <c r="BE66" s="16"/>
      <c r="BF66" s="16"/>
      <c r="BG66" s="16"/>
      <c r="BH66" s="16"/>
    </row>
    <row r="67" spans="2:60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3.7100000000000002E-4</v>
      </c>
      <c r="I67" s="26">
        <v>0.64229599999999998</v>
      </c>
      <c r="J67" s="26">
        <v>0</v>
      </c>
      <c r="K67" s="26">
        <v>4.0497440000000005</v>
      </c>
      <c r="L67" s="26">
        <v>0.68108000000000002</v>
      </c>
      <c r="M67" s="26">
        <v>0</v>
      </c>
      <c r="N67" s="26">
        <v>2.9945750000000002</v>
      </c>
      <c r="O67" s="26">
        <v>0</v>
      </c>
      <c r="P67" s="26">
        <v>1.7104170000000001</v>
      </c>
      <c r="Q67" s="26">
        <v>0</v>
      </c>
      <c r="R67" s="26">
        <v>9.8324999999999996E-2</v>
      </c>
      <c r="S67" s="26">
        <v>9.6566999999999986E-2</v>
      </c>
      <c r="T67" s="26">
        <v>10.729296999999999</v>
      </c>
      <c r="U67" s="26">
        <v>0</v>
      </c>
      <c r="V67" s="26">
        <v>21.002672</v>
      </c>
      <c r="BA67" s="16"/>
      <c r="BB67" s="16"/>
      <c r="BC67" s="16"/>
      <c r="BD67" s="16"/>
      <c r="BE67" s="16"/>
      <c r="BF67" s="16"/>
      <c r="BG67" s="16"/>
      <c r="BH67" s="16"/>
    </row>
    <row r="68" spans="2:60" ht="15" thickBot="1" x14ac:dyDescent="0.35">
      <c r="B68" s="35" t="s">
        <v>180</v>
      </c>
      <c r="C68" s="36" t="s">
        <v>181</v>
      </c>
      <c r="D68" s="47" t="s">
        <v>182</v>
      </c>
      <c r="E68" s="38">
        <v>0.290406</v>
      </c>
      <c r="F68" s="38">
        <v>0</v>
      </c>
      <c r="G68" s="38">
        <v>0</v>
      </c>
      <c r="H68" s="38">
        <v>1.1314790000000001</v>
      </c>
      <c r="I68" s="38">
        <v>1.0939859999999999</v>
      </c>
      <c r="J68" s="38">
        <v>2.4011710000000002</v>
      </c>
      <c r="K68" s="38">
        <v>1.1321000000000001</v>
      </c>
      <c r="L68" s="38">
        <v>1.1896059999999999</v>
      </c>
      <c r="M68" s="38">
        <v>0.118113</v>
      </c>
      <c r="N68" s="38">
        <v>1.5305829999999998</v>
      </c>
      <c r="O68" s="38">
        <v>0.208148</v>
      </c>
      <c r="P68" s="38">
        <v>38.766978000000002</v>
      </c>
      <c r="Q68" s="38">
        <v>10.567729</v>
      </c>
      <c r="R68" s="38">
        <v>0.69389900000000004</v>
      </c>
      <c r="S68" s="38">
        <v>5.2835840000000003</v>
      </c>
      <c r="T68" s="38">
        <v>55.513306</v>
      </c>
      <c r="U68" s="38">
        <v>4.3883290000000006</v>
      </c>
      <c r="V68" s="38">
        <v>124.30941700000001</v>
      </c>
      <c r="BA68" s="16"/>
      <c r="BB68" s="16"/>
      <c r="BC68" s="16"/>
      <c r="BD68" s="16"/>
      <c r="BE68" s="16"/>
      <c r="BF68" s="16"/>
      <c r="BG68" s="16"/>
      <c r="BH68" s="16"/>
    </row>
    <row r="69" spans="2:60" ht="15" thickBot="1" x14ac:dyDescent="0.35">
      <c r="B69" s="39">
        <v>10</v>
      </c>
      <c r="C69" s="48">
        <v>10000</v>
      </c>
      <c r="D69" s="41" t="s">
        <v>183</v>
      </c>
      <c r="E69" s="42">
        <v>1341.015204</v>
      </c>
      <c r="F69" s="42">
        <v>121.44847300000001</v>
      </c>
      <c r="G69" s="42">
        <v>81.917434</v>
      </c>
      <c r="H69" s="42">
        <v>278.39643599999999</v>
      </c>
      <c r="I69" s="42">
        <v>563.29693500000008</v>
      </c>
      <c r="J69" s="42">
        <v>397.01230800000002</v>
      </c>
      <c r="K69" s="42">
        <v>1655.4758850000001</v>
      </c>
      <c r="L69" s="42">
        <v>1506.144689</v>
      </c>
      <c r="M69" s="42">
        <v>176.914222</v>
      </c>
      <c r="N69" s="42">
        <v>2699.6222630000002</v>
      </c>
      <c r="O69" s="42">
        <v>115.840739</v>
      </c>
      <c r="P69" s="42">
        <v>3315.614873</v>
      </c>
      <c r="Q69" s="42">
        <v>2621.9023639999996</v>
      </c>
      <c r="R69" s="42">
        <v>1949.0500420000001</v>
      </c>
      <c r="S69" s="42">
        <v>1238.163591</v>
      </c>
      <c r="T69" s="42">
        <v>10700.054052</v>
      </c>
      <c r="U69" s="42">
        <v>636.24632099999997</v>
      </c>
      <c r="V69" s="42">
        <v>29398.115830999999</v>
      </c>
      <c r="BA69" s="16"/>
      <c r="BB69" s="16"/>
      <c r="BC69" s="16"/>
      <c r="BD69" s="16"/>
      <c r="BE69" s="16"/>
      <c r="BF69" s="16"/>
      <c r="BG69" s="16"/>
      <c r="BH69" s="16"/>
    </row>
    <row r="70" spans="2:60" ht="15" thickBot="1" x14ac:dyDescent="0.35">
      <c r="B70" s="22">
        <v>11</v>
      </c>
      <c r="C70" s="49">
        <v>11000</v>
      </c>
      <c r="D70" s="24" t="s">
        <v>184</v>
      </c>
      <c r="E70" s="25">
        <v>1192.669993</v>
      </c>
      <c r="F70" s="25">
        <v>153.17241999999999</v>
      </c>
      <c r="G70" s="25">
        <v>105.56715800000001</v>
      </c>
      <c r="H70" s="25">
        <v>90.457717000000002</v>
      </c>
      <c r="I70" s="25">
        <v>322.74581899999998</v>
      </c>
      <c r="J70" s="25">
        <v>93.858649</v>
      </c>
      <c r="K70" s="25">
        <v>2233.9208370000001</v>
      </c>
      <c r="L70" s="25">
        <v>2450.1693970000001</v>
      </c>
      <c r="M70" s="25">
        <v>43.851803999999994</v>
      </c>
      <c r="N70" s="25">
        <v>1984.205643</v>
      </c>
      <c r="O70" s="25">
        <v>78.389505</v>
      </c>
      <c r="P70" s="25">
        <v>895.01929900000005</v>
      </c>
      <c r="Q70" s="25">
        <v>524.14318000000003</v>
      </c>
      <c r="R70" s="25">
        <v>676.4098580000001</v>
      </c>
      <c r="S70" s="25">
        <v>1077.9262410000001</v>
      </c>
      <c r="T70" s="25">
        <v>1377.0692220000001</v>
      </c>
      <c r="U70" s="25">
        <v>63.744309000000001</v>
      </c>
      <c r="V70" s="25">
        <v>13363.321050999999</v>
      </c>
      <c r="BA70" s="16"/>
      <c r="BB70" s="16"/>
      <c r="BC70" s="16"/>
      <c r="BD70" s="16"/>
      <c r="BE70" s="16"/>
      <c r="BF70" s="16"/>
      <c r="BG70" s="16"/>
      <c r="BH70" s="16"/>
    </row>
    <row r="71" spans="2:60" x14ac:dyDescent="0.3">
      <c r="B71" s="17" t="s">
        <v>185</v>
      </c>
      <c r="C71" s="50">
        <v>11100</v>
      </c>
      <c r="D71" s="19" t="s">
        <v>186</v>
      </c>
      <c r="E71" s="26">
        <v>542.96377600000005</v>
      </c>
      <c r="F71" s="26">
        <v>142.14024899999998</v>
      </c>
      <c r="G71" s="26">
        <v>96.121799999999993</v>
      </c>
      <c r="H71" s="26">
        <v>54.176099000000001</v>
      </c>
      <c r="I71" s="26">
        <v>67.634534000000002</v>
      </c>
      <c r="J71" s="26">
        <v>19.879186000000001</v>
      </c>
      <c r="K71" s="26">
        <v>310.72239999999999</v>
      </c>
      <c r="L71" s="26">
        <v>291.08027299999998</v>
      </c>
      <c r="M71" s="26">
        <v>11.072202000000001</v>
      </c>
      <c r="N71" s="26">
        <v>590.99850200000003</v>
      </c>
      <c r="O71" s="26">
        <v>60.292769</v>
      </c>
      <c r="P71" s="26">
        <v>187.91913199999999</v>
      </c>
      <c r="Q71" s="26">
        <v>25.454385000000002</v>
      </c>
      <c r="R71" s="26">
        <v>29.088996999999999</v>
      </c>
      <c r="S71" s="26">
        <v>372.27184399999999</v>
      </c>
      <c r="T71" s="26">
        <v>231.71185200000002</v>
      </c>
      <c r="U71" s="26">
        <v>7.3628210000000003</v>
      </c>
      <c r="V71" s="26">
        <v>3040.8908210000004</v>
      </c>
      <c r="BA71" s="16"/>
      <c r="BB71" s="16"/>
      <c r="BC71" s="16"/>
      <c r="BD71" s="16"/>
      <c r="BE71" s="16"/>
      <c r="BF71" s="16"/>
      <c r="BG71" s="16"/>
      <c r="BH71" s="16"/>
    </row>
    <row r="72" spans="2:60" x14ac:dyDescent="0.3">
      <c r="B72" s="17" t="s">
        <v>187</v>
      </c>
      <c r="C72" s="50">
        <v>11200</v>
      </c>
      <c r="D72" s="19" t="s">
        <v>188</v>
      </c>
      <c r="E72" s="26">
        <v>227.98056799999998</v>
      </c>
      <c r="F72" s="26">
        <v>0.10666</v>
      </c>
      <c r="G72" s="26">
        <v>0.27556599999999998</v>
      </c>
      <c r="H72" s="26">
        <v>3.8621600000000003</v>
      </c>
      <c r="I72" s="26">
        <v>147.77723700000001</v>
      </c>
      <c r="J72" s="26">
        <v>28.053915</v>
      </c>
      <c r="K72" s="26">
        <v>1533.5358689999998</v>
      </c>
      <c r="L72" s="26">
        <v>1599.019603</v>
      </c>
      <c r="M72" s="26">
        <v>8.8965440000000005</v>
      </c>
      <c r="N72" s="26">
        <v>979.46226899999999</v>
      </c>
      <c r="O72" s="26">
        <v>2.6357219999999999</v>
      </c>
      <c r="P72" s="26">
        <v>343.88642500000003</v>
      </c>
      <c r="Q72" s="26">
        <v>252.66594300000003</v>
      </c>
      <c r="R72" s="26">
        <v>459.46340600000002</v>
      </c>
      <c r="S72" s="26">
        <v>421.32255099999998</v>
      </c>
      <c r="T72" s="26">
        <v>604.49536799999998</v>
      </c>
      <c r="U72" s="26">
        <v>11.315163</v>
      </c>
      <c r="V72" s="26">
        <v>6624.7549689999996</v>
      </c>
      <c r="BA72" s="16"/>
      <c r="BB72" s="16"/>
      <c r="BC72" s="16"/>
      <c r="BD72" s="16"/>
      <c r="BE72" s="16"/>
      <c r="BF72" s="16"/>
      <c r="BG72" s="16"/>
      <c r="BH72" s="16"/>
    </row>
    <row r="73" spans="2:60" x14ac:dyDescent="0.3">
      <c r="B73" s="17" t="s">
        <v>189</v>
      </c>
      <c r="C73" s="50">
        <v>11300</v>
      </c>
      <c r="D73" s="19" t="s">
        <v>190</v>
      </c>
      <c r="E73" s="26">
        <v>2.8066</v>
      </c>
      <c r="F73" s="26">
        <v>5.154827</v>
      </c>
      <c r="G73" s="26">
        <v>4.1843839999999997</v>
      </c>
      <c r="H73" s="26">
        <v>3.658839</v>
      </c>
      <c r="I73" s="26">
        <v>8.1521779999999993</v>
      </c>
      <c r="J73" s="26">
        <v>1.207724</v>
      </c>
      <c r="K73" s="26">
        <v>3.2301359999999999</v>
      </c>
      <c r="L73" s="26">
        <v>9.5570459999999997</v>
      </c>
      <c r="M73" s="26">
        <v>3.0192990000000002</v>
      </c>
      <c r="N73" s="26">
        <v>7.635727000000001</v>
      </c>
      <c r="O73" s="26">
        <v>2.4578229999999999</v>
      </c>
      <c r="P73" s="26">
        <v>3.3062489999999998</v>
      </c>
      <c r="Q73" s="26">
        <v>5.3759259999999998</v>
      </c>
      <c r="R73" s="26">
        <v>1.4032750000000001</v>
      </c>
      <c r="S73" s="26">
        <v>3.5694210000000002</v>
      </c>
      <c r="T73" s="26">
        <v>15.72667</v>
      </c>
      <c r="U73" s="26">
        <v>0.33084000000000002</v>
      </c>
      <c r="V73" s="26">
        <v>80.776964000000007</v>
      </c>
      <c r="BA73" s="16"/>
      <c r="BB73" s="16"/>
      <c r="BC73" s="16"/>
      <c r="BD73" s="16"/>
      <c r="BE73" s="16"/>
      <c r="BF73" s="16"/>
      <c r="BG73" s="16"/>
      <c r="BH73" s="16"/>
    </row>
    <row r="74" spans="2:60" x14ac:dyDescent="0.3">
      <c r="B74" s="17" t="s">
        <v>191</v>
      </c>
      <c r="C74" s="50">
        <v>11400</v>
      </c>
      <c r="D74" s="19" t="s">
        <v>192</v>
      </c>
      <c r="E74" s="26">
        <v>6.7365490000000001</v>
      </c>
      <c r="F74" s="26">
        <v>3.0072109999999999</v>
      </c>
      <c r="G74" s="26">
        <v>3.403826</v>
      </c>
      <c r="H74" s="26">
        <v>11.446619</v>
      </c>
      <c r="I74" s="26">
        <v>38.628993999999999</v>
      </c>
      <c r="J74" s="26">
        <v>8.7152379999999994</v>
      </c>
      <c r="K74" s="26">
        <v>115.022311</v>
      </c>
      <c r="L74" s="26">
        <v>57.716396000000003</v>
      </c>
      <c r="M74" s="26">
        <v>20.248172</v>
      </c>
      <c r="N74" s="26">
        <v>198.54248999999999</v>
      </c>
      <c r="O74" s="26">
        <v>8.6987559999999995</v>
      </c>
      <c r="P74" s="26">
        <v>196.58280600000001</v>
      </c>
      <c r="Q74" s="26">
        <v>36.297172000000003</v>
      </c>
      <c r="R74" s="26">
        <v>79.325693999999999</v>
      </c>
      <c r="S74" s="26">
        <v>212.684281</v>
      </c>
      <c r="T74" s="26">
        <v>201.01049</v>
      </c>
      <c r="U74" s="26">
        <v>20.761562999999999</v>
      </c>
      <c r="V74" s="26">
        <v>1218.8285679999999</v>
      </c>
      <c r="BA74" s="16"/>
      <c r="BB74" s="16"/>
      <c r="BC74" s="16"/>
      <c r="BD74" s="16"/>
      <c r="BE74" s="16"/>
      <c r="BF74" s="16"/>
      <c r="BG74" s="16"/>
      <c r="BH74" s="16"/>
    </row>
    <row r="75" spans="2:60" x14ac:dyDescent="0.3">
      <c r="B75" s="17" t="s">
        <v>193</v>
      </c>
      <c r="C75" s="50">
        <v>11500</v>
      </c>
      <c r="D75" s="19" t="s">
        <v>194</v>
      </c>
      <c r="E75" s="26">
        <v>385.54344400000002</v>
      </c>
      <c r="F75" s="26">
        <v>2.2312029999999998</v>
      </c>
      <c r="G75" s="26">
        <v>-0.14299999999999999</v>
      </c>
      <c r="H75" s="26">
        <v>12.877374</v>
      </c>
      <c r="I75" s="26">
        <v>57.256863000000003</v>
      </c>
      <c r="J75" s="26">
        <v>34.199530000000003</v>
      </c>
      <c r="K75" s="26">
        <v>250.57019000000003</v>
      </c>
      <c r="L75" s="26">
        <v>453.25486599999999</v>
      </c>
      <c r="M75" s="26">
        <v>0.58473299999999995</v>
      </c>
      <c r="N75" s="26">
        <v>175.02151900000001</v>
      </c>
      <c r="O75" s="26">
        <v>4.1599079999999997</v>
      </c>
      <c r="P75" s="26">
        <v>151.417529</v>
      </c>
      <c r="Q75" s="26">
        <v>183.989834</v>
      </c>
      <c r="R75" s="26">
        <v>103.120531</v>
      </c>
      <c r="S75" s="26">
        <v>67.340893999999992</v>
      </c>
      <c r="T75" s="26">
        <v>322.35966299999995</v>
      </c>
      <c r="U75" s="26">
        <v>18.520865999999998</v>
      </c>
      <c r="V75" s="26">
        <v>2222.3059469999998</v>
      </c>
      <c r="BA75" s="16"/>
      <c r="BB75" s="16"/>
      <c r="BC75" s="16"/>
      <c r="BD75" s="16"/>
      <c r="BE75" s="16"/>
      <c r="BF75" s="16"/>
      <c r="BG75" s="16"/>
      <c r="BH75" s="16"/>
    </row>
    <row r="76" spans="2:60" ht="15" thickBot="1" x14ac:dyDescent="0.35">
      <c r="B76" s="17" t="s">
        <v>195</v>
      </c>
      <c r="C76" s="50">
        <v>11900</v>
      </c>
      <c r="D76" s="19" t="s">
        <v>196</v>
      </c>
      <c r="E76" s="26">
        <v>26.639056</v>
      </c>
      <c r="F76" s="26">
        <v>0.53227000000000002</v>
      </c>
      <c r="G76" s="26">
        <v>1.7245820000000001</v>
      </c>
      <c r="H76" s="26">
        <v>4.4366260000000004</v>
      </c>
      <c r="I76" s="26">
        <v>3.2960129999999999</v>
      </c>
      <c r="J76" s="26">
        <v>1.803056</v>
      </c>
      <c r="K76" s="26">
        <v>20.839931</v>
      </c>
      <c r="L76" s="26">
        <v>39.541212999999999</v>
      </c>
      <c r="M76" s="26">
        <v>3.0853999999999999E-2</v>
      </c>
      <c r="N76" s="26">
        <v>32.545135999999999</v>
      </c>
      <c r="O76" s="26">
        <v>0.14452699999999999</v>
      </c>
      <c r="P76" s="26">
        <v>11.907157999999999</v>
      </c>
      <c r="Q76" s="26">
        <v>20.359920000000002</v>
      </c>
      <c r="R76" s="26">
        <v>4.0079549999999999</v>
      </c>
      <c r="S76" s="26">
        <v>0.73724999999999996</v>
      </c>
      <c r="T76" s="26">
        <v>1.7651789999999998</v>
      </c>
      <c r="U76" s="26">
        <v>5.4530560000000001</v>
      </c>
      <c r="V76" s="26">
        <v>175.76378199999999</v>
      </c>
      <c r="BA76" s="16"/>
      <c r="BB76" s="16"/>
      <c r="BC76" s="16"/>
      <c r="BD76" s="16"/>
      <c r="BE76" s="16"/>
      <c r="BF76" s="16"/>
      <c r="BG76" s="16"/>
      <c r="BH76" s="16"/>
    </row>
    <row r="77" spans="2:60" ht="15" thickBot="1" x14ac:dyDescent="0.35">
      <c r="B77" s="22">
        <v>12</v>
      </c>
      <c r="C77" s="49">
        <v>12000</v>
      </c>
      <c r="D77" s="24" t="s">
        <v>197</v>
      </c>
      <c r="E77" s="25">
        <v>824.01639800000009</v>
      </c>
      <c r="F77" s="25">
        <v>197.84964600000001</v>
      </c>
      <c r="G77" s="25">
        <v>135.90997899999999</v>
      </c>
      <c r="H77" s="25">
        <v>81.592209999999994</v>
      </c>
      <c r="I77" s="25">
        <v>124.80641799999999</v>
      </c>
      <c r="J77" s="25">
        <v>11.757904000000002</v>
      </c>
      <c r="K77" s="25">
        <v>165.359509</v>
      </c>
      <c r="L77" s="25">
        <v>296.90915399999994</v>
      </c>
      <c r="M77" s="25">
        <v>25.470802000000003</v>
      </c>
      <c r="N77" s="25">
        <v>712.88347699999997</v>
      </c>
      <c r="O77" s="25">
        <v>44.111295000000005</v>
      </c>
      <c r="P77" s="25">
        <v>518.04708000000005</v>
      </c>
      <c r="Q77" s="25">
        <v>130.398697</v>
      </c>
      <c r="R77" s="25">
        <v>91.196735000000004</v>
      </c>
      <c r="S77" s="25">
        <v>94.128222999999991</v>
      </c>
      <c r="T77" s="25">
        <v>411.63903900000003</v>
      </c>
      <c r="U77" s="25">
        <v>81.158819000000008</v>
      </c>
      <c r="V77" s="25">
        <v>3947.2353850000009</v>
      </c>
      <c r="BA77" s="16"/>
      <c r="BB77" s="16"/>
      <c r="BC77" s="16"/>
      <c r="BD77" s="16"/>
      <c r="BE77" s="16"/>
      <c r="BF77" s="16"/>
      <c r="BG77" s="16"/>
      <c r="BH77" s="16"/>
    </row>
    <row r="78" spans="2:60" x14ac:dyDescent="0.3">
      <c r="B78" s="17" t="s">
        <v>198</v>
      </c>
      <c r="C78" s="50">
        <v>12100</v>
      </c>
      <c r="D78" s="19" t="s">
        <v>199</v>
      </c>
      <c r="E78" s="26">
        <v>760.00407400000006</v>
      </c>
      <c r="F78" s="26">
        <v>187.039422</v>
      </c>
      <c r="G78" s="26">
        <v>133.57682199999999</v>
      </c>
      <c r="H78" s="26">
        <v>55.131930000000004</v>
      </c>
      <c r="I78" s="26">
        <v>92.18987700000001</v>
      </c>
      <c r="J78" s="26">
        <v>7.8041219999999996</v>
      </c>
      <c r="K78" s="26">
        <v>46.535089999999997</v>
      </c>
      <c r="L78" s="26">
        <v>228.71472</v>
      </c>
      <c r="M78" s="26">
        <v>19.194448999999999</v>
      </c>
      <c r="N78" s="26">
        <v>509.93841600000002</v>
      </c>
      <c r="O78" s="26">
        <v>30.462637999999998</v>
      </c>
      <c r="P78" s="26">
        <v>280.68753800000002</v>
      </c>
      <c r="Q78" s="26">
        <v>29.496576000000001</v>
      </c>
      <c r="R78" s="26">
        <v>47.765597</v>
      </c>
      <c r="S78" s="26">
        <v>38.395023999999999</v>
      </c>
      <c r="T78" s="26">
        <v>317.07138400000002</v>
      </c>
      <c r="U78" s="26">
        <v>42.150779</v>
      </c>
      <c r="V78" s="26">
        <v>2826.1584580000003</v>
      </c>
      <c r="BA78" s="16"/>
      <c r="BB78" s="16"/>
      <c r="BC78" s="16"/>
      <c r="BD78" s="16"/>
      <c r="BE78" s="16"/>
      <c r="BF78" s="16"/>
      <c r="BG78" s="16"/>
      <c r="BH78" s="16"/>
    </row>
    <row r="79" spans="2:60" x14ac:dyDescent="0.3">
      <c r="B79" s="17" t="s">
        <v>200</v>
      </c>
      <c r="C79" s="50">
        <v>12200</v>
      </c>
      <c r="D79" s="19" t="s">
        <v>201</v>
      </c>
      <c r="E79" s="26">
        <v>51.998402999999996</v>
      </c>
      <c r="F79" s="26">
        <v>9.0454740000000005</v>
      </c>
      <c r="G79" s="26">
        <v>1.420115</v>
      </c>
      <c r="H79" s="26">
        <v>24.254466000000001</v>
      </c>
      <c r="I79" s="26">
        <v>30.680298000000001</v>
      </c>
      <c r="J79" s="26">
        <v>2.1794820000000001</v>
      </c>
      <c r="K79" s="26">
        <v>107.440583</v>
      </c>
      <c r="L79" s="26">
        <v>55.551567999999996</v>
      </c>
      <c r="M79" s="26">
        <v>4.0843499999999997</v>
      </c>
      <c r="N79" s="26">
        <v>173.14651800000001</v>
      </c>
      <c r="O79" s="26">
        <v>10.185987000000001</v>
      </c>
      <c r="P79" s="26">
        <v>201.04880099999997</v>
      </c>
      <c r="Q79" s="26">
        <v>63.998677000000001</v>
      </c>
      <c r="R79" s="26">
        <v>38.933070999999998</v>
      </c>
      <c r="S79" s="26">
        <v>25.022893</v>
      </c>
      <c r="T79" s="26">
        <v>43.639608999999993</v>
      </c>
      <c r="U79" s="26">
        <v>35.114066000000001</v>
      </c>
      <c r="V79" s="26">
        <v>877.74436099999991</v>
      </c>
      <c r="BA79" s="16"/>
      <c r="BB79" s="16"/>
      <c r="BC79" s="16"/>
      <c r="BD79" s="16"/>
      <c r="BE79" s="16"/>
      <c r="BF79" s="16"/>
      <c r="BG79" s="16"/>
      <c r="BH79" s="16"/>
    </row>
    <row r="80" spans="2:60" x14ac:dyDescent="0.3">
      <c r="B80" s="17" t="s">
        <v>202</v>
      </c>
      <c r="C80" s="50">
        <v>12900</v>
      </c>
      <c r="D80" s="19" t="s">
        <v>203</v>
      </c>
      <c r="E80" s="26">
        <v>12.013921</v>
      </c>
      <c r="F80" s="26">
        <v>1.76475</v>
      </c>
      <c r="G80" s="26">
        <v>0.91304200000000002</v>
      </c>
      <c r="H80" s="26">
        <v>2.2058140000000002</v>
      </c>
      <c r="I80" s="26">
        <v>1.9362429999999999</v>
      </c>
      <c r="J80" s="26">
        <v>1.7743</v>
      </c>
      <c r="K80" s="26">
        <v>11.383836000000001</v>
      </c>
      <c r="L80" s="26">
        <v>12.642866</v>
      </c>
      <c r="M80" s="26">
        <v>2.1920030000000001</v>
      </c>
      <c r="N80" s="26">
        <v>29.798543000000002</v>
      </c>
      <c r="O80" s="26">
        <v>3.4626700000000001</v>
      </c>
      <c r="P80" s="26">
        <v>36.310741000000007</v>
      </c>
      <c r="Q80" s="26">
        <v>36.903444</v>
      </c>
      <c r="R80" s="26">
        <v>4.4980669999999998</v>
      </c>
      <c r="S80" s="26">
        <v>30.710306000000003</v>
      </c>
      <c r="T80" s="26">
        <v>50.928046000000002</v>
      </c>
      <c r="U80" s="26">
        <v>3.893974</v>
      </c>
      <c r="V80" s="26">
        <v>243.33256599999999</v>
      </c>
      <c r="BA80" s="16"/>
      <c r="BB80" s="16"/>
      <c r="BC80" s="16"/>
      <c r="BD80" s="16"/>
      <c r="BE80" s="16"/>
      <c r="BF80" s="16"/>
      <c r="BG80" s="16"/>
      <c r="BH80" s="16"/>
    </row>
    <row r="81" spans="2:60" x14ac:dyDescent="0.3">
      <c r="B81" s="17" t="s">
        <v>204</v>
      </c>
      <c r="C81" s="50">
        <v>12910</v>
      </c>
      <c r="D81" s="21" t="s">
        <v>205</v>
      </c>
      <c r="E81" s="26">
        <v>0.17780699999999999</v>
      </c>
      <c r="F81" s="26">
        <v>0</v>
      </c>
      <c r="G81" s="26">
        <v>2.7661000000000002E-2</v>
      </c>
      <c r="H81" s="26">
        <v>0.31800200000000001</v>
      </c>
      <c r="I81" s="26">
        <v>6.0314E-2</v>
      </c>
      <c r="J81" s="26">
        <v>0.12248299999999999</v>
      </c>
      <c r="K81" s="26">
        <v>0.97890600000000005</v>
      </c>
      <c r="L81" s="26">
        <v>0.11651299999999999</v>
      </c>
      <c r="M81" s="26">
        <v>0.29676999999999998</v>
      </c>
      <c r="N81" s="26">
        <v>2.4553920000000002</v>
      </c>
      <c r="O81" s="26">
        <v>8.1132999999999997E-2</v>
      </c>
      <c r="P81" s="26">
        <v>1.8623259999999999</v>
      </c>
      <c r="Q81" s="26">
        <v>0.11232</v>
      </c>
      <c r="R81" s="26">
        <v>0.32022899999999999</v>
      </c>
      <c r="S81" s="26">
        <v>7.4992060000000009</v>
      </c>
      <c r="T81" s="26">
        <v>1.9878770000000001</v>
      </c>
      <c r="U81" s="26">
        <v>4.6301000000000002E-2</v>
      </c>
      <c r="V81" s="26">
        <v>16.463240000000003</v>
      </c>
      <c r="BA81" s="16"/>
      <c r="BB81" s="16"/>
      <c r="BC81" s="16"/>
      <c r="BD81" s="16"/>
      <c r="BE81" s="16"/>
      <c r="BF81" s="16"/>
      <c r="BG81" s="16"/>
      <c r="BH81" s="16"/>
    </row>
    <row r="82" spans="2:60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BA82" s="16"/>
      <c r="BB82" s="16"/>
      <c r="BC82" s="16"/>
      <c r="BD82" s="16"/>
      <c r="BE82" s="16"/>
      <c r="BF82" s="16"/>
      <c r="BG82" s="16"/>
      <c r="BH82" s="16"/>
    </row>
    <row r="83" spans="2:60" ht="15" thickBot="1" x14ac:dyDescent="0.35">
      <c r="B83" s="35" t="s">
        <v>208</v>
      </c>
      <c r="C83" s="51">
        <v>12930</v>
      </c>
      <c r="D83" s="37" t="s">
        <v>209</v>
      </c>
      <c r="E83" s="38">
        <v>11.836114</v>
      </c>
      <c r="F83" s="38">
        <v>1.76475</v>
      </c>
      <c r="G83" s="38">
        <v>0.88538099999999997</v>
      </c>
      <c r="H83" s="38">
        <v>1.8878119999999998</v>
      </c>
      <c r="I83" s="38">
        <v>1.875929</v>
      </c>
      <c r="J83" s="38">
        <v>1.6518170000000001</v>
      </c>
      <c r="K83" s="38">
        <v>10.40493</v>
      </c>
      <c r="L83" s="38">
        <v>12.526353</v>
      </c>
      <c r="M83" s="38">
        <v>1.8952329999999999</v>
      </c>
      <c r="N83" s="38">
        <v>27.343151000000002</v>
      </c>
      <c r="O83" s="38">
        <v>3.3815369999999998</v>
      </c>
      <c r="P83" s="38">
        <v>34.448414999999997</v>
      </c>
      <c r="Q83" s="38">
        <v>36.791123999999996</v>
      </c>
      <c r="R83" s="38">
        <v>4.1778379999999995</v>
      </c>
      <c r="S83" s="38">
        <v>23.211100000000002</v>
      </c>
      <c r="T83" s="38">
        <v>48.940168999999997</v>
      </c>
      <c r="U83" s="38">
        <v>3.8476730000000003</v>
      </c>
      <c r="V83" s="38">
        <v>226.869326</v>
      </c>
      <c r="BA83" s="16"/>
      <c r="BB83" s="16"/>
      <c r="BC83" s="16"/>
      <c r="BD83" s="16"/>
      <c r="BE83" s="16"/>
      <c r="BF83" s="16"/>
      <c r="BG83" s="16"/>
      <c r="BH83" s="16"/>
    </row>
    <row r="84" spans="2:60" ht="15" thickBot="1" x14ac:dyDescent="0.35">
      <c r="B84" s="52">
        <v>13</v>
      </c>
      <c r="C84" s="53">
        <v>13000</v>
      </c>
      <c r="D84" s="54" t="s">
        <v>210</v>
      </c>
      <c r="E84" s="55">
        <v>2016.6863909999997</v>
      </c>
      <c r="F84" s="55">
        <v>351.022066</v>
      </c>
      <c r="G84" s="55">
        <v>241.477137</v>
      </c>
      <c r="H84" s="55">
        <v>172.049927</v>
      </c>
      <c r="I84" s="55">
        <v>447.55223699999999</v>
      </c>
      <c r="J84" s="55">
        <v>105.616553</v>
      </c>
      <c r="K84" s="55">
        <v>2399.280346</v>
      </c>
      <c r="L84" s="55">
        <v>2747.0785510000001</v>
      </c>
      <c r="M84" s="55">
        <v>69.322606000000007</v>
      </c>
      <c r="N84" s="55">
        <v>2697.0891200000001</v>
      </c>
      <c r="O84" s="55">
        <v>122.5008</v>
      </c>
      <c r="P84" s="55">
        <v>1413.0663789999999</v>
      </c>
      <c r="Q84" s="55">
        <v>654.541877</v>
      </c>
      <c r="R84" s="55">
        <v>767.60659300000009</v>
      </c>
      <c r="S84" s="55">
        <v>1172.0544639999998</v>
      </c>
      <c r="T84" s="55">
        <v>1788.7082609999998</v>
      </c>
      <c r="U84" s="55">
        <v>144.90312799999998</v>
      </c>
      <c r="V84" s="55">
        <v>17310.556436000003</v>
      </c>
      <c r="BA84" s="16"/>
      <c r="BB84" s="16"/>
      <c r="BC84" s="16"/>
      <c r="BD84" s="16"/>
      <c r="BE84" s="16"/>
      <c r="BF84" s="16"/>
      <c r="BG84" s="16"/>
      <c r="BH84" s="16"/>
    </row>
    <row r="85" spans="2:60" ht="15" thickBot="1" x14ac:dyDescent="0.35">
      <c r="B85" s="39">
        <v>14</v>
      </c>
      <c r="C85" s="48">
        <v>14000</v>
      </c>
      <c r="D85" s="41" t="s">
        <v>211</v>
      </c>
      <c r="E85" s="42">
        <v>3357.701595</v>
      </c>
      <c r="F85" s="42">
        <v>472.47053899999997</v>
      </c>
      <c r="G85" s="42">
        <v>323.39457099999998</v>
      </c>
      <c r="H85" s="42">
        <v>450.44636300000002</v>
      </c>
      <c r="I85" s="42">
        <v>1010.849172</v>
      </c>
      <c r="J85" s="42">
        <v>502.62886100000003</v>
      </c>
      <c r="K85" s="42">
        <v>4054.7562310000003</v>
      </c>
      <c r="L85" s="42">
        <v>4253.2232400000003</v>
      </c>
      <c r="M85" s="42">
        <v>246.23682799999997</v>
      </c>
      <c r="N85" s="42">
        <v>5396.7113830000008</v>
      </c>
      <c r="O85" s="42">
        <v>238.34153900000001</v>
      </c>
      <c r="P85" s="42">
        <v>4728.6812520000003</v>
      </c>
      <c r="Q85" s="42">
        <v>3276.4442410000001</v>
      </c>
      <c r="R85" s="42">
        <v>2716.6566349999998</v>
      </c>
      <c r="S85" s="42">
        <v>2410.2180549999998</v>
      </c>
      <c r="T85" s="42">
        <v>12488.762312999999</v>
      </c>
      <c r="U85" s="42">
        <v>781.149449</v>
      </c>
      <c r="V85" s="42">
        <v>46708.672267000002</v>
      </c>
      <c r="BA85" s="16"/>
      <c r="BB85" s="16"/>
      <c r="BC85" s="16"/>
      <c r="BD85" s="16"/>
      <c r="BE85" s="16"/>
      <c r="BF85" s="16"/>
      <c r="BG85" s="16"/>
      <c r="BH85" s="16"/>
    </row>
    <row r="86" spans="2:60" ht="15" thickBot="1" x14ac:dyDescent="0.35">
      <c r="B86" s="22">
        <v>15</v>
      </c>
      <c r="C86" s="49">
        <v>15000</v>
      </c>
      <c r="D86" s="24" t="s">
        <v>212</v>
      </c>
      <c r="E86" s="25">
        <v>7.2650710000000007</v>
      </c>
      <c r="F86" s="25">
        <v>0.56536900000000001</v>
      </c>
      <c r="G86" s="25">
        <v>0.337198</v>
      </c>
      <c r="H86" s="25">
        <v>5.1906119999999998</v>
      </c>
      <c r="I86" s="25">
        <v>14.169838</v>
      </c>
      <c r="J86" s="25">
        <v>10.068389</v>
      </c>
      <c r="K86" s="25">
        <v>47.536776000000003</v>
      </c>
      <c r="L86" s="25">
        <v>42.170839000000001</v>
      </c>
      <c r="M86" s="25">
        <v>2.7171639999999999</v>
      </c>
      <c r="N86" s="25">
        <v>100.67010300000001</v>
      </c>
      <c r="O86" s="25">
        <v>3.869624</v>
      </c>
      <c r="P86" s="25">
        <v>46.625534000000002</v>
      </c>
      <c r="Q86" s="25">
        <v>38.893943</v>
      </c>
      <c r="R86" s="25">
        <v>35.280527999999997</v>
      </c>
      <c r="S86" s="25">
        <v>26.140111999999998</v>
      </c>
      <c r="T86" s="25">
        <v>117.56865900000001</v>
      </c>
      <c r="U86" s="25">
        <v>4.6514550000000003</v>
      </c>
      <c r="V86" s="25">
        <v>503.72121400000003</v>
      </c>
      <c r="BA86" s="16"/>
      <c r="BB86" s="16"/>
      <c r="BC86" s="16"/>
      <c r="BD86" s="16"/>
      <c r="BE86" s="16"/>
      <c r="BF86" s="16"/>
      <c r="BG86" s="16"/>
      <c r="BH86" s="16"/>
    </row>
    <row r="87" spans="2:60" x14ac:dyDescent="0.3">
      <c r="B87" s="17" t="s">
        <v>213</v>
      </c>
      <c r="C87" s="50">
        <v>15100</v>
      </c>
      <c r="D87" s="19" t="s">
        <v>214</v>
      </c>
      <c r="E87" s="26">
        <v>7.2650710000000007</v>
      </c>
      <c r="F87" s="26">
        <v>0.56536900000000001</v>
      </c>
      <c r="G87" s="26">
        <v>0.337198</v>
      </c>
      <c r="H87" s="26">
        <v>5.1906119999999998</v>
      </c>
      <c r="I87" s="26">
        <v>14.169838</v>
      </c>
      <c r="J87" s="26">
        <v>10.068389</v>
      </c>
      <c r="K87" s="26">
        <v>47.536776000000003</v>
      </c>
      <c r="L87" s="26">
        <v>42.170839000000001</v>
      </c>
      <c r="M87" s="26">
        <v>2.7171639999999999</v>
      </c>
      <c r="N87" s="26">
        <v>100.67010300000001</v>
      </c>
      <c r="O87" s="26">
        <v>3.869624</v>
      </c>
      <c r="P87" s="26">
        <v>46.625534000000002</v>
      </c>
      <c r="Q87" s="26">
        <v>38.893943</v>
      </c>
      <c r="R87" s="26">
        <v>35.280527999999997</v>
      </c>
      <c r="S87" s="26">
        <v>26.140111999999998</v>
      </c>
      <c r="T87" s="26">
        <v>117.56865900000001</v>
      </c>
      <c r="U87" s="26">
        <v>4.6514550000000003</v>
      </c>
      <c r="V87" s="26">
        <v>503.72121400000003</v>
      </c>
      <c r="BA87" s="16"/>
      <c r="BB87" s="16"/>
      <c r="BC87" s="16"/>
      <c r="BD87" s="16"/>
      <c r="BE87" s="16"/>
      <c r="BF87" s="16"/>
      <c r="BG87" s="16"/>
      <c r="BH87" s="16"/>
    </row>
    <row r="88" spans="2:60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A88" s="16"/>
      <c r="BB88" s="16"/>
      <c r="BC88" s="16"/>
      <c r="BD88" s="16"/>
      <c r="BE88" s="16"/>
      <c r="BF88" s="16"/>
      <c r="BG88" s="16"/>
      <c r="BH88" s="16"/>
    </row>
    <row r="89" spans="2:60" ht="15" thickBot="1" x14ac:dyDescent="0.35">
      <c r="B89" s="56">
        <v>16</v>
      </c>
      <c r="C89" s="57">
        <v>16000</v>
      </c>
      <c r="D89" s="58" t="s">
        <v>217</v>
      </c>
      <c r="E89" s="59">
        <v>3364.9666659999998</v>
      </c>
      <c r="F89" s="59">
        <v>473.03590800000001</v>
      </c>
      <c r="G89" s="59">
        <v>323.73176899999999</v>
      </c>
      <c r="H89" s="59">
        <v>455.63697500000001</v>
      </c>
      <c r="I89" s="59">
        <v>1025.01901</v>
      </c>
      <c r="J89" s="59">
        <v>512.69724999999994</v>
      </c>
      <c r="K89" s="59">
        <v>4102.2930070000002</v>
      </c>
      <c r="L89" s="59">
        <v>4295.3940789999997</v>
      </c>
      <c r="M89" s="59">
        <v>248.953992</v>
      </c>
      <c r="N89" s="59">
        <v>5497.3814860000002</v>
      </c>
      <c r="O89" s="59">
        <v>242.211163</v>
      </c>
      <c r="P89" s="59">
        <v>4775.3067860000001</v>
      </c>
      <c r="Q89" s="59">
        <v>3315.3381840000002</v>
      </c>
      <c r="R89" s="59">
        <v>2751.9371630000001</v>
      </c>
      <c r="S89" s="59">
        <v>2436.3581670000003</v>
      </c>
      <c r="T89" s="59">
        <v>12606.330972</v>
      </c>
      <c r="U89" s="59">
        <v>785.80090400000006</v>
      </c>
      <c r="V89" s="59">
        <v>47212.393481000006</v>
      </c>
      <c r="BA89" s="16"/>
      <c r="BB89" s="16"/>
      <c r="BC89" s="16"/>
      <c r="BD89" s="16"/>
      <c r="BE89" s="16"/>
      <c r="BF89" s="16"/>
      <c r="BG89" s="16"/>
      <c r="BH89" s="16"/>
    </row>
    <row r="90" spans="2:60" ht="15.6" thickTop="1" thickBot="1" x14ac:dyDescent="0.35">
      <c r="B90" s="12">
        <v>17</v>
      </c>
      <c r="C90" s="60">
        <v>17000</v>
      </c>
      <c r="D90" s="14" t="s">
        <v>218</v>
      </c>
      <c r="E90" s="61">
        <v>107.14119700000001</v>
      </c>
      <c r="F90" s="61">
        <v>7.1095750000000004</v>
      </c>
      <c r="G90" s="61">
        <v>14.178326999999999</v>
      </c>
      <c r="H90" s="61">
        <v>17.09956</v>
      </c>
      <c r="I90" s="61">
        <v>29.796016000000002</v>
      </c>
      <c r="J90" s="61">
        <v>9.7831499999999991</v>
      </c>
      <c r="K90" s="61">
        <v>100.25181699999999</v>
      </c>
      <c r="L90" s="61">
        <v>79.695034000000007</v>
      </c>
      <c r="M90" s="61">
        <v>16.569265999999999</v>
      </c>
      <c r="N90" s="61">
        <v>258.05280499999998</v>
      </c>
      <c r="O90" s="61">
        <v>15.269551999999999</v>
      </c>
      <c r="P90" s="61">
        <v>181.13136</v>
      </c>
      <c r="Q90" s="61">
        <v>35.106786</v>
      </c>
      <c r="R90" s="61">
        <v>18.471471000000001</v>
      </c>
      <c r="S90" s="61">
        <v>93.208720999999997</v>
      </c>
      <c r="T90" s="61">
        <v>179.589676</v>
      </c>
      <c r="U90" s="61">
        <v>36.771945000000002</v>
      </c>
      <c r="V90" s="61">
        <v>1199.2262579999997</v>
      </c>
      <c r="BA90" s="16"/>
      <c r="BB90" s="16"/>
      <c r="BC90" s="16"/>
      <c r="BD90" s="16"/>
      <c r="BE90" s="16"/>
      <c r="BF90" s="16"/>
      <c r="BG90" s="16"/>
      <c r="BH90" s="16"/>
    </row>
    <row r="91" spans="2:60" x14ac:dyDescent="0.3">
      <c r="B91" s="17" t="s">
        <v>219</v>
      </c>
      <c r="C91" s="50">
        <v>17100</v>
      </c>
      <c r="D91" s="19" t="s">
        <v>220</v>
      </c>
      <c r="E91" s="26">
        <v>23.738730000000004</v>
      </c>
      <c r="F91" s="26">
        <v>7.1095750000000004</v>
      </c>
      <c r="G91" s="26">
        <v>0.88246400000000003</v>
      </c>
      <c r="H91" s="26">
        <v>13.229599</v>
      </c>
      <c r="I91" s="26">
        <v>2.5832660000000001</v>
      </c>
      <c r="J91" s="26">
        <v>7.4103000000000002E-2</v>
      </c>
      <c r="K91" s="26">
        <v>0.71294000000000002</v>
      </c>
      <c r="L91" s="26">
        <v>6.2689159999999999</v>
      </c>
      <c r="M91" s="26">
        <v>8.9026219999999991</v>
      </c>
      <c r="N91" s="26">
        <v>5.4361660000000001</v>
      </c>
      <c r="O91" s="26">
        <v>5.6157260000000004</v>
      </c>
      <c r="P91" s="26">
        <v>28.22653</v>
      </c>
      <c r="Q91" s="26">
        <v>0.748359</v>
      </c>
      <c r="R91" s="26">
        <v>0.61446299999999998</v>
      </c>
      <c r="S91" s="26">
        <v>3.134954</v>
      </c>
      <c r="T91" s="26">
        <v>4.5495099999999997</v>
      </c>
      <c r="U91" s="26">
        <v>36.341418000000004</v>
      </c>
      <c r="V91" s="26">
        <v>148.16934099999997</v>
      </c>
      <c r="BA91" s="16"/>
      <c r="BB91" s="16"/>
      <c r="BC91" s="16"/>
      <c r="BD91" s="16"/>
      <c r="BE91" s="16"/>
      <c r="BF91" s="16"/>
      <c r="BG91" s="16"/>
      <c r="BH91" s="16"/>
    </row>
    <row r="92" spans="2:60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A92" s="16"/>
      <c r="BB92" s="16"/>
      <c r="BC92" s="16"/>
      <c r="BD92" s="16"/>
      <c r="BE92" s="16"/>
      <c r="BF92" s="16"/>
      <c r="BG92" s="16"/>
      <c r="BH92" s="16"/>
    </row>
    <row r="93" spans="2:60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A93" s="16"/>
      <c r="BB93" s="16"/>
      <c r="BC93" s="16"/>
      <c r="BD93" s="16"/>
      <c r="BE93" s="16"/>
      <c r="BF93" s="16"/>
      <c r="BG93" s="16"/>
      <c r="BH93" s="16"/>
    </row>
    <row r="94" spans="2:60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A94" s="16"/>
      <c r="BB94" s="16"/>
      <c r="BC94" s="16"/>
      <c r="BD94" s="16"/>
      <c r="BE94" s="16"/>
      <c r="BF94" s="16"/>
      <c r="BG94" s="16"/>
      <c r="BH94" s="16"/>
    </row>
    <row r="95" spans="2:60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A95" s="16"/>
      <c r="BB95" s="16"/>
      <c r="BC95" s="16"/>
      <c r="BD95" s="16"/>
      <c r="BE95" s="16"/>
      <c r="BF95" s="16"/>
      <c r="BG95" s="16"/>
      <c r="BH95" s="16"/>
    </row>
    <row r="96" spans="2:60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A96" s="16"/>
      <c r="BB96" s="16"/>
      <c r="BC96" s="16"/>
      <c r="BD96" s="16"/>
      <c r="BE96" s="16"/>
      <c r="BF96" s="16"/>
      <c r="BG96" s="16"/>
      <c r="BH96" s="16"/>
    </row>
    <row r="97" spans="2:60" x14ac:dyDescent="0.3">
      <c r="B97" s="17" t="s">
        <v>231</v>
      </c>
      <c r="C97" s="50">
        <v>17160</v>
      </c>
      <c r="D97" s="21" t="s">
        <v>232</v>
      </c>
      <c r="E97" s="26">
        <v>23.738730000000004</v>
      </c>
      <c r="F97" s="26">
        <v>7.1095750000000004</v>
      </c>
      <c r="G97" s="26">
        <v>0.88246400000000003</v>
      </c>
      <c r="H97" s="26">
        <v>13.229599</v>
      </c>
      <c r="I97" s="26">
        <v>2.5832660000000001</v>
      </c>
      <c r="J97" s="26">
        <v>7.4103000000000002E-2</v>
      </c>
      <c r="K97" s="26">
        <v>0.71294000000000002</v>
      </c>
      <c r="L97" s="26">
        <v>6.2689159999999999</v>
      </c>
      <c r="M97" s="26">
        <v>8.9026219999999991</v>
      </c>
      <c r="N97" s="26">
        <v>5.4361660000000001</v>
      </c>
      <c r="O97" s="26">
        <v>5.6157260000000004</v>
      </c>
      <c r="P97" s="26">
        <v>28.22653</v>
      </c>
      <c r="Q97" s="26">
        <v>0.748359</v>
      </c>
      <c r="R97" s="26">
        <v>0.61446299999999998</v>
      </c>
      <c r="S97" s="26">
        <v>3.134954</v>
      </c>
      <c r="T97" s="26">
        <v>4.5495099999999997</v>
      </c>
      <c r="U97" s="26">
        <v>36.341418000000004</v>
      </c>
      <c r="V97" s="26">
        <v>148.16934099999997</v>
      </c>
      <c r="BA97" s="16"/>
      <c r="BB97" s="16"/>
      <c r="BC97" s="16"/>
      <c r="BD97" s="16"/>
      <c r="BE97" s="16"/>
      <c r="BF97" s="16"/>
      <c r="BG97" s="16"/>
      <c r="BH97" s="16"/>
    </row>
    <row r="98" spans="2:60" x14ac:dyDescent="0.3">
      <c r="B98" s="17" t="s">
        <v>233</v>
      </c>
      <c r="C98" s="62">
        <v>17161</v>
      </c>
      <c r="D98" s="63" t="s">
        <v>234</v>
      </c>
      <c r="E98" s="64">
        <v>23.738730000000004</v>
      </c>
      <c r="F98" s="64">
        <v>7.1095750000000004</v>
      </c>
      <c r="G98" s="64">
        <v>0.88246400000000003</v>
      </c>
      <c r="H98" s="64">
        <v>13.229599</v>
      </c>
      <c r="I98" s="64">
        <v>2.5832660000000001</v>
      </c>
      <c r="J98" s="64">
        <v>7.4103000000000002E-2</v>
      </c>
      <c r="K98" s="64">
        <v>0.71294000000000002</v>
      </c>
      <c r="L98" s="64">
        <v>6.2689159999999999</v>
      </c>
      <c r="M98" s="64">
        <v>8.9026219999999991</v>
      </c>
      <c r="N98" s="64">
        <v>5.4361660000000001</v>
      </c>
      <c r="O98" s="64">
        <v>5.6157260000000004</v>
      </c>
      <c r="P98" s="64">
        <v>28.22653</v>
      </c>
      <c r="Q98" s="64">
        <v>0.748359</v>
      </c>
      <c r="R98" s="64">
        <v>0.61446299999999998</v>
      </c>
      <c r="S98" s="64">
        <v>3.134954</v>
      </c>
      <c r="T98" s="64">
        <v>4.5495099999999997</v>
      </c>
      <c r="U98" s="64">
        <v>36.341418000000004</v>
      </c>
      <c r="V98" s="64">
        <v>148.16934099999997</v>
      </c>
      <c r="BA98" s="16"/>
      <c r="BB98" s="16"/>
      <c r="BC98" s="16"/>
      <c r="BD98" s="16"/>
      <c r="BE98" s="16"/>
      <c r="BF98" s="16"/>
      <c r="BG98" s="16"/>
      <c r="BH98" s="16"/>
    </row>
    <row r="99" spans="2:60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A99" s="16"/>
      <c r="BB99" s="16"/>
      <c r="BC99" s="16"/>
      <c r="BD99" s="16"/>
      <c r="BE99" s="16"/>
      <c r="BF99" s="16"/>
      <c r="BG99" s="16"/>
      <c r="BH99" s="16"/>
    </row>
    <row r="100" spans="2:60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A100" s="16"/>
      <c r="BB100" s="16"/>
      <c r="BC100" s="16"/>
      <c r="BD100" s="16"/>
      <c r="BE100" s="16"/>
      <c r="BF100" s="16"/>
      <c r="BG100" s="16"/>
      <c r="BH100" s="16"/>
    </row>
    <row r="101" spans="2:60" ht="27" thickBot="1" x14ac:dyDescent="0.35">
      <c r="B101" s="17" t="s">
        <v>239</v>
      </c>
      <c r="C101" s="50">
        <v>17900</v>
      </c>
      <c r="D101" s="19" t="s">
        <v>240</v>
      </c>
      <c r="E101" s="26">
        <v>83.402467000000001</v>
      </c>
      <c r="F101" s="26">
        <v>0</v>
      </c>
      <c r="G101" s="26">
        <v>13.295863000000001</v>
      </c>
      <c r="H101" s="26">
        <v>3.8699609999999995</v>
      </c>
      <c r="I101" s="26">
        <v>27.21275</v>
      </c>
      <c r="J101" s="26">
        <v>9.709047</v>
      </c>
      <c r="K101" s="26">
        <v>99.538876999999999</v>
      </c>
      <c r="L101" s="26">
        <v>73.426118000000002</v>
      </c>
      <c r="M101" s="26">
        <v>7.6666439999999998</v>
      </c>
      <c r="N101" s="26">
        <v>252.61663899999999</v>
      </c>
      <c r="O101" s="26">
        <v>9.6538260000000005</v>
      </c>
      <c r="P101" s="26">
        <v>152.90483</v>
      </c>
      <c r="Q101" s="26">
        <v>34.358427000000006</v>
      </c>
      <c r="R101" s="26">
        <v>17.857008</v>
      </c>
      <c r="S101" s="26">
        <v>90.073767000000004</v>
      </c>
      <c r="T101" s="26">
        <v>175.040166</v>
      </c>
      <c r="U101" s="26">
        <v>0.43052699999999999</v>
      </c>
      <c r="V101" s="26">
        <v>1051.0569169999999</v>
      </c>
      <c r="BA101" s="16"/>
      <c r="BB101" s="16"/>
      <c r="BC101" s="16"/>
      <c r="BD101" s="16"/>
      <c r="BE101" s="16"/>
      <c r="BF101" s="16"/>
      <c r="BG101" s="16"/>
      <c r="BH101" s="16"/>
    </row>
    <row r="102" spans="2:60" ht="15" thickBot="1" x14ac:dyDescent="0.35">
      <c r="B102" s="56">
        <v>18</v>
      </c>
      <c r="C102" s="57">
        <v>18000</v>
      </c>
      <c r="D102" s="58" t="s">
        <v>241</v>
      </c>
      <c r="E102" s="59">
        <v>3472.1078630000002</v>
      </c>
      <c r="F102" s="59">
        <v>480.14548299999996</v>
      </c>
      <c r="G102" s="59">
        <v>337.91009600000001</v>
      </c>
      <c r="H102" s="59">
        <v>472.736535</v>
      </c>
      <c r="I102" s="59">
        <v>1054.815026</v>
      </c>
      <c r="J102" s="59">
        <v>522.48039999999992</v>
      </c>
      <c r="K102" s="59">
        <v>4202.5448239999996</v>
      </c>
      <c r="L102" s="59">
        <v>4375.089113</v>
      </c>
      <c r="M102" s="59">
        <v>265.523258</v>
      </c>
      <c r="N102" s="59">
        <v>5755.4342909999996</v>
      </c>
      <c r="O102" s="59">
        <v>257.48071499999998</v>
      </c>
      <c r="P102" s="59">
        <v>4956.4381460000004</v>
      </c>
      <c r="Q102" s="59">
        <v>3350.44497</v>
      </c>
      <c r="R102" s="59">
        <v>2770.4086339999999</v>
      </c>
      <c r="S102" s="59">
        <v>2529.5668879999998</v>
      </c>
      <c r="T102" s="59">
        <v>12785.920648000001</v>
      </c>
      <c r="U102" s="59">
        <v>822.57284899999991</v>
      </c>
      <c r="V102" s="59">
        <v>48411.619738999994</v>
      </c>
      <c r="BA102" s="16"/>
      <c r="BB102" s="16"/>
      <c r="BC102" s="16"/>
      <c r="BD102" s="16"/>
      <c r="BE102" s="16"/>
      <c r="BF102" s="16"/>
      <c r="BG102" s="16"/>
      <c r="BH102" s="16"/>
    </row>
    <row r="103" spans="2:60" ht="15.6" thickTop="1" thickBot="1" x14ac:dyDescent="0.35">
      <c r="B103" s="12">
        <v>19</v>
      </c>
      <c r="C103" s="60">
        <v>19000</v>
      </c>
      <c r="D103" s="14" t="s">
        <v>242</v>
      </c>
      <c r="E103" s="61">
        <v>1708.1803870000001</v>
      </c>
      <c r="F103" s="61">
        <v>316.051177</v>
      </c>
      <c r="G103" s="61">
        <v>216.29091</v>
      </c>
      <c r="H103" s="61">
        <v>210.251758</v>
      </c>
      <c r="I103" s="61">
        <v>466.89160199999998</v>
      </c>
      <c r="J103" s="61">
        <v>201.343999</v>
      </c>
      <c r="K103" s="61">
        <v>2234.5580250000003</v>
      </c>
      <c r="L103" s="61">
        <v>2519.2892400000001</v>
      </c>
      <c r="M103" s="61">
        <v>89.339308000000003</v>
      </c>
      <c r="N103" s="61">
        <v>3324.8811150000001</v>
      </c>
      <c r="O103" s="61">
        <v>133.21853400000001</v>
      </c>
      <c r="P103" s="61">
        <v>1855.960378</v>
      </c>
      <c r="Q103" s="61">
        <v>1325.9345720000001</v>
      </c>
      <c r="R103" s="61">
        <v>1307.0642479999999</v>
      </c>
      <c r="S103" s="61">
        <v>1093.395978</v>
      </c>
      <c r="T103" s="61">
        <v>3737.3680140000001</v>
      </c>
      <c r="U103" s="61">
        <v>343.54920400000003</v>
      </c>
      <c r="V103" s="61">
        <v>21083.568448999999</v>
      </c>
      <c r="BA103" s="16"/>
      <c r="BB103" s="16"/>
      <c r="BC103" s="16"/>
      <c r="BD103" s="16"/>
      <c r="BE103" s="16"/>
      <c r="BF103" s="16"/>
      <c r="BG103" s="16"/>
      <c r="BH103" s="16"/>
    </row>
    <row r="104" spans="2:60" x14ac:dyDescent="0.3">
      <c r="B104" s="17" t="s">
        <v>243</v>
      </c>
      <c r="C104" s="50">
        <v>19010</v>
      </c>
      <c r="D104" s="19" t="s">
        <v>244</v>
      </c>
      <c r="E104" s="26">
        <v>54.092856999999995</v>
      </c>
      <c r="F104" s="26">
        <v>4.0146240000000004</v>
      </c>
      <c r="G104" s="26">
        <v>0.71339799999999998</v>
      </c>
      <c r="H104" s="26">
        <v>6.5636679999999998</v>
      </c>
      <c r="I104" s="26">
        <v>25.131608</v>
      </c>
      <c r="J104" s="26">
        <v>10.66662</v>
      </c>
      <c r="K104" s="26">
        <v>71.284806000000003</v>
      </c>
      <c r="L104" s="26">
        <v>47.751030999999998</v>
      </c>
      <c r="M104" s="26">
        <v>6.2288500000000004</v>
      </c>
      <c r="N104" s="26">
        <v>154.26597399999997</v>
      </c>
      <c r="O104" s="26">
        <v>6.3940530000000004</v>
      </c>
      <c r="P104" s="26">
        <v>128.16496699999999</v>
      </c>
      <c r="Q104" s="26">
        <v>43.885755000000003</v>
      </c>
      <c r="R104" s="26">
        <v>44.394427999999998</v>
      </c>
      <c r="S104" s="26">
        <v>50.944988000000002</v>
      </c>
      <c r="T104" s="26">
        <v>272.269474</v>
      </c>
      <c r="U104" s="26">
        <v>9.4715440000000015</v>
      </c>
      <c r="V104" s="26">
        <v>936.23864499999991</v>
      </c>
      <c r="BA104" s="16"/>
      <c r="BB104" s="16"/>
      <c r="BC104" s="16"/>
      <c r="BD104" s="16"/>
      <c r="BE104" s="16"/>
      <c r="BF104" s="16"/>
      <c r="BG104" s="16"/>
      <c r="BH104" s="16"/>
    </row>
    <row r="105" spans="2:60" x14ac:dyDescent="0.3">
      <c r="B105" s="17" t="s">
        <v>245</v>
      </c>
      <c r="C105" s="50">
        <v>19011</v>
      </c>
      <c r="D105" s="21" t="s">
        <v>246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BA105" s="16"/>
      <c r="BB105" s="16"/>
      <c r="BC105" s="16"/>
      <c r="BD105" s="16"/>
      <c r="BE105" s="16"/>
      <c r="BF105" s="16"/>
      <c r="BG105" s="16"/>
      <c r="BH105" s="16"/>
    </row>
    <row r="106" spans="2:60" x14ac:dyDescent="0.3">
      <c r="B106" s="17" t="s">
        <v>247</v>
      </c>
      <c r="C106" s="50">
        <v>19012</v>
      </c>
      <c r="D106" s="21" t="s">
        <v>248</v>
      </c>
      <c r="E106" s="26">
        <v>54.092856999999995</v>
      </c>
      <c r="F106" s="26">
        <v>4.0146240000000004</v>
      </c>
      <c r="G106" s="26">
        <v>0.71339799999999998</v>
      </c>
      <c r="H106" s="26">
        <v>6.5636679999999998</v>
      </c>
      <c r="I106" s="26">
        <v>25.131608</v>
      </c>
      <c r="J106" s="26">
        <v>10.66662</v>
      </c>
      <c r="K106" s="26">
        <v>71.284806000000003</v>
      </c>
      <c r="L106" s="26">
        <v>47.751030999999998</v>
      </c>
      <c r="M106" s="26">
        <v>6.2288500000000004</v>
      </c>
      <c r="N106" s="26">
        <v>154.26597399999997</v>
      </c>
      <c r="O106" s="26">
        <v>6.3940530000000004</v>
      </c>
      <c r="P106" s="26">
        <v>128.16496699999999</v>
      </c>
      <c r="Q106" s="26">
        <v>43.885755000000003</v>
      </c>
      <c r="R106" s="26">
        <v>44.394427999999998</v>
      </c>
      <c r="S106" s="26">
        <v>50.944988000000002</v>
      </c>
      <c r="T106" s="26">
        <v>272.269474</v>
      </c>
      <c r="U106" s="26">
        <v>9.4715440000000015</v>
      </c>
      <c r="V106" s="26">
        <v>936.23864499999991</v>
      </c>
      <c r="BA106" s="16"/>
      <c r="BB106" s="16"/>
      <c r="BC106" s="16"/>
      <c r="BD106" s="16"/>
      <c r="BE106" s="16"/>
      <c r="BF106" s="16"/>
      <c r="BG106" s="16"/>
      <c r="BH106" s="16"/>
    </row>
    <row r="107" spans="2:60" x14ac:dyDescent="0.3">
      <c r="B107" s="17" t="s">
        <v>249</v>
      </c>
      <c r="C107" s="50">
        <v>19020</v>
      </c>
      <c r="D107" s="19" t="s">
        <v>250</v>
      </c>
      <c r="E107" s="26">
        <v>71.147498999999996</v>
      </c>
      <c r="F107" s="26">
        <v>12.382901</v>
      </c>
      <c r="G107" s="26">
        <v>8.1335630000000005</v>
      </c>
      <c r="H107" s="26">
        <v>15.196828</v>
      </c>
      <c r="I107" s="26">
        <v>31.673546000000002</v>
      </c>
      <c r="J107" s="26">
        <v>18.560752000000001</v>
      </c>
      <c r="K107" s="26">
        <v>129.902737</v>
      </c>
      <c r="L107" s="26">
        <v>126.569517</v>
      </c>
      <c r="M107" s="26">
        <v>19.663270000000001</v>
      </c>
      <c r="N107" s="26">
        <v>231.05640500000001</v>
      </c>
      <c r="O107" s="26">
        <v>21.209289999999999</v>
      </c>
      <c r="P107" s="26">
        <v>239.397581</v>
      </c>
      <c r="Q107" s="26">
        <v>126.703385</v>
      </c>
      <c r="R107" s="26">
        <v>131.433412</v>
      </c>
      <c r="S107" s="26">
        <v>80.259051999999997</v>
      </c>
      <c r="T107" s="26">
        <v>427.30656400000004</v>
      </c>
      <c r="U107" s="26">
        <v>37.493084999999994</v>
      </c>
      <c r="V107" s="26">
        <v>1728.0893870000004</v>
      </c>
      <c r="BA107" s="16"/>
      <c r="BB107" s="16"/>
      <c r="BC107" s="16"/>
      <c r="BD107" s="16"/>
      <c r="BE107" s="16"/>
      <c r="BF107" s="16"/>
      <c r="BG107" s="16"/>
      <c r="BH107" s="16"/>
    </row>
    <row r="108" spans="2:60" x14ac:dyDescent="0.3">
      <c r="B108" s="17" t="s">
        <v>251</v>
      </c>
      <c r="C108" s="50">
        <v>19021</v>
      </c>
      <c r="D108" s="21" t="s">
        <v>252</v>
      </c>
      <c r="E108" s="26">
        <v>23.515813999999999</v>
      </c>
      <c r="F108" s="26">
        <v>5.6008199999999997</v>
      </c>
      <c r="G108" s="26">
        <v>4.12744</v>
      </c>
      <c r="H108" s="26">
        <v>9.824325</v>
      </c>
      <c r="I108" s="26">
        <v>15.48358</v>
      </c>
      <c r="J108" s="26">
        <v>6.9058279999999996</v>
      </c>
      <c r="K108" s="26">
        <v>53.598287999999997</v>
      </c>
      <c r="L108" s="26">
        <v>77.841860999999994</v>
      </c>
      <c r="M108" s="26">
        <v>12.525029</v>
      </c>
      <c r="N108" s="26">
        <v>81.512392000000006</v>
      </c>
      <c r="O108" s="26">
        <v>10.332905999999999</v>
      </c>
      <c r="P108" s="26">
        <v>96.542183999999992</v>
      </c>
      <c r="Q108" s="26">
        <v>92.096208000000004</v>
      </c>
      <c r="R108" s="26">
        <v>89.199040999999994</v>
      </c>
      <c r="S108" s="26">
        <v>27.955548</v>
      </c>
      <c r="T108" s="26">
        <v>226.07146399999999</v>
      </c>
      <c r="U108" s="26">
        <v>28.683308</v>
      </c>
      <c r="V108" s="26">
        <v>861.81603600000005</v>
      </c>
      <c r="BA108" s="16"/>
      <c r="BB108" s="16"/>
      <c r="BC108" s="16"/>
      <c r="BD108" s="16"/>
      <c r="BE108" s="16"/>
      <c r="BF108" s="16"/>
      <c r="BG108" s="16"/>
      <c r="BH108" s="16"/>
    </row>
    <row r="109" spans="2:60" x14ac:dyDescent="0.3">
      <c r="B109" s="17" t="s">
        <v>253</v>
      </c>
      <c r="C109" s="50">
        <v>19022</v>
      </c>
      <c r="D109" s="21" t="s">
        <v>254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BA109" s="16"/>
      <c r="BB109" s="16"/>
      <c r="BC109" s="16"/>
      <c r="BD109" s="16"/>
      <c r="BE109" s="16"/>
      <c r="BF109" s="16"/>
      <c r="BG109" s="16"/>
      <c r="BH109" s="16"/>
    </row>
    <row r="110" spans="2:60" x14ac:dyDescent="0.3">
      <c r="B110" s="17" t="s">
        <v>255</v>
      </c>
      <c r="C110" s="50">
        <v>19023</v>
      </c>
      <c r="D110" s="21" t="s">
        <v>256</v>
      </c>
      <c r="E110" s="26">
        <v>44.268670999999998</v>
      </c>
      <c r="F110" s="26">
        <v>5.6458510000000004</v>
      </c>
      <c r="G110" s="26">
        <v>3.5778949999999998</v>
      </c>
      <c r="H110" s="26">
        <v>4.7444360000000003</v>
      </c>
      <c r="I110" s="26">
        <v>14.665476</v>
      </c>
      <c r="J110" s="26">
        <v>10.667146000000001</v>
      </c>
      <c r="K110" s="26">
        <v>69.698325999999994</v>
      </c>
      <c r="L110" s="26">
        <v>46.042355999999998</v>
      </c>
      <c r="M110" s="26">
        <v>6.5158839999999998</v>
      </c>
      <c r="N110" s="26">
        <v>135.11560299999999</v>
      </c>
      <c r="O110" s="26">
        <v>10.048477</v>
      </c>
      <c r="P110" s="26">
        <v>130.12847499999998</v>
      </c>
      <c r="Q110" s="26">
        <v>31.809423000000002</v>
      </c>
      <c r="R110" s="26">
        <v>39.927652000000002</v>
      </c>
      <c r="S110" s="26">
        <v>47.227581000000001</v>
      </c>
      <c r="T110" s="26">
        <v>185.32216599999998</v>
      </c>
      <c r="U110" s="26">
        <v>8.2273880000000013</v>
      </c>
      <c r="V110" s="26">
        <v>793.63280599999985</v>
      </c>
      <c r="BA110" s="16"/>
      <c r="BB110" s="16"/>
      <c r="BC110" s="16"/>
      <c r="BD110" s="16"/>
      <c r="BE110" s="16"/>
      <c r="BF110" s="16"/>
      <c r="BG110" s="16"/>
      <c r="BH110" s="16"/>
    </row>
    <row r="111" spans="2:60" x14ac:dyDescent="0.3">
      <c r="B111" s="17" t="s">
        <v>257</v>
      </c>
      <c r="C111" s="50">
        <v>19029</v>
      </c>
      <c r="D111" s="21" t="s">
        <v>238</v>
      </c>
      <c r="E111" s="26">
        <v>3.3630139999999997</v>
      </c>
      <c r="F111" s="26">
        <v>1.1362300000000001</v>
      </c>
      <c r="G111" s="26">
        <v>0.428228</v>
      </c>
      <c r="H111" s="26">
        <v>0.62806699999999993</v>
      </c>
      <c r="I111" s="26">
        <v>1.5244899999999999</v>
      </c>
      <c r="J111" s="26">
        <v>0.98777800000000004</v>
      </c>
      <c r="K111" s="26">
        <v>6.6061230000000002</v>
      </c>
      <c r="L111" s="26">
        <v>2.6852999999999998</v>
      </c>
      <c r="M111" s="26">
        <v>0.62235700000000005</v>
      </c>
      <c r="N111" s="26">
        <v>14.42841</v>
      </c>
      <c r="O111" s="26">
        <v>0.82790699999999995</v>
      </c>
      <c r="P111" s="26">
        <v>12.726922</v>
      </c>
      <c r="Q111" s="26">
        <v>2.7977539999999999</v>
      </c>
      <c r="R111" s="26">
        <v>2.3067190000000002</v>
      </c>
      <c r="S111" s="26">
        <v>5.0759229999999995</v>
      </c>
      <c r="T111" s="26">
        <v>15.912934</v>
      </c>
      <c r="U111" s="26">
        <v>0.58238900000000005</v>
      </c>
      <c r="V111" s="26">
        <v>72.640545000000003</v>
      </c>
      <c r="BA111" s="16"/>
      <c r="BB111" s="16"/>
      <c r="BC111" s="16"/>
      <c r="BD111" s="16"/>
      <c r="BE111" s="16"/>
      <c r="BF111" s="16"/>
      <c r="BG111" s="16"/>
      <c r="BH111" s="16"/>
    </row>
    <row r="112" spans="2:60" x14ac:dyDescent="0.3">
      <c r="B112" s="17" t="s">
        <v>258</v>
      </c>
      <c r="C112" s="50">
        <v>19030</v>
      </c>
      <c r="D112" s="19" t="s">
        <v>259</v>
      </c>
      <c r="E112" s="26">
        <v>38.761985000000003</v>
      </c>
      <c r="F112" s="26">
        <v>7.296875</v>
      </c>
      <c r="G112" s="26">
        <v>3.9434100000000001</v>
      </c>
      <c r="H112" s="26">
        <v>20.456720999999998</v>
      </c>
      <c r="I112" s="26">
        <v>29.979426</v>
      </c>
      <c r="J112" s="26">
        <v>25.661289</v>
      </c>
      <c r="K112" s="26">
        <v>170.07356600000003</v>
      </c>
      <c r="L112" s="26">
        <v>106.68945600000001</v>
      </c>
      <c r="M112" s="26">
        <v>1.7860320000000001</v>
      </c>
      <c r="N112" s="26">
        <v>370.84884699999998</v>
      </c>
      <c r="O112" s="26">
        <v>15.597733</v>
      </c>
      <c r="P112" s="26">
        <v>152.100358</v>
      </c>
      <c r="Q112" s="26">
        <v>146.928853</v>
      </c>
      <c r="R112" s="26">
        <v>104.382154</v>
      </c>
      <c r="S112" s="26">
        <v>89.257069000000001</v>
      </c>
      <c r="T112" s="26">
        <v>451.72003700000005</v>
      </c>
      <c r="U112" s="26">
        <v>14.268741</v>
      </c>
      <c r="V112" s="26">
        <v>1749.7525519999999</v>
      </c>
      <c r="BA112" s="16"/>
      <c r="BB112" s="16"/>
      <c r="BC112" s="16"/>
      <c r="BD112" s="16"/>
      <c r="BE112" s="16"/>
      <c r="BF112" s="16"/>
      <c r="BG112" s="16"/>
      <c r="BH112" s="16"/>
    </row>
    <row r="113" spans="2:60" x14ac:dyDescent="0.3">
      <c r="B113" s="17" t="s">
        <v>260</v>
      </c>
      <c r="C113" s="50">
        <v>19031</v>
      </c>
      <c r="D113" s="21" t="s">
        <v>261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BA113" s="16"/>
      <c r="BB113" s="16"/>
      <c r="BC113" s="16"/>
      <c r="BD113" s="16"/>
      <c r="BE113" s="16"/>
      <c r="BF113" s="16"/>
      <c r="BG113" s="16"/>
      <c r="BH113" s="16"/>
    </row>
    <row r="114" spans="2:60" x14ac:dyDescent="0.3">
      <c r="B114" s="17" t="s">
        <v>262</v>
      </c>
      <c r="C114" s="50">
        <v>19032</v>
      </c>
      <c r="D114" s="21" t="s">
        <v>263</v>
      </c>
      <c r="E114" s="26">
        <v>38.761985000000003</v>
      </c>
      <c r="F114" s="26">
        <v>7.296875</v>
      </c>
      <c r="G114" s="26">
        <v>3.9434100000000001</v>
      </c>
      <c r="H114" s="26">
        <v>20.456720999999998</v>
      </c>
      <c r="I114" s="26">
        <v>29.979426</v>
      </c>
      <c r="J114" s="26">
        <v>25.661289</v>
      </c>
      <c r="K114" s="26">
        <v>170.07356600000003</v>
      </c>
      <c r="L114" s="26">
        <v>106.68945600000001</v>
      </c>
      <c r="M114" s="26">
        <v>1.7860320000000001</v>
      </c>
      <c r="N114" s="26">
        <v>370.84884699999998</v>
      </c>
      <c r="O114" s="26">
        <v>15.597733</v>
      </c>
      <c r="P114" s="26">
        <v>152.100358</v>
      </c>
      <c r="Q114" s="26">
        <v>146.928853</v>
      </c>
      <c r="R114" s="26">
        <v>104.382154</v>
      </c>
      <c r="S114" s="26">
        <v>89.257069000000001</v>
      </c>
      <c r="T114" s="26">
        <v>451.72003700000005</v>
      </c>
      <c r="U114" s="26">
        <v>14.268741</v>
      </c>
      <c r="V114" s="26">
        <v>1749.7525519999999</v>
      </c>
      <c r="BA114" s="16"/>
      <c r="BB114" s="16"/>
      <c r="BC114" s="16"/>
      <c r="BD114" s="16"/>
      <c r="BE114" s="16"/>
      <c r="BF114" s="16"/>
      <c r="BG114" s="16"/>
      <c r="BH114" s="16"/>
    </row>
    <row r="115" spans="2:60" x14ac:dyDescent="0.3">
      <c r="B115" s="17" t="s">
        <v>264</v>
      </c>
      <c r="C115" s="50">
        <v>19040</v>
      </c>
      <c r="D115" s="19" t="s">
        <v>265</v>
      </c>
      <c r="E115" s="26">
        <v>19.010304000000001</v>
      </c>
      <c r="F115" s="26">
        <v>1.9393020000000001</v>
      </c>
      <c r="G115" s="26">
        <v>1.0851</v>
      </c>
      <c r="H115" s="26">
        <v>10.484767</v>
      </c>
      <c r="I115" s="26">
        <v>20.603505999999999</v>
      </c>
      <c r="J115" s="26">
        <v>27.460819999999998</v>
      </c>
      <c r="K115" s="26">
        <v>63.753668000000005</v>
      </c>
      <c r="L115" s="26">
        <v>94.37355500000001</v>
      </c>
      <c r="M115" s="26">
        <v>5.3982320000000001</v>
      </c>
      <c r="N115" s="26">
        <v>118.35823800000001</v>
      </c>
      <c r="O115" s="26">
        <v>5.8128330000000004</v>
      </c>
      <c r="P115" s="26">
        <v>54.655106000000004</v>
      </c>
      <c r="Q115" s="26">
        <v>128.32306</v>
      </c>
      <c r="R115" s="26">
        <v>119.581619</v>
      </c>
      <c r="S115" s="26">
        <v>58.031147000000004</v>
      </c>
      <c r="T115" s="26">
        <v>342.07638499999996</v>
      </c>
      <c r="U115" s="26">
        <v>15.978900999999999</v>
      </c>
      <c r="V115" s="26">
        <v>1086.926543</v>
      </c>
      <c r="BA115" s="16"/>
      <c r="BB115" s="16"/>
      <c r="BC115" s="16"/>
      <c r="BD115" s="16"/>
      <c r="BE115" s="16"/>
      <c r="BF115" s="16"/>
      <c r="BG115" s="16"/>
      <c r="BH115" s="16"/>
    </row>
    <row r="116" spans="2:60" x14ac:dyDescent="0.3">
      <c r="B116" s="17" t="s">
        <v>266</v>
      </c>
      <c r="C116" s="50">
        <v>19050</v>
      </c>
      <c r="D116" s="19" t="s">
        <v>267</v>
      </c>
      <c r="E116" s="26">
        <v>62.412258000000001</v>
      </c>
      <c r="F116" s="26">
        <v>13.757799</v>
      </c>
      <c r="G116" s="26">
        <v>11.802591</v>
      </c>
      <c r="H116" s="26">
        <v>8.1588950000000011</v>
      </c>
      <c r="I116" s="26">
        <v>14.591799</v>
      </c>
      <c r="J116" s="26">
        <v>3.694118</v>
      </c>
      <c r="K116" s="26">
        <v>59.930857000000003</v>
      </c>
      <c r="L116" s="26">
        <v>74.143606000000005</v>
      </c>
      <c r="M116" s="26">
        <v>3.2188089999999998</v>
      </c>
      <c r="N116" s="26">
        <v>97.000583999999989</v>
      </c>
      <c r="O116" s="26">
        <v>4.5639070000000004</v>
      </c>
      <c r="P116" s="26">
        <v>50.996014000000002</v>
      </c>
      <c r="Q116" s="26">
        <v>21.308342</v>
      </c>
      <c r="R116" s="26">
        <v>18.010950999999999</v>
      </c>
      <c r="S116" s="26">
        <v>61.416129999999995</v>
      </c>
      <c r="T116" s="26">
        <v>69.246379999999988</v>
      </c>
      <c r="U116" s="26">
        <v>4.5297289999999997</v>
      </c>
      <c r="V116" s="26">
        <v>578.78276899999992</v>
      </c>
      <c r="BA116" s="16"/>
      <c r="BB116" s="16"/>
      <c r="BC116" s="16"/>
      <c r="BD116" s="16"/>
      <c r="BE116" s="16"/>
      <c r="BF116" s="16"/>
      <c r="BG116" s="16"/>
      <c r="BH116" s="16"/>
    </row>
    <row r="117" spans="2:60" x14ac:dyDescent="0.3">
      <c r="B117" s="17" t="s">
        <v>268</v>
      </c>
      <c r="C117" s="50">
        <v>19060</v>
      </c>
      <c r="D117" s="19" t="s">
        <v>269</v>
      </c>
      <c r="E117" s="26">
        <v>1254.777599</v>
      </c>
      <c r="F117" s="26">
        <v>245.74486999999999</v>
      </c>
      <c r="G117" s="26">
        <v>172.65156500000001</v>
      </c>
      <c r="H117" s="26">
        <v>109.619094</v>
      </c>
      <c r="I117" s="26">
        <v>250.520749</v>
      </c>
      <c r="J117" s="26">
        <v>61.021639999999998</v>
      </c>
      <c r="K117" s="26">
        <v>1389.8229350000001</v>
      </c>
      <c r="L117" s="26">
        <v>1677.0772449999999</v>
      </c>
      <c r="M117" s="26">
        <v>34.673915000000001</v>
      </c>
      <c r="N117" s="26">
        <v>1773.1484059999998</v>
      </c>
      <c r="O117" s="26">
        <v>56.357593999999999</v>
      </c>
      <c r="P117" s="26">
        <v>767.08324500000003</v>
      </c>
      <c r="Q117" s="26">
        <v>399.44629199999997</v>
      </c>
      <c r="R117" s="26">
        <v>504.14542499999999</v>
      </c>
      <c r="S117" s="26">
        <v>538.24289299999998</v>
      </c>
      <c r="T117" s="26">
        <v>1105.787781</v>
      </c>
      <c r="U117" s="26">
        <v>130.67842100000001</v>
      </c>
      <c r="V117" s="26">
        <v>10470.799669</v>
      </c>
      <c r="BA117" s="16"/>
      <c r="BB117" s="16"/>
      <c r="BC117" s="16"/>
      <c r="BD117" s="16"/>
      <c r="BE117" s="16"/>
      <c r="BF117" s="16"/>
      <c r="BG117" s="16"/>
      <c r="BH117" s="16"/>
    </row>
    <row r="118" spans="2:60" x14ac:dyDescent="0.3">
      <c r="B118" s="17" t="s">
        <v>270</v>
      </c>
      <c r="C118" s="50">
        <v>19061</v>
      </c>
      <c r="D118" s="21" t="s">
        <v>271</v>
      </c>
      <c r="E118" s="26">
        <v>49.580034000000005</v>
      </c>
      <c r="F118" s="26">
        <v>35.601728999999999</v>
      </c>
      <c r="G118" s="26">
        <v>17.346869999999999</v>
      </c>
      <c r="H118" s="26">
        <v>7.785323</v>
      </c>
      <c r="I118" s="26">
        <v>20.142015000000001</v>
      </c>
      <c r="J118" s="26">
        <v>4.844195</v>
      </c>
      <c r="K118" s="26">
        <v>64.942781999999994</v>
      </c>
      <c r="L118" s="26">
        <v>61.673400999999998</v>
      </c>
      <c r="M118" s="26">
        <v>1.2771840000000001</v>
      </c>
      <c r="N118" s="26">
        <v>303.52504900000002</v>
      </c>
      <c r="O118" s="26">
        <v>13.501014</v>
      </c>
      <c r="P118" s="26">
        <v>119.325593</v>
      </c>
      <c r="Q118" s="26">
        <v>14.292708000000001</v>
      </c>
      <c r="R118" s="26">
        <v>15.99844</v>
      </c>
      <c r="S118" s="26">
        <v>77.111248000000003</v>
      </c>
      <c r="T118" s="26">
        <v>207.41808399999996</v>
      </c>
      <c r="U118" s="26">
        <v>41.651153000000001</v>
      </c>
      <c r="V118" s="26">
        <v>1056.016822</v>
      </c>
      <c r="BA118" s="16"/>
      <c r="BB118" s="16"/>
      <c r="BC118" s="16"/>
      <c r="BD118" s="16"/>
      <c r="BE118" s="16"/>
      <c r="BF118" s="16"/>
      <c r="BG118" s="16"/>
      <c r="BH118" s="16"/>
    </row>
    <row r="119" spans="2:60" x14ac:dyDescent="0.3">
      <c r="B119" s="17" t="s">
        <v>272</v>
      </c>
      <c r="C119" s="50">
        <v>19062</v>
      </c>
      <c r="D119" s="21" t="s">
        <v>273</v>
      </c>
      <c r="E119" s="26">
        <v>874.66741900000011</v>
      </c>
      <c r="F119" s="26">
        <v>121.802238</v>
      </c>
      <c r="G119" s="26">
        <v>79.445250999999999</v>
      </c>
      <c r="H119" s="26">
        <v>63.315532000000005</v>
      </c>
      <c r="I119" s="26">
        <v>196.709598</v>
      </c>
      <c r="J119" s="26">
        <v>52.529896999999998</v>
      </c>
      <c r="K119" s="26">
        <v>1293.107663</v>
      </c>
      <c r="L119" s="26">
        <v>1537.941084</v>
      </c>
      <c r="M119" s="26">
        <v>19.276313999999999</v>
      </c>
      <c r="N119" s="26">
        <v>1352.6708120000001</v>
      </c>
      <c r="O119" s="26">
        <v>38.654294</v>
      </c>
      <c r="P119" s="26">
        <v>622.83122800000001</v>
      </c>
      <c r="Q119" s="26">
        <v>383.78010799999998</v>
      </c>
      <c r="R119" s="26">
        <v>487.89612799999998</v>
      </c>
      <c r="S119" s="26">
        <v>393.644993</v>
      </c>
      <c r="T119" s="26">
        <v>874.59969599999999</v>
      </c>
      <c r="U119" s="26">
        <v>87.798045999999999</v>
      </c>
      <c r="V119" s="26">
        <v>8480.6703010000001</v>
      </c>
      <c r="BA119" s="16"/>
      <c r="BB119" s="16"/>
      <c r="BC119" s="16"/>
      <c r="BD119" s="16"/>
      <c r="BE119" s="16"/>
      <c r="BF119" s="16"/>
      <c r="BG119" s="16"/>
      <c r="BH119" s="16"/>
    </row>
    <row r="120" spans="2:60" x14ac:dyDescent="0.3">
      <c r="B120" s="17" t="s">
        <v>274</v>
      </c>
      <c r="C120" s="50">
        <v>19063</v>
      </c>
      <c r="D120" s="21" t="s">
        <v>275</v>
      </c>
      <c r="E120" s="26">
        <v>330.53014300000001</v>
      </c>
      <c r="F120" s="26">
        <v>88.340902999999997</v>
      </c>
      <c r="G120" s="26">
        <v>75.859443999999996</v>
      </c>
      <c r="H120" s="26">
        <v>38.518236000000002</v>
      </c>
      <c r="I120" s="26">
        <v>33.669134</v>
      </c>
      <c r="J120" s="26">
        <v>3.647548</v>
      </c>
      <c r="K120" s="26">
        <v>31.772487999999999</v>
      </c>
      <c r="L120" s="26">
        <v>77.462761999999998</v>
      </c>
      <c r="M120" s="26">
        <v>14.120417</v>
      </c>
      <c r="N120" s="26">
        <v>116.952534</v>
      </c>
      <c r="O120" s="26">
        <v>4.2022880000000002</v>
      </c>
      <c r="P120" s="26">
        <v>24.926417999999998</v>
      </c>
      <c r="Q120" s="26">
        <v>1.3734740000000001</v>
      </c>
      <c r="R120" s="26">
        <v>0.250857</v>
      </c>
      <c r="S120" s="26">
        <v>67.486654000000001</v>
      </c>
      <c r="T120" s="26">
        <v>23.770000000000003</v>
      </c>
      <c r="U120" s="26">
        <v>1.229222</v>
      </c>
      <c r="V120" s="26">
        <v>934.11252200000001</v>
      </c>
      <c r="BA120" s="16"/>
      <c r="BB120" s="16"/>
      <c r="BC120" s="16"/>
      <c r="BD120" s="16"/>
      <c r="BE120" s="16"/>
      <c r="BF120" s="16"/>
      <c r="BG120" s="16"/>
      <c r="BH120" s="16"/>
    </row>
    <row r="121" spans="2:60" x14ac:dyDescent="0.3">
      <c r="B121" s="17" t="s">
        <v>276</v>
      </c>
      <c r="C121" s="50">
        <v>19070</v>
      </c>
      <c r="D121" s="19" t="s">
        <v>277</v>
      </c>
      <c r="E121" s="26">
        <v>126.45056</v>
      </c>
      <c r="F121" s="26">
        <v>16.778282000000001</v>
      </c>
      <c r="G121" s="26">
        <v>7.5187710000000001</v>
      </c>
      <c r="H121" s="26">
        <v>17.428267999999999</v>
      </c>
      <c r="I121" s="26">
        <v>23.304154</v>
      </c>
      <c r="J121" s="26">
        <v>18.449908000000001</v>
      </c>
      <c r="K121" s="26">
        <v>101.88492400000001</v>
      </c>
      <c r="L121" s="26">
        <v>108.644611</v>
      </c>
      <c r="M121" s="26">
        <v>7.9945820000000003</v>
      </c>
      <c r="N121" s="26">
        <v>200.567939</v>
      </c>
      <c r="O121" s="26">
        <v>7.2254659999999999</v>
      </c>
      <c r="P121" s="26">
        <v>165.846543</v>
      </c>
      <c r="Q121" s="26">
        <v>52.889651000000001</v>
      </c>
      <c r="R121" s="26">
        <v>24.581112999999998</v>
      </c>
      <c r="S121" s="26">
        <v>57.559071000000003</v>
      </c>
      <c r="T121" s="26">
        <v>149.80884900000001</v>
      </c>
      <c r="U121" s="26">
        <v>3.456855</v>
      </c>
      <c r="V121" s="26">
        <v>1090.3895469999998</v>
      </c>
      <c r="BA121" s="16"/>
      <c r="BB121" s="16"/>
      <c r="BC121" s="16"/>
      <c r="BD121" s="16"/>
      <c r="BE121" s="16"/>
      <c r="BF121" s="16"/>
      <c r="BG121" s="16"/>
      <c r="BH121" s="16"/>
    </row>
    <row r="122" spans="2:60" x14ac:dyDescent="0.3">
      <c r="B122" s="17" t="s">
        <v>278</v>
      </c>
      <c r="C122" s="50">
        <v>19080</v>
      </c>
      <c r="D122" s="19" t="s">
        <v>279</v>
      </c>
      <c r="E122" s="26">
        <v>31.477194999999998</v>
      </c>
      <c r="F122" s="26">
        <v>3.8206540000000002</v>
      </c>
      <c r="G122" s="26">
        <v>3.6482389999999998</v>
      </c>
      <c r="H122" s="26">
        <v>4.9430640000000006</v>
      </c>
      <c r="I122" s="26">
        <v>12.264685999999999</v>
      </c>
      <c r="J122" s="26">
        <v>5.4931929999999998</v>
      </c>
      <c r="K122" s="26">
        <v>64.55269100000001</v>
      </c>
      <c r="L122" s="26">
        <v>76.994623000000004</v>
      </c>
      <c r="M122" s="26">
        <v>1.574897</v>
      </c>
      <c r="N122" s="26">
        <v>79.356517999999994</v>
      </c>
      <c r="O122" s="26">
        <v>3.1014560000000002</v>
      </c>
      <c r="P122" s="26">
        <v>95.429250999999994</v>
      </c>
      <c r="Q122" s="26">
        <v>21.195976999999999</v>
      </c>
      <c r="R122" s="26">
        <v>18.209482000000001</v>
      </c>
      <c r="S122" s="26">
        <v>29.961100999999999</v>
      </c>
      <c r="T122" s="26">
        <v>53.042485999999997</v>
      </c>
      <c r="U122" s="26">
        <v>2.599599</v>
      </c>
      <c r="V122" s="26">
        <v>507.66511199999997</v>
      </c>
      <c r="BA122" s="16"/>
      <c r="BB122" s="16"/>
      <c r="BC122" s="16"/>
      <c r="BD122" s="16"/>
      <c r="BE122" s="16"/>
      <c r="BF122" s="16"/>
      <c r="BG122" s="16"/>
      <c r="BH122" s="16"/>
    </row>
    <row r="123" spans="2:60" x14ac:dyDescent="0.3">
      <c r="B123" s="17" t="s">
        <v>280</v>
      </c>
      <c r="C123" s="50">
        <v>19090</v>
      </c>
      <c r="D123" s="19" t="s">
        <v>214</v>
      </c>
      <c r="E123" s="26">
        <v>7.2650710000000007</v>
      </c>
      <c r="F123" s="26">
        <v>0.56536900000000001</v>
      </c>
      <c r="G123" s="26">
        <v>0.337198</v>
      </c>
      <c r="H123" s="26">
        <v>5.1906119999999998</v>
      </c>
      <c r="I123" s="26">
        <v>14.169838</v>
      </c>
      <c r="J123" s="26">
        <v>10.068389</v>
      </c>
      <c r="K123" s="26">
        <v>47.536776000000003</v>
      </c>
      <c r="L123" s="26">
        <v>42.170839000000001</v>
      </c>
      <c r="M123" s="26">
        <v>2.7171639999999999</v>
      </c>
      <c r="N123" s="26">
        <v>100.67010300000001</v>
      </c>
      <c r="O123" s="26">
        <v>3.869624</v>
      </c>
      <c r="P123" s="26">
        <v>46.625534000000002</v>
      </c>
      <c r="Q123" s="26">
        <v>38.893943</v>
      </c>
      <c r="R123" s="26">
        <v>35.280527999999997</v>
      </c>
      <c r="S123" s="26">
        <v>26.140111999999998</v>
      </c>
      <c r="T123" s="26">
        <v>117.56865900000001</v>
      </c>
      <c r="U123" s="26">
        <v>4.6514550000000003</v>
      </c>
      <c r="V123" s="26">
        <v>503.72121400000003</v>
      </c>
      <c r="BA123" s="16"/>
      <c r="BB123" s="16"/>
      <c r="BC123" s="16"/>
      <c r="BD123" s="16"/>
      <c r="BE123" s="16"/>
      <c r="BF123" s="16"/>
      <c r="BG123" s="16"/>
      <c r="BH123" s="16"/>
    </row>
    <row r="124" spans="2:60" ht="26.4" x14ac:dyDescent="0.3">
      <c r="B124" s="17" t="s">
        <v>281</v>
      </c>
      <c r="C124" s="50">
        <v>19095</v>
      </c>
      <c r="D124" s="19" t="s">
        <v>282</v>
      </c>
      <c r="E124" s="26">
        <v>10.185948000000002</v>
      </c>
      <c r="F124" s="26">
        <v>4.2253170000000004</v>
      </c>
      <c r="G124" s="26">
        <v>1.9110419999999999</v>
      </c>
      <c r="H124" s="26">
        <v>3.8095319999999999</v>
      </c>
      <c r="I124" s="26">
        <v>7.1342429999999997</v>
      </c>
      <c r="J124" s="26">
        <v>4.3006289999999998</v>
      </c>
      <c r="K124" s="26">
        <v>26.219559000000004</v>
      </c>
      <c r="L124" s="26">
        <v>26.596119000000002</v>
      </c>
      <c r="M124" s="26">
        <v>1.7855220000000001</v>
      </c>
      <c r="N124" s="26">
        <v>35.457830999999999</v>
      </c>
      <c r="O124" s="26">
        <v>1.354047</v>
      </c>
      <c r="P124" s="26">
        <v>23.663658000000002</v>
      </c>
      <c r="Q124" s="26">
        <v>26.097177000000002</v>
      </c>
      <c r="R124" s="26">
        <v>22.565358</v>
      </c>
      <c r="S124" s="26">
        <v>19.491686999999999</v>
      </c>
      <c r="T124" s="26">
        <v>107.263116</v>
      </c>
      <c r="U124" s="26">
        <v>6.9506700000000006</v>
      </c>
      <c r="V124" s="26">
        <v>329.01145500000001</v>
      </c>
      <c r="BA124" s="16"/>
      <c r="BB124" s="16"/>
      <c r="BC124" s="16"/>
      <c r="BD124" s="16"/>
      <c r="BE124" s="16"/>
      <c r="BF124" s="16"/>
      <c r="BG124" s="16"/>
      <c r="BH124" s="16"/>
    </row>
    <row r="125" spans="2:60" ht="15" thickBot="1" x14ac:dyDescent="0.35">
      <c r="B125" s="17" t="s">
        <v>283</v>
      </c>
      <c r="C125" s="50">
        <v>19900</v>
      </c>
      <c r="D125" s="47" t="s">
        <v>284</v>
      </c>
      <c r="E125" s="38">
        <v>32.599111000000001</v>
      </c>
      <c r="F125" s="38">
        <v>5.5251840000000003</v>
      </c>
      <c r="G125" s="38">
        <v>4.5460330000000004</v>
      </c>
      <c r="H125" s="38">
        <v>8.400309</v>
      </c>
      <c r="I125" s="38">
        <v>37.518047000000003</v>
      </c>
      <c r="J125" s="38">
        <v>15.966640999999999</v>
      </c>
      <c r="K125" s="38">
        <v>109.595506</v>
      </c>
      <c r="L125" s="38">
        <v>138.278638</v>
      </c>
      <c r="M125" s="38">
        <v>4.2980349999999996</v>
      </c>
      <c r="N125" s="38">
        <v>164.15027000000001</v>
      </c>
      <c r="O125" s="38">
        <v>7.7325309999999998</v>
      </c>
      <c r="P125" s="38">
        <v>131.998121</v>
      </c>
      <c r="Q125" s="38">
        <v>320.262137</v>
      </c>
      <c r="R125" s="38">
        <v>284.47977800000001</v>
      </c>
      <c r="S125" s="38">
        <v>82.092727999999994</v>
      </c>
      <c r="T125" s="38">
        <v>641.27828299999999</v>
      </c>
      <c r="U125" s="38">
        <v>113.470204</v>
      </c>
      <c r="V125" s="38">
        <v>2102.1915560000002</v>
      </c>
      <c r="BA125" s="16"/>
      <c r="BB125" s="16"/>
      <c r="BC125" s="16"/>
      <c r="BD125" s="16"/>
      <c r="BE125" s="16"/>
      <c r="BF125" s="16"/>
      <c r="BG125" s="16"/>
      <c r="BH125" s="16"/>
    </row>
    <row r="126" spans="2:60" ht="15" thickBot="1" x14ac:dyDescent="0.35">
      <c r="B126" s="39">
        <v>20</v>
      </c>
      <c r="C126" s="48">
        <v>20000</v>
      </c>
      <c r="D126" s="41" t="s">
        <v>285</v>
      </c>
      <c r="E126" s="42">
        <v>1763.9274759999998</v>
      </c>
      <c r="F126" s="42">
        <v>164.09430599999999</v>
      </c>
      <c r="G126" s="42">
        <v>121.619186</v>
      </c>
      <c r="H126" s="42">
        <v>262.48477700000001</v>
      </c>
      <c r="I126" s="42">
        <v>587.92342399999995</v>
      </c>
      <c r="J126" s="42">
        <v>321.13640099999998</v>
      </c>
      <c r="K126" s="42">
        <v>1967.9867990000002</v>
      </c>
      <c r="L126" s="42">
        <v>1855.7998729999999</v>
      </c>
      <c r="M126" s="42">
        <v>176.18395000000001</v>
      </c>
      <c r="N126" s="42">
        <v>2430.5531760000003</v>
      </c>
      <c r="O126" s="42">
        <v>124.262181</v>
      </c>
      <c r="P126" s="42">
        <v>3100.4777679999997</v>
      </c>
      <c r="Q126" s="42">
        <v>2024.5103979999999</v>
      </c>
      <c r="R126" s="42">
        <v>1463.344386</v>
      </c>
      <c r="S126" s="42">
        <v>1436.17091</v>
      </c>
      <c r="T126" s="42">
        <v>9048.5526339999997</v>
      </c>
      <c r="U126" s="42">
        <v>479.02364499999999</v>
      </c>
      <c r="V126" s="42">
        <v>27328.051289999999</v>
      </c>
      <c r="BA126" s="16"/>
      <c r="BB126" s="16"/>
      <c r="BC126" s="16"/>
      <c r="BD126" s="16"/>
      <c r="BE126" s="16"/>
      <c r="BF126" s="16"/>
      <c r="BG126" s="16"/>
      <c r="BH126" s="16"/>
    </row>
    <row r="127" spans="2:60" ht="15" thickBot="1" x14ac:dyDescent="0.35">
      <c r="B127" s="22">
        <v>21</v>
      </c>
      <c r="C127" s="49">
        <v>21000</v>
      </c>
      <c r="D127" s="24" t="s">
        <v>286</v>
      </c>
      <c r="E127" s="25">
        <v>449.62278700000002</v>
      </c>
      <c r="F127" s="25">
        <v>57.059068000000003</v>
      </c>
      <c r="G127" s="25">
        <v>27.296441000000002</v>
      </c>
      <c r="H127" s="25">
        <v>68.567779000000002</v>
      </c>
      <c r="I127" s="25">
        <v>97.307293000000001</v>
      </c>
      <c r="J127" s="25">
        <v>89.767565000000005</v>
      </c>
      <c r="K127" s="25">
        <v>417.60801299999997</v>
      </c>
      <c r="L127" s="25">
        <v>495.72899200000001</v>
      </c>
      <c r="M127" s="25">
        <v>35.631050000000002</v>
      </c>
      <c r="N127" s="25">
        <v>680.68723299999999</v>
      </c>
      <c r="O127" s="25">
        <v>32.238303999999999</v>
      </c>
      <c r="P127" s="25">
        <v>876.53971100000001</v>
      </c>
      <c r="Q127" s="25">
        <v>384.94737699999996</v>
      </c>
      <c r="R127" s="25">
        <v>172.07751400000001</v>
      </c>
      <c r="S127" s="25">
        <v>293.94415099999998</v>
      </c>
      <c r="T127" s="25">
        <v>879.06928100000005</v>
      </c>
      <c r="U127" s="25">
        <v>79.422724000000002</v>
      </c>
      <c r="V127" s="25">
        <v>5137.5152829999997</v>
      </c>
      <c r="BA127" s="16"/>
      <c r="BB127" s="16"/>
      <c r="BC127" s="16"/>
      <c r="BD127" s="16"/>
      <c r="BE127" s="16"/>
      <c r="BF127" s="16"/>
      <c r="BG127" s="16"/>
      <c r="BH127" s="16"/>
    </row>
    <row r="128" spans="2:60" x14ac:dyDescent="0.3">
      <c r="B128" s="17" t="s">
        <v>287</v>
      </c>
      <c r="C128" s="50">
        <v>21100</v>
      </c>
      <c r="D128" s="19" t="s">
        <v>288</v>
      </c>
      <c r="E128" s="26">
        <v>391.81740199999996</v>
      </c>
      <c r="F128" s="26">
        <v>50.401173999999997</v>
      </c>
      <c r="G128" s="26">
        <v>23.686001000000001</v>
      </c>
      <c r="H128" s="26">
        <v>53.809586000000003</v>
      </c>
      <c r="I128" s="26">
        <v>66.140912</v>
      </c>
      <c r="J128" s="26">
        <v>51.508637999999998</v>
      </c>
      <c r="K128" s="26">
        <v>280.10004099999998</v>
      </c>
      <c r="L128" s="26">
        <v>316.08740699999998</v>
      </c>
      <c r="M128" s="26">
        <v>23.348293000000002</v>
      </c>
      <c r="N128" s="26">
        <v>553.84188100000006</v>
      </c>
      <c r="O128" s="26">
        <v>20.087904000000002</v>
      </c>
      <c r="P128" s="26">
        <v>466.72853099999992</v>
      </c>
      <c r="Q128" s="26">
        <v>167.98423399999999</v>
      </c>
      <c r="R128" s="26">
        <v>72.453031999999993</v>
      </c>
      <c r="S128" s="26">
        <v>165.562015</v>
      </c>
      <c r="T128" s="26">
        <v>459.48436499999997</v>
      </c>
      <c r="U128" s="26">
        <v>12.40625</v>
      </c>
      <c r="V128" s="26">
        <v>3175.4476659999996</v>
      </c>
      <c r="BA128" s="16"/>
      <c r="BB128" s="16"/>
      <c r="BC128" s="16"/>
      <c r="BD128" s="16"/>
      <c r="BE128" s="16"/>
      <c r="BF128" s="16"/>
      <c r="BG128" s="16"/>
      <c r="BH128" s="16"/>
    </row>
    <row r="129" spans="2:60" x14ac:dyDescent="0.3">
      <c r="B129" s="17" t="s">
        <v>289</v>
      </c>
      <c r="C129" s="50">
        <v>21200</v>
      </c>
      <c r="D129" s="19" t="s">
        <v>290</v>
      </c>
      <c r="E129" s="26">
        <v>29.877794999999999</v>
      </c>
      <c r="F129" s="26">
        <v>3.6785770000000002</v>
      </c>
      <c r="G129" s="26">
        <v>3.5124070000000001</v>
      </c>
      <c r="H129" s="26">
        <v>4.5161049999999996</v>
      </c>
      <c r="I129" s="26">
        <v>11.555711000000001</v>
      </c>
      <c r="J129" s="26">
        <v>4.7658940000000003</v>
      </c>
      <c r="K129" s="26">
        <v>61.737471999999997</v>
      </c>
      <c r="L129" s="26">
        <v>73.291787999999997</v>
      </c>
      <c r="M129" s="26">
        <v>1.503852</v>
      </c>
      <c r="N129" s="26">
        <v>75.934961000000001</v>
      </c>
      <c r="O129" s="26">
        <v>2.8920129999999999</v>
      </c>
      <c r="P129" s="26">
        <v>81.138682000000003</v>
      </c>
      <c r="Q129" s="26">
        <v>19.265998</v>
      </c>
      <c r="R129" s="26">
        <v>17.368731</v>
      </c>
      <c r="S129" s="26">
        <v>27.080751999999997</v>
      </c>
      <c r="T129" s="26">
        <v>48.279168999999996</v>
      </c>
      <c r="U129" s="26">
        <v>2.4624779999999999</v>
      </c>
      <c r="V129" s="26">
        <v>468.86238500000007</v>
      </c>
      <c r="BA129" s="16"/>
      <c r="BB129" s="16"/>
      <c r="BC129" s="16"/>
      <c r="BD129" s="16"/>
      <c r="BE129" s="16"/>
      <c r="BF129" s="16"/>
      <c r="BG129" s="16"/>
      <c r="BH129" s="16"/>
    </row>
    <row r="130" spans="2:60" x14ac:dyDescent="0.3">
      <c r="B130" s="17" t="s">
        <v>291</v>
      </c>
      <c r="C130" s="50">
        <v>21300</v>
      </c>
      <c r="D130" s="19" t="s">
        <v>292</v>
      </c>
      <c r="E130" s="26">
        <v>27.927590000000002</v>
      </c>
      <c r="F130" s="26">
        <v>2.979317</v>
      </c>
      <c r="G130" s="26">
        <v>9.8032999999999995E-2</v>
      </c>
      <c r="H130" s="26">
        <v>10.242088000000001</v>
      </c>
      <c r="I130" s="26">
        <v>19.610669999999999</v>
      </c>
      <c r="J130" s="26">
        <v>33.493032999999997</v>
      </c>
      <c r="K130" s="26">
        <v>75.770499999999998</v>
      </c>
      <c r="L130" s="26">
        <v>106.34979700000001</v>
      </c>
      <c r="M130" s="26">
        <v>10.778905</v>
      </c>
      <c r="N130" s="26">
        <v>50.910391000000004</v>
      </c>
      <c r="O130" s="26">
        <v>9.2583870000000008</v>
      </c>
      <c r="P130" s="26">
        <v>328.67249800000002</v>
      </c>
      <c r="Q130" s="26">
        <v>197.69714499999998</v>
      </c>
      <c r="R130" s="26">
        <v>82.255751000000004</v>
      </c>
      <c r="S130" s="26">
        <v>101.301384</v>
      </c>
      <c r="T130" s="26">
        <v>371.305747</v>
      </c>
      <c r="U130" s="26">
        <v>64.553995999999998</v>
      </c>
      <c r="V130" s="26">
        <v>1493.2052320000003</v>
      </c>
      <c r="BA130" s="16"/>
      <c r="BB130" s="16"/>
      <c r="BC130" s="16"/>
      <c r="BD130" s="16"/>
      <c r="BE130" s="16"/>
      <c r="BF130" s="16"/>
      <c r="BG130" s="16"/>
      <c r="BH130" s="16"/>
    </row>
    <row r="131" spans="2:60" ht="15" thickBot="1" x14ac:dyDescent="0.35">
      <c r="B131" s="35" t="s">
        <v>293</v>
      </c>
      <c r="C131" s="51">
        <v>21900</v>
      </c>
      <c r="D131" s="47" t="s">
        <v>294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BA131" s="16"/>
      <c r="BB131" s="16"/>
      <c r="BC131" s="16"/>
      <c r="BD131" s="16"/>
      <c r="BE131" s="16"/>
      <c r="BF131" s="16"/>
      <c r="BG131" s="16"/>
      <c r="BH131" s="16"/>
    </row>
    <row r="132" spans="2:60" ht="15" thickBot="1" x14ac:dyDescent="0.35">
      <c r="B132" s="65">
        <v>22</v>
      </c>
      <c r="C132" s="66">
        <v>22000</v>
      </c>
      <c r="D132" s="67" t="s">
        <v>295</v>
      </c>
      <c r="E132" s="68">
        <v>1314.3046890000003</v>
      </c>
      <c r="F132" s="68">
        <v>107.03523800000001</v>
      </c>
      <c r="G132" s="68">
        <v>94.322744999999998</v>
      </c>
      <c r="H132" s="68">
        <v>193.91699800000001</v>
      </c>
      <c r="I132" s="68">
        <v>490.616131</v>
      </c>
      <c r="J132" s="68">
        <v>231.36883599999999</v>
      </c>
      <c r="K132" s="68">
        <v>1550.378786</v>
      </c>
      <c r="L132" s="68">
        <v>1360.0708810000001</v>
      </c>
      <c r="M132" s="68">
        <v>140.55289999999999</v>
      </c>
      <c r="N132" s="68">
        <v>1749.865943</v>
      </c>
      <c r="O132" s="68">
        <v>92.023876999999999</v>
      </c>
      <c r="P132" s="68">
        <v>2223.9380570000003</v>
      </c>
      <c r="Q132" s="68">
        <v>1639.5630209999999</v>
      </c>
      <c r="R132" s="68">
        <v>1291.2668719999999</v>
      </c>
      <c r="S132" s="68">
        <v>1142.2267590000001</v>
      </c>
      <c r="T132" s="68">
        <v>8169.4833529999996</v>
      </c>
      <c r="U132" s="68">
        <v>399.60092099999997</v>
      </c>
      <c r="V132" s="68">
        <v>22190.536006999999</v>
      </c>
      <c r="BA132" s="16"/>
      <c r="BB132" s="16"/>
      <c r="BC132" s="16"/>
      <c r="BD132" s="16"/>
      <c r="BE132" s="16"/>
      <c r="BF132" s="16"/>
      <c r="BG132" s="16"/>
      <c r="BH132" s="16"/>
    </row>
    <row r="133" spans="2:60" ht="15.6" thickTop="1" thickBot="1" x14ac:dyDescent="0.35">
      <c r="B133" s="52">
        <v>23</v>
      </c>
      <c r="C133" s="53">
        <v>23000</v>
      </c>
      <c r="D133" s="54" t="s">
        <v>296</v>
      </c>
      <c r="E133" s="55">
        <v>139.66699999999997</v>
      </c>
      <c r="F133" s="55">
        <v>29.635999999999999</v>
      </c>
      <c r="G133" s="55">
        <v>20.173999999999999</v>
      </c>
      <c r="H133" s="55">
        <v>29.74</v>
      </c>
      <c r="I133" s="55">
        <v>59.661999999999999</v>
      </c>
      <c r="J133" s="55">
        <v>36.82</v>
      </c>
      <c r="K133" s="55">
        <v>192.874</v>
      </c>
      <c r="L133" s="55">
        <v>311.95100000000002</v>
      </c>
      <c r="M133" s="55">
        <v>32.369</v>
      </c>
      <c r="N133" s="55">
        <v>283.35599999999999</v>
      </c>
      <c r="O133" s="55">
        <v>27.931000000000001</v>
      </c>
      <c r="P133" s="55">
        <v>401.536</v>
      </c>
      <c r="Q133" s="55">
        <v>269.01499999999999</v>
      </c>
      <c r="R133" s="55">
        <v>346.02600000000001</v>
      </c>
      <c r="S133" s="55">
        <v>313.995</v>
      </c>
      <c r="T133" s="55">
        <v>1631.0949999999998</v>
      </c>
      <c r="U133" s="55">
        <v>153.28100000000001</v>
      </c>
      <c r="V133" s="55">
        <v>4279.1279999999997</v>
      </c>
      <c r="BA133" s="16"/>
      <c r="BB133" s="16"/>
      <c r="BC133" s="16"/>
      <c r="BD133" s="16"/>
      <c r="BE133" s="16"/>
      <c r="BF133" s="16"/>
      <c r="BG133" s="16"/>
      <c r="BH133" s="16"/>
    </row>
    <row r="134" spans="2:60" ht="15" thickBot="1" x14ac:dyDescent="0.35">
      <c r="B134" s="52">
        <v>24</v>
      </c>
      <c r="C134" s="53">
        <v>24000</v>
      </c>
      <c r="D134" s="54" t="s">
        <v>297</v>
      </c>
      <c r="E134" s="55">
        <v>15.679846999999999</v>
      </c>
      <c r="F134" s="55">
        <v>6.2039239999999998</v>
      </c>
      <c r="G134" s="55">
        <v>5.0697299999999998</v>
      </c>
      <c r="H134" s="55">
        <v>4.9632629999999995</v>
      </c>
      <c r="I134" s="55">
        <v>7.6265530000000004</v>
      </c>
      <c r="J134" s="55">
        <v>4.5129910000000004</v>
      </c>
      <c r="K134" s="55">
        <v>24.144520999999997</v>
      </c>
      <c r="L134" s="55">
        <v>26.418050000000001</v>
      </c>
      <c r="M134" s="55">
        <v>21.134467999999998</v>
      </c>
      <c r="N134" s="55">
        <v>35.631712999999998</v>
      </c>
      <c r="O134" s="55">
        <v>9.0975599999999996</v>
      </c>
      <c r="P134" s="55">
        <v>32.402843000000004</v>
      </c>
      <c r="Q134" s="55">
        <v>35.004818</v>
      </c>
      <c r="R134" s="55">
        <v>17.071384999999999</v>
      </c>
      <c r="S134" s="55">
        <v>19.830987</v>
      </c>
      <c r="T134" s="55">
        <v>111.555351</v>
      </c>
      <c r="U134" s="55">
        <v>6.9630519999999994</v>
      </c>
      <c r="V134" s="55">
        <v>383.31105599999995</v>
      </c>
      <c r="BA134" s="16"/>
      <c r="BB134" s="16"/>
      <c r="BC134" s="16"/>
      <c r="BD134" s="16"/>
      <c r="BE134" s="16"/>
      <c r="BF134" s="16"/>
      <c r="BG134" s="16"/>
      <c r="BH134" s="16"/>
    </row>
    <row r="135" spans="2:60" ht="15" thickBot="1" x14ac:dyDescent="0.35">
      <c r="B135" s="52">
        <v>25</v>
      </c>
      <c r="C135" s="53">
        <v>25000</v>
      </c>
      <c r="D135" s="54" t="s">
        <v>298</v>
      </c>
      <c r="E135" s="55">
        <v>197.76</v>
      </c>
      <c r="F135" s="55">
        <v>63.942999999999998</v>
      </c>
      <c r="G135" s="55">
        <v>49.302</v>
      </c>
      <c r="H135" s="55">
        <v>52.231000000000002</v>
      </c>
      <c r="I135" s="55">
        <v>124.652</v>
      </c>
      <c r="J135" s="55">
        <v>45.384999999999998</v>
      </c>
      <c r="K135" s="55">
        <v>501.851</v>
      </c>
      <c r="L135" s="55">
        <v>385.44199999999995</v>
      </c>
      <c r="M135" s="55">
        <v>28.603999999999999</v>
      </c>
      <c r="N135" s="55">
        <v>927.55600000000004</v>
      </c>
      <c r="O135" s="55">
        <v>35.432000000000002</v>
      </c>
      <c r="P135" s="55">
        <v>707.55799999999999</v>
      </c>
      <c r="Q135" s="55">
        <v>245.60599999999999</v>
      </c>
      <c r="R135" s="55">
        <v>181.631</v>
      </c>
      <c r="S135" s="55">
        <v>540.89799999999991</v>
      </c>
      <c r="T135" s="55">
        <v>1700.653</v>
      </c>
      <c r="U135" s="55">
        <v>51.048999999999999</v>
      </c>
      <c r="V135" s="55">
        <v>5839.5529999999999</v>
      </c>
      <c r="BA135" s="16"/>
      <c r="BB135" s="16"/>
      <c r="BC135" s="16"/>
      <c r="BD135" s="16"/>
      <c r="BE135" s="16"/>
      <c r="BF135" s="16"/>
      <c r="BG135" s="16"/>
      <c r="BH135" s="16"/>
    </row>
    <row r="136" spans="2:60" ht="15" thickBot="1" x14ac:dyDescent="0.35">
      <c r="B136" s="52">
        <v>26</v>
      </c>
      <c r="C136" s="53">
        <v>26000</v>
      </c>
      <c r="D136" s="54" t="s">
        <v>299</v>
      </c>
      <c r="E136" s="55">
        <v>1496.3848419999999</v>
      </c>
      <c r="F136" s="55">
        <v>164.774314</v>
      </c>
      <c r="G136" s="55">
        <v>138.555015</v>
      </c>
      <c r="H136" s="55">
        <v>241.18473499999999</v>
      </c>
      <c r="I136" s="55">
        <v>607.64157799999998</v>
      </c>
      <c r="J136" s="55">
        <v>272.24084499999998</v>
      </c>
      <c r="K136" s="55">
        <v>2028.0852650000002</v>
      </c>
      <c r="L136" s="55">
        <v>1719.0948309999999</v>
      </c>
      <c r="M136" s="55">
        <v>148.02243200000001</v>
      </c>
      <c r="N136" s="55">
        <v>2641.7902300000001</v>
      </c>
      <c r="O136" s="55">
        <v>118.358317</v>
      </c>
      <c r="P136" s="55">
        <v>2899.093214</v>
      </c>
      <c r="Q136" s="55">
        <v>1850.164203</v>
      </c>
      <c r="R136" s="55">
        <v>1455.826487</v>
      </c>
      <c r="S136" s="55">
        <v>1663.293772</v>
      </c>
      <c r="T136" s="55">
        <v>9758.581001999999</v>
      </c>
      <c r="U136" s="55">
        <v>443.686869</v>
      </c>
      <c r="V136" s="55">
        <v>27646.777951</v>
      </c>
      <c r="BA136" s="16"/>
      <c r="BB136" s="16"/>
      <c r="BC136" s="16"/>
      <c r="BD136" s="16"/>
      <c r="BE136" s="16"/>
      <c r="BF136" s="16"/>
      <c r="BG136" s="16"/>
      <c r="BH136" s="16"/>
    </row>
    <row r="137" spans="2:60" ht="15" thickBot="1" x14ac:dyDescent="0.35">
      <c r="B137" s="65">
        <v>27</v>
      </c>
      <c r="C137" s="66">
        <v>27000</v>
      </c>
      <c r="D137" s="67" t="s">
        <v>300</v>
      </c>
      <c r="E137" s="68">
        <v>1356.717842</v>
      </c>
      <c r="F137" s="68">
        <v>135.13831400000001</v>
      </c>
      <c r="G137" s="68">
        <v>118.381015</v>
      </c>
      <c r="H137" s="68">
        <v>211.44473500000001</v>
      </c>
      <c r="I137" s="68">
        <v>547.97957799999995</v>
      </c>
      <c r="J137" s="68">
        <v>235.42084500000001</v>
      </c>
      <c r="K137" s="68">
        <v>1835.2112649999999</v>
      </c>
      <c r="L137" s="68">
        <v>1407.1438309999999</v>
      </c>
      <c r="M137" s="68">
        <v>115.653432</v>
      </c>
      <c r="N137" s="68">
        <v>2358.4342300000003</v>
      </c>
      <c r="O137" s="68">
        <v>90.427317000000002</v>
      </c>
      <c r="P137" s="68">
        <v>2497.5572139999999</v>
      </c>
      <c r="Q137" s="68">
        <v>1581.1492029999999</v>
      </c>
      <c r="R137" s="68">
        <v>1109.800487</v>
      </c>
      <c r="S137" s="68">
        <v>1349.2987720000001</v>
      </c>
      <c r="T137" s="68">
        <v>8127.4860019999996</v>
      </c>
      <c r="U137" s="68">
        <v>290.405869</v>
      </c>
      <c r="V137" s="68">
        <v>23367.649950999999</v>
      </c>
      <c r="BA137" s="16"/>
      <c r="BB137" s="16"/>
      <c r="BC137" s="16"/>
      <c r="BD137" s="16"/>
      <c r="BE137" s="16"/>
      <c r="BF137" s="16"/>
      <c r="BG137" s="16"/>
      <c r="BH137" s="16"/>
    </row>
    <row r="138" spans="2:60" ht="15.6" thickTop="1" thickBot="1" x14ac:dyDescent="0.35">
      <c r="B138" s="69">
        <v>28</v>
      </c>
      <c r="C138" s="70">
        <v>28000</v>
      </c>
      <c r="D138" s="71" t="s">
        <v>301</v>
      </c>
      <c r="E138" s="72">
        <v>24.839286999999999</v>
      </c>
      <c r="F138" s="72">
        <v>14.577310000000001</v>
      </c>
      <c r="G138" s="72">
        <v>12.54635</v>
      </c>
      <c r="H138" s="72">
        <v>15.101497999999999</v>
      </c>
      <c r="I138" s="72">
        <v>35.572896</v>
      </c>
      <c r="J138" s="72">
        <v>12.239243</v>
      </c>
      <c r="K138" s="72">
        <v>76.772790000000001</v>
      </c>
      <c r="L138" s="72">
        <v>51.781019999999998</v>
      </c>
      <c r="M138" s="72">
        <v>3.6251350000000002</v>
      </c>
      <c r="N138" s="72">
        <v>317.42933900000003</v>
      </c>
      <c r="O138" s="72">
        <v>12.350823</v>
      </c>
      <c r="P138" s="72">
        <v>138.764408</v>
      </c>
      <c r="Q138" s="72">
        <v>18.709644000000001</v>
      </c>
      <c r="R138" s="72">
        <v>52.481501000000002</v>
      </c>
      <c r="S138" s="72">
        <v>109.06978000000001</v>
      </c>
      <c r="T138" s="72">
        <v>178.57201699999999</v>
      </c>
      <c r="U138" s="72">
        <v>15.034801999999999</v>
      </c>
      <c r="V138" s="72">
        <v>1089.4678429999999</v>
      </c>
      <c r="BA138" s="16"/>
      <c r="BB138" s="16"/>
      <c r="BC138" s="16"/>
      <c r="BD138" s="16"/>
      <c r="BE138" s="16"/>
      <c r="BF138" s="16"/>
      <c r="BG138" s="16"/>
      <c r="BH138" s="16"/>
    </row>
    <row r="139" spans="2:60" ht="15" thickBot="1" x14ac:dyDescent="0.35">
      <c r="B139" s="52">
        <v>29</v>
      </c>
      <c r="C139" s="53">
        <v>29000</v>
      </c>
      <c r="D139" s="54" t="s">
        <v>302</v>
      </c>
      <c r="E139" s="55">
        <v>12.077999999999999</v>
      </c>
      <c r="F139" s="55">
        <v>5.0110000000000001</v>
      </c>
      <c r="G139" s="55">
        <v>2.266</v>
      </c>
      <c r="H139" s="55">
        <v>4.516</v>
      </c>
      <c r="I139" s="55">
        <v>8.4600000000000009</v>
      </c>
      <c r="J139" s="55">
        <v>5.0990000000000002</v>
      </c>
      <c r="K139" s="55">
        <v>31.089000000000002</v>
      </c>
      <c r="L139" s="55">
        <v>31.535</v>
      </c>
      <c r="M139" s="55">
        <v>2.117</v>
      </c>
      <c r="N139" s="55">
        <v>42.04</v>
      </c>
      <c r="O139" s="55">
        <v>1.6060000000000001</v>
      </c>
      <c r="P139" s="55">
        <v>28.058</v>
      </c>
      <c r="Q139" s="55">
        <v>30.942999999999998</v>
      </c>
      <c r="R139" s="55">
        <v>26.756</v>
      </c>
      <c r="S139" s="55">
        <v>23.113</v>
      </c>
      <c r="T139" s="55">
        <v>127.187</v>
      </c>
      <c r="U139" s="55">
        <v>8.2409999999999997</v>
      </c>
      <c r="V139" s="55">
        <v>390.11499999999995</v>
      </c>
      <c r="BA139" s="16"/>
      <c r="BB139" s="16"/>
      <c r="BC139" s="16"/>
      <c r="BD139" s="16"/>
      <c r="BE139" s="16"/>
      <c r="BF139" s="16"/>
      <c r="BG139" s="16"/>
      <c r="BH139" s="16"/>
    </row>
    <row r="140" spans="2:60" ht="15" thickBot="1" x14ac:dyDescent="0.35">
      <c r="B140" s="39">
        <v>30</v>
      </c>
      <c r="C140" s="48">
        <v>30000</v>
      </c>
      <c r="D140" s="41" t="s">
        <v>303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  <c r="S140" s="42">
        <v>0</v>
      </c>
      <c r="T140" s="42">
        <v>0</v>
      </c>
      <c r="U140" s="42">
        <v>0</v>
      </c>
      <c r="V140" s="42">
        <v>0</v>
      </c>
      <c r="BA140" s="16"/>
      <c r="BB140" s="16"/>
      <c r="BC140" s="16"/>
      <c r="BD140" s="16"/>
      <c r="BE140" s="16"/>
      <c r="BF140" s="16"/>
      <c r="BG140" s="16"/>
      <c r="BH140" s="16"/>
    </row>
    <row r="141" spans="2:60" ht="15" thickBot="1" x14ac:dyDescent="0.35">
      <c r="B141" s="56">
        <v>31</v>
      </c>
      <c r="C141" s="57">
        <v>31000</v>
      </c>
      <c r="D141" s="58" t="s">
        <v>304</v>
      </c>
      <c r="E141" s="59">
        <v>1319.8005549999998</v>
      </c>
      <c r="F141" s="59">
        <v>115.550004</v>
      </c>
      <c r="G141" s="59">
        <v>103.568665</v>
      </c>
      <c r="H141" s="59">
        <v>191.82723700000003</v>
      </c>
      <c r="I141" s="59">
        <v>503.94668200000001</v>
      </c>
      <c r="J141" s="59">
        <v>218.08260200000001</v>
      </c>
      <c r="K141" s="59">
        <v>1727.349475</v>
      </c>
      <c r="L141" s="59">
        <v>1323.8278109999999</v>
      </c>
      <c r="M141" s="59">
        <v>109.911297</v>
      </c>
      <c r="N141" s="59">
        <v>1998.9648910000001</v>
      </c>
      <c r="O141" s="59">
        <v>76.470494000000002</v>
      </c>
      <c r="P141" s="59">
        <v>2330.7348060000004</v>
      </c>
      <c r="Q141" s="59">
        <v>1531.4965590000002</v>
      </c>
      <c r="R141" s="59">
        <v>1030.5629859999999</v>
      </c>
      <c r="S141" s="59">
        <v>1217.115992</v>
      </c>
      <c r="T141" s="59">
        <v>7821.7269849999984</v>
      </c>
      <c r="U141" s="59">
        <v>267.130067</v>
      </c>
      <c r="V141" s="59">
        <v>21888.067107999996</v>
      </c>
      <c r="BA141" s="16"/>
      <c r="BB141" s="16"/>
      <c r="BC141" s="16"/>
      <c r="BD141" s="16"/>
      <c r="BE141" s="16"/>
      <c r="BF141" s="16"/>
      <c r="BG141" s="16"/>
      <c r="BH141" s="16"/>
    </row>
    <row r="142" spans="2:60" ht="15" thickTop="1" x14ac:dyDescent="0.3">
      <c r="D142" s="73"/>
      <c r="F142" s="74"/>
    </row>
    <row r="143" spans="2:60" x14ac:dyDescent="0.3">
      <c r="D143" s="73"/>
      <c r="F143" s="74"/>
    </row>
    <row r="144" spans="2:60" x14ac:dyDescent="0.3">
      <c r="D144" s="73"/>
      <c r="F144" s="74"/>
    </row>
    <row r="145" spans="4:22" x14ac:dyDescent="0.3"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4:22" x14ac:dyDescent="0.3"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4:22" x14ac:dyDescent="0.3"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4:22" x14ac:dyDescent="0.3"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4:22" x14ac:dyDescent="0.3"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4:22" x14ac:dyDescent="0.3"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4:22" x14ac:dyDescent="0.3"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4:22" x14ac:dyDescent="0.3"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4:22" x14ac:dyDescent="0.3"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4:22" x14ac:dyDescent="0.3"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4:22" x14ac:dyDescent="0.3"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4:22" x14ac:dyDescent="0.3"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4:22" x14ac:dyDescent="0.3"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4:22" x14ac:dyDescent="0.3"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4:22" x14ac:dyDescent="0.3"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4:22" x14ac:dyDescent="0.3"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4:22" x14ac:dyDescent="0.3"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4:22" x14ac:dyDescent="0.3"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4:22" x14ac:dyDescent="0.3"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4:22" x14ac:dyDescent="0.3"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4:22" x14ac:dyDescent="0.3"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4:22" x14ac:dyDescent="0.3"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4:22" x14ac:dyDescent="0.3"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4:22" x14ac:dyDescent="0.3"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4:22" x14ac:dyDescent="0.3"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4:22" x14ac:dyDescent="0.3"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4:22" x14ac:dyDescent="0.3"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4:22" x14ac:dyDescent="0.3"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4:22" x14ac:dyDescent="0.3"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4:22" x14ac:dyDescent="0.3"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4:22" x14ac:dyDescent="0.3"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4:22" x14ac:dyDescent="0.3"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4:22" x14ac:dyDescent="0.3"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4:22" x14ac:dyDescent="0.3"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4:22" x14ac:dyDescent="0.3"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4:22" x14ac:dyDescent="0.3"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4:22" x14ac:dyDescent="0.3"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4:22" x14ac:dyDescent="0.3"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4:22" x14ac:dyDescent="0.3"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4:22" x14ac:dyDescent="0.3"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4:22" x14ac:dyDescent="0.3"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4:22" x14ac:dyDescent="0.3"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4:22" x14ac:dyDescent="0.3"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4:22" x14ac:dyDescent="0.3"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4:22" x14ac:dyDescent="0.3"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4:22" x14ac:dyDescent="0.3"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4:22" x14ac:dyDescent="0.3"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4:22" x14ac:dyDescent="0.3"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4:22" x14ac:dyDescent="0.3"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4:22" x14ac:dyDescent="0.3"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4:22" x14ac:dyDescent="0.3"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4:22" x14ac:dyDescent="0.3"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4:22" x14ac:dyDescent="0.3"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4:22" x14ac:dyDescent="0.3"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4:22" x14ac:dyDescent="0.3"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4:22" x14ac:dyDescent="0.3"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4:22" x14ac:dyDescent="0.3"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4:22" x14ac:dyDescent="0.3"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4:22" x14ac:dyDescent="0.3"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4:22" x14ac:dyDescent="0.3"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4:22" x14ac:dyDescent="0.3"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4:22" x14ac:dyDescent="0.3"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4:22" x14ac:dyDescent="0.3"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4:22" x14ac:dyDescent="0.3"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4:22" x14ac:dyDescent="0.3"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4:22" x14ac:dyDescent="0.3"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4:22" x14ac:dyDescent="0.3"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4:22" x14ac:dyDescent="0.3"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4:22" x14ac:dyDescent="0.3"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4:22" x14ac:dyDescent="0.3"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4:22" x14ac:dyDescent="0.3"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4:22" x14ac:dyDescent="0.3"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4:22" x14ac:dyDescent="0.3"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4:22" x14ac:dyDescent="0.3"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4:22" x14ac:dyDescent="0.3"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4:22" x14ac:dyDescent="0.3"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4:22" x14ac:dyDescent="0.3"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4:22" x14ac:dyDescent="0.3"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4:22" x14ac:dyDescent="0.3"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4:22" x14ac:dyDescent="0.3"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4:22" x14ac:dyDescent="0.3"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4:22" x14ac:dyDescent="0.3"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4:22" x14ac:dyDescent="0.3"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4:22" x14ac:dyDescent="0.3"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4:22" x14ac:dyDescent="0.3"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4:22" x14ac:dyDescent="0.3"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4:22" x14ac:dyDescent="0.3"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4:22" x14ac:dyDescent="0.3"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4:22" x14ac:dyDescent="0.3"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4:22" x14ac:dyDescent="0.3"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4:22" x14ac:dyDescent="0.3"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4:22" x14ac:dyDescent="0.3"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4:22" x14ac:dyDescent="0.3"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4:22" x14ac:dyDescent="0.3"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4:22" x14ac:dyDescent="0.3"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4:22" x14ac:dyDescent="0.3"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4:22" x14ac:dyDescent="0.3"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4:22" x14ac:dyDescent="0.3"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4:22" x14ac:dyDescent="0.3"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4:22" x14ac:dyDescent="0.3"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4:22" x14ac:dyDescent="0.3"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4:22" x14ac:dyDescent="0.3"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4:22" x14ac:dyDescent="0.3"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4:22" x14ac:dyDescent="0.3"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4:22" x14ac:dyDescent="0.3"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4:22" x14ac:dyDescent="0.3"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4:22" x14ac:dyDescent="0.3"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4:22" x14ac:dyDescent="0.3"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4:22" x14ac:dyDescent="0.3"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4:22" x14ac:dyDescent="0.3"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4:22" x14ac:dyDescent="0.3"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4:22" x14ac:dyDescent="0.3"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4:22" x14ac:dyDescent="0.3"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4:22" x14ac:dyDescent="0.3"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4:22" x14ac:dyDescent="0.3"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4:22" x14ac:dyDescent="0.3"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4:22" x14ac:dyDescent="0.3"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4:22" x14ac:dyDescent="0.3"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4:22" x14ac:dyDescent="0.3"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4:22" x14ac:dyDescent="0.3"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4:22" x14ac:dyDescent="0.3"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4:22" x14ac:dyDescent="0.3"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4:22" x14ac:dyDescent="0.3"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4:22" x14ac:dyDescent="0.3"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4:22" x14ac:dyDescent="0.3"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4:22" x14ac:dyDescent="0.3"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4:22" x14ac:dyDescent="0.3"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4:22" x14ac:dyDescent="0.3"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4:22" x14ac:dyDescent="0.3"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4:22" x14ac:dyDescent="0.3"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4:22" x14ac:dyDescent="0.3"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4:22" x14ac:dyDescent="0.3"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4:22" x14ac:dyDescent="0.3"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4:22" x14ac:dyDescent="0.3"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4:22" x14ac:dyDescent="0.3"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4:22" x14ac:dyDescent="0.3"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4:22" x14ac:dyDescent="0.3"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4:22" x14ac:dyDescent="0.3"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4:22" x14ac:dyDescent="0.3"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4:22" x14ac:dyDescent="0.3"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4:22" x14ac:dyDescent="0.3"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4:22" x14ac:dyDescent="0.3"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4:22" x14ac:dyDescent="0.3"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4:22" x14ac:dyDescent="0.3"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4:22" x14ac:dyDescent="0.3"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4:22" x14ac:dyDescent="0.3"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4:22" x14ac:dyDescent="0.3"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4:22" x14ac:dyDescent="0.3"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4:22" x14ac:dyDescent="0.3"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4:22" x14ac:dyDescent="0.3"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4:22" x14ac:dyDescent="0.3"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4:22" x14ac:dyDescent="0.3"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4:22" x14ac:dyDescent="0.3"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4:22" x14ac:dyDescent="0.3"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4:22" x14ac:dyDescent="0.3"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4:22" x14ac:dyDescent="0.3"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4:22" x14ac:dyDescent="0.3"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4:22" x14ac:dyDescent="0.3"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4:22" x14ac:dyDescent="0.3"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4:22" x14ac:dyDescent="0.3"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4:22" x14ac:dyDescent="0.3"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4:22" x14ac:dyDescent="0.3"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4:22" x14ac:dyDescent="0.3"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4:22" x14ac:dyDescent="0.3"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4:22" x14ac:dyDescent="0.3"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4:22" x14ac:dyDescent="0.3"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4:22" x14ac:dyDescent="0.3"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4:22" x14ac:dyDescent="0.3"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4:22" x14ac:dyDescent="0.3"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4:22" x14ac:dyDescent="0.3"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4:22" x14ac:dyDescent="0.3"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4:22" x14ac:dyDescent="0.3"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4:22" x14ac:dyDescent="0.3"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4:22" x14ac:dyDescent="0.3"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4:22" x14ac:dyDescent="0.3"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4:22" x14ac:dyDescent="0.3"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4:22" x14ac:dyDescent="0.3"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4:22" x14ac:dyDescent="0.3"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4:22" x14ac:dyDescent="0.3"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4:22" x14ac:dyDescent="0.3"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4:22" x14ac:dyDescent="0.3"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4:22" x14ac:dyDescent="0.3"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4:22" x14ac:dyDescent="0.3"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4:22" x14ac:dyDescent="0.3"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4:22" x14ac:dyDescent="0.3"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4:22" x14ac:dyDescent="0.3"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4:22" x14ac:dyDescent="0.3"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4:22" x14ac:dyDescent="0.3"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4:22" x14ac:dyDescent="0.3"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4:22" x14ac:dyDescent="0.3"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4:22" x14ac:dyDescent="0.3"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4:22" x14ac:dyDescent="0.3"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4:22" x14ac:dyDescent="0.3"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4:22" x14ac:dyDescent="0.3"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4:22" x14ac:dyDescent="0.3"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4:22" x14ac:dyDescent="0.3"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D380"/>
  <sheetViews>
    <sheetView showZeros="0" topLeftCell="A149" zoomScale="40" zoomScaleNormal="40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3.33203125" style="2" customWidth="1"/>
    <col min="23" max="58" width="13.33203125" customWidth="1"/>
    <col min="59" max="62" width="13.33203125" style="2" customWidth="1"/>
    <col min="63" max="16384" width="11.5546875" style="2"/>
  </cols>
  <sheetData>
    <row r="2" spans="2:82" x14ac:dyDescent="0.3">
      <c r="B2" s="1" t="s">
        <v>0</v>
      </c>
      <c r="C2" s="1"/>
      <c r="E2" s="3" t="s">
        <v>1</v>
      </c>
      <c r="F2" s="4">
        <v>2016</v>
      </c>
    </row>
    <row r="3" spans="2:82" x14ac:dyDescent="0.3">
      <c r="B3" s="5" t="s">
        <v>305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82" ht="15.6" thickTop="1" thickBot="1" x14ac:dyDescent="0.35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0.24399999999999999</v>
      </c>
      <c r="J6" s="15">
        <v>0</v>
      </c>
      <c r="K6" s="15">
        <v>0.59</v>
      </c>
      <c r="L6" s="15">
        <v>2.2549999999999999</v>
      </c>
      <c r="M6" s="15">
        <v>3.0000000000000001E-3</v>
      </c>
      <c r="N6" s="15">
        <v>0</v>
      </c>
      <c r="O6" s="15">
        <v>0</v>
      </c>
      <c r="P6" s="15">
        <v>1.4999999999999999E-2</v>
      </c>
      <c r="Q6" s="15">
        <v>1.615</v>
      </c>
      <c r="R6" s="15">
        <v>3.7999999999999999E-2</v>
      </c>
      <c r="S6" s="15">
        <v>2.7450000000000001</v>
      </c>
      <c r="T6" s="15">
        <v>4.4180000000000001</v>
      </c>
      <c r="U6" s="15">
        <v>0</v>
      </c>
      <c r="V6" s="15">
        <v>11.923000000000002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0.24399999999999999</v>
      </c>
      <c r="J14" s="20">
        <v>0</v>
      </c>
      <c r="K14" s="20">
        <v>0.59</v>
      </c>
      <c r="L14" s="20">
        <v>2.2549999999999999</v>
      </c>
      <c r="M14" s="20">
        <v>3.0000000000000001E-3</v>
      </c>
      <c r="N14" s="20">
        <v>0</v>
      </c>
      <c r="O14" s="20">
        <v>0</v>
      </c>
      <c r="P14" s="20">
        <v>1.4999999999999999E-2</v>
      </c>
      <c r="Q14" s="20">
        <v>1.615</v>
      </c>
      <c r="R14" s="20">
        <v>3.7999999999999999E-2</v>
      </c>
      <c r="S14" s="20">
        <v>2.7450000000000001</v>
      </c>
      <c r="T14" s="20">
        <v>4.4180000000000001</v>
      </c>
      <c r="U14" s="20">
        <v>0</v>
      </c>
      <c r="V14" s="20">
        <v>11.923000000000002</v>
      </c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35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35">
      <c r="B16" s="22">
        <v>2</v>
      </c>
      <c r="C16" s="23" t="s">
        <v>36</v>
      </c>
      <c r="D16" s="24" t="s">
        <v>37</v>
      </c>
      <c r="E16" s="25">
        <v>2E-3</v>
      </c>
      <c r="F16" s="25">
        <v>2E-3</v>
      </c>
      <c r="G16" s="25">
        <v>0</v>
      </c>
      <c r="H16" s="25">
        <v>1.139</v>
      </c>
      <c r="I16" s="25">
        <v>0.72099999999999997</v>
      </c>
      <c r="J16" s="25">
        <v>0.82399999999999995</v>
      </c>
      <c r="K16" s="25">
        <v>1.375</v>
      </c>
      <c r="L16" s="25">
        <v>0.83100000000000007</v>
      </c>
      <c r="M16" s="25">
        <v>2.4E-2</v>
      </c>
      <c r="N16" s="25">
        <v>26.347999999999999</v>
      </c>
      <c r="O16" s="25">
        <v>0.22800000000000001</v>
      </c>
      <c r="P16" s="25">
        <v>9.08</v>
      </c>
      <c r="Q16" s="25">
        <v>3.6000000000000004E-2</v>
      </c>
      <c r="R16" s="25">
        <v>5.0999999999999997E-2</v>
      </c>
      <c r="S16" s="25">
        <v>0.58300000000000007</v>
      </c>
      <c r="T16" s="25">
        <v>70.432999999999993</v>
      </c>
      <c r="U16" s="25">
        <v>0</v>
      </c>
      <c r="V16" s="25">
        <v>111.67699999999999</v>
      </c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</v>
      </c>
      <c r="H17" s="26">
        <v>7.4999999999999997E-2</v>
      </c>
      <c r="I17" s="26">
        <v>0.28399999999999997</v>
      </c>
      <c r="J17" s="26">
        <v>4.8000000000000001E-2</v>
      </c>
      <c r="K17" s="26">
        <v>0.49399999999999999</v>
      </c>
      <c r="L17" s="26">
        <v>0.44100000000000006</v>
      </c>
      <c r="M17" s="26">
        <v>0</v>
      </c>
      <c r="N17" s="26">
        <v>9.0329999999999995</v>
      </c>
      <c r="O17" s="26">
        <v>3.7999999999999999E-2</v>
      </c>
      <c r="P17" s="26">
        <v>5.26</v>
      </c>
      <c r="Q17" s="26">
        <v>1.0999999999999999E-2</v>
      </c>
      <c r="R17" s="26">
        <v>0</v>
      </c>
      <c r="S17" s="26">
        <v>0.437</v>
      </c>
      <c r="T17" s="26">
        <v>6.0670000000000002</v>
      </c>
      <c r="U17" s="26">
        <v>0</v>
      </c>
      <c r="V17" s="26">
        <v>22.187999999999999</v>
      </c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0</v>
      </c>
      <c r="H18" s="26">
        <v>3.5000000000000003E-2</v>
      </c>
      <c r="I18" s="26">
        <v>0.16300000000000001</v>
      </c>
      <c r="J18" s="26">
        <v>0.03</v>
      </c>
      <c r="K18" s="26">
        <v>9.1999999999999998E-2</v>
      </c>
      <c r="L18" s="26">
        <v>0.36399999999999999</v>
      </c>
      <c r="M18" s="26">
        <v>0</v>
      </c>
      <c r="N18" s="26">
        <v>1.292</v>
      </c>
      <c r="O18" s="26">
        <v>1.6E-2</v>
      </c>
      <c r="P18" s="26">
        <v>0.24699999999999997</v>
      </c>
      <c r="Q18" s="26">
        <v>0</v>
      </c>
      <c r="R18" s="26">
        <v>0</v>
      </c>
      <c r="S18" s="26">
        <v>1.0999999999999999E-2</v>
      </c>
      <c r="T18" s="26">
        <v>0.30199999999999999</v>
      </c>
      <c r="U18" s="26">
        <v>0</v>
      </c>
      <c r="V18" s="26">
        <v>2.552</v>
      </c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0</v>
      </c>
      <c r="H19" s="26">
        <v>0.04</v>
      </c>
      <c r="I19" s="26">
        <v>0.12</v>
      </c>
      <c r="J19" s="26">
        <v>1.7999999999999999E-2</v>
      </c>
      <c r="K19" s="26">
        <v>0.4</v>
      </c>
      <c r="L19" s="26">
        <v>7.4999999999999997E-2</v>
      </c>
      <c r="M19" s="26">
        <v>0</v>
      </c>
      <c r="N19" s="26">
        <v>7.7329999999999997</v>
      </c>
      <c r="O19" s="26">
        <v>2.1999999999999999E-2</v>
      </c>
      <c r="P19" s="26">
        <v>5.0129999999999999</v>
      </c>
      <c r="Q19" s="26">
        <v>1.0999999999999999E-2</v>
      </c>
      <c r="R19" s="26">
        <v>0</v>
      </c>
      <c r="S19" s="26">
        <v>0.41199999999999998</v>
      </c>
      <c r="T19" s="26">
        <v>5.7650000000000006</v>
      </c>
      <c r="U19" s="26">
        <v>0</v>
      </c>
      <c r="V19" s="26">
        <v>19.609000000000002</v>
      </c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1E-3</v>
      </c>
      <c r="J20" s="26">
        <v>0</v>
      </c>
      <c r="K20" s="26">
        <v>2E-3</v>
      </c>
      <c r="L20" s="26">
        <v>2E-3</v>
      </c>
      <c r="M20" s="26">
        <v>0</v>
      </c>
      <c r="N20" s="26">
        <v>8.0000000000000002E-3</v>
      </c>
      <c r="O20" s="26">
        <v>0</v>
      </c>
      <c r="P20" s="26">
        <v>0</v>
      </c>
      <c r="Q20" s="26">
        <v>0</v>
      </c>
      <c r="R20" s="26">
        <v>0</v>
      </c>
      <c r="S20" s="26">
        <v>1.4E-2</v>
      </c>
      <c r="T20" s="26">
        <v>0</v>
      </c>
      <c r="U20" s="26">
        <v>0</v>
      </c>
      <c r="V20" s="26">
        <v>2.7000000000000003E-2</v>
      </c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0.128</v>
      </c>
      <c r="I22" s="26">
        <v>0.307</v>
      </c>
      <c r="J22" s="26">
        <v>2.4E-2</v>
      </c>
      <c r="K22" s="26">
        <v>0.55000000000000004</v>
      </c>
      <c r="L22" s="26">
        <v>0.29600000000000004</v>
      </c>
      <c r="M22" s="26">
        <v>2.3E-2</v>
      </c>
      <c r="N22" s="26">
        <v>1.8880000000000001</v>
      </c>
      <c r="O22" s="26">
        <v>9.4E-2</v>
      </c>
      <c r="P22" s="26">
        <v>1.232</v>
      </c>
      <c r="Q22" s="26">
        <v>9.0000000000000011E-3</v>
      </c>
      <c r="R22" s="26">
        <v>0</v>
      </c>
      <c r="S22" s="26">
        <v>9.8000000000000004E-2</v>
      </c>
      <c r="T22" s="26">
        <v>1.6040000000000001</v>
      </c>
      <c r="U22" s="26">
        <v>0</v>
      </c>
      <c r="V22" s="26">
        <v>6.2530000000000001</v>
      </c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0.92700000000000005</v>
      </c>
      <c r="I24" s="26">
        <v>9.5000000000000001E-2</v>
      </c>
      <c r="J24" s="26">
        <v>0.74399999999999999</v>
      </c>
      <c r="K24" s="26">
        <v>0</v>
      </c>
      <c r="L24" s="26">
        <v>0</v>
      </c>
      <c r="M24" s="26">
        <v>0</v>
      </c>
      <c r="N24" s="26">
        <v>12.304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2.3959999999999999</v>
      </c>
      <c r="U24" s="26">
        <v>0</v>
      </c>
      <c r="V24" s="26">
        <v>16.466000000000001</v>
      </c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">
      <c r="B25" s="17" t="s">
        <v>62</v>
      </c>
      <c r="C25" s="18" t="s">
        <v>63</v>
      </c>
      <c r="D25" s="19" t="s">
        <v>64</v>
      </c>
      <c r="E25" s="26">
        <v>2E-3</v>
      </c>
      <c r="F25" s="26">
        <v>2E-3</v>
      </c>
      <c r="G25" s="26">
        <v>0</v>
      </c>
      <c r="H25" s="26">
        <v>8.9999999999999993E-3</v>
      </c>
      <c r="I25" s="26">
        <v>3.5000000000000003E-2</v>
      </c>
      <c r="J25" s="26">
        <v>8.0000000000000002E-3</v>
      </c>
      <c r="K25" s="26">
        <v>0.33100000000000002</v>
      </c>
      <c r="L25" s="26">
        <v>9.4E-2</v>
      </c>
      <c r="M25" s="26">
        <v>1E-3</v>
      </c>
      <c r="N25" s="26">
        <v>3.1229999999999998</v>
      </c>
      <c r="O25" s="26">
        <v>9.6000000000000002E-2</v>
      </c>
      <c r="P25" s="26">
        <v>2.5880000000000001</v>
      </c>
      <c r="Q25" s="26">
        <v>1.6E-2</v>
      </c>
      <c r="R25" s="26">
        <v>5.0999999999999997E-2</v>
      </c>
      <c r="S25" s="26">
        <v>4.8000000000000001E-2</v>
      </c>
      <c r="T25" s="26">
        <v>60.366</v>
      </c>
      <c r="U25" s="26">
        <v>0</v>
      </c>
      <c r="V25" s="26">
        <v>66.77</v>
      </c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2.3E-2</v>
      </c>
      <c r="Q26" s="26">
        <v>0</v>
      </c>
      <c r="R26" s="26">
        <v>0.05</v>
      </c>
      <c r="S26" s="26">
        <v>4.2000000000000003E-2</v>
      </c>
      <c r="T26" s="26">
        <v>60.108000000000004</v>
      </c>
      <c r="U26" s="26">
        <v>0</v>
      </c>
      <c r="V26" s="26">
        <v>60.223000000000006</v>
      </c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35">
      <c r="B28" s="17" t="s">
        <v>71</v>
      </c>
      <c r="C28" s="18" t="s">
        <v>72</v>
      </c>
      <c r="D28" s="21" t="s">
        <v>73</v>
      </c>
      <c r="E28" s="26">
        <v>2E-3</v>
      </c>
      <c r="F28" s="26">
        <v>2E-3</v>
      </c>
      <c r="G28" s="26">
        <v>0</v>
      </c>
      <c r="H28" s="26">
        <v>8.9999999999999993E-3</v>
      </c>
      <c r="I28" s="26">
        <v>3.5000000000000003E-2</v>
      </c>
      <c r="J28" s="26">
        <v>8.0000000000000002E-3</v>
      </c>
      <c r="K28" s="26">
        <v>0.33100000000000002</v>
      </c>
      <c r="L28" s="26">
        <v>9.4E-2</v>
      </c>
      <c r="M28" s="26">
        <v>1E-3</v>
      </c>
      <c r="N28" s="26">
        <v>3.1229999999999998</v>
      </c>
      <c r="O28" s="26">
        <v>9.6000000000000002E-2</v>
      </c>
      <c r="P28" s="26">
        <v>2.5649999999999999</v>
      </c>
      <c r="Q28" s="26">
        <v>1.6E-2</v>
      </c>
      <c r="R28" s="26">
        <v>1E-3</v>
      </c>
      <c r="S28" s="26">
        <v>6.0000000000000001E-3</v>
      </c>
      <c r="T28" s="26">
        <v>0.25800000000000001</v>
      </c>
      <c r="U28" s="26">
        <v>0</v>
      </c>
      <c r="V28" s="26">
        <v>6.5470000000000006</v>
      </c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35">
      <c r="B29" s="22">
        <v>3</v>
      </c>
      <c r="C29" s="23" t="s">
        <v>74</v>
      </c>
      <c r="D29" s="24" t="s">
        <v>75</v>
      </c>
      <c r="E29" s="25">
        <v>3.0000000000000001E-3</v>
      </c>
      <c r="F29" s="25">
        <v>1E-3</v>
      </c>
      <c r="G29" s="25">
        <v>0</v>
      </c>
      <c r="H29" s="25">
        <v>4.2000000000000003E-2</v>
      </c>
      <c r="I29" s="25">
        <v>0.184</v>
      </c>
      <c r="J29" s="25">
        <v>2.3E-2</v>
      </c>
      <c r="K29" s="25">
        <v>0.76700000000000002</v>
      </c>
      <c r="L29" s="25">
        <v>0.55200000000000005</v>
      </c>
      <c r="M29" s="25">
        <v>4.0000000000000001E-3</v>
      </c>
      <c r="N29" s="25">
        <v>7.0680000000000005</v>
      </c>
      <c r="O29" s="25">
        <v>1.2E-2</v>
      </c>
      <c r="P29" s="25">
        <v>0.187</v>
      </c>
      <c r="Q29" s="25">
        <v>1.6E-2</v>
      </c>
      <c r="R29" s="25">
        <v>1E-3</v>
      </c>
      <c r="S29" s="25">
        <v>0.13200000000000001</v>
      </c>
      <c r="T29" s="25">
        <v>0.14600000000000002</v>
      </c>
      <c r="U29" s="25">
        <v>0</v>
      </c>
      <c r="V29" s="25">
        <v>9.1379999999999999</v>
      </c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35">
      <c r="B32" s="27" t="s">
        <v>82</v>
      </c>
      <c r="C32" s="28" t="s">
        <v>83</v>
      </c>
      <c r="D32" s="29" t="s">
        <v>84</v>
      </c>
      <c r="E32" s="30">
        <v>3.0000000000000001E-3</v>
      </c>
      <c r="F32" s="30">
        <v>1E-3</v>
      </c>
      <c r="G32" s="30">
        <v>0</v>
      </c>
      <c r="H32" s="30">
        <v>4.2000000000000003E-2</v>
      </c>
      <c r="I32" s="30">
        <v>0.184</v>
      </c>
      <c r="J32" s="30">
        <v>2.3E-2</v>
      </c>
      <c r="K32" s="30">
        <v>0.76700000000000002</v>
      </c>
      <c r="L32" s="30">
        <v>0.55200000000000005</v>
      </c>
      <c r="M32" s="30">
        <v>4.0000000000000001E-3</v>
      </c>
      <c r="N32" s="30">
        <v>7.0680000000000005</v>
      </c>
      <c r="O32" s="30">
        <v>1.2E-2</v>
      </c>
      <c r="P32" s="30">
        <v>0.187</v>
      </c>
      <c r="Q32" s="30">
        <v>1.6E-2</v>
      </c>
      <c r="R32" s="30">
        <v>1E-3</v>
      </c>
      <c r="S32" s="30">
        <v>0.13200000000000001</v>
      </c>
      <c r="T32" s="30">
        <v>0.14600000000000002</v>
      </c>
      <c r="U32" s="30">
        <v>0</v>
      </c>
      <c r="V32" s="30">
        <v>9.1379999999999999</v>
      </c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6" thickTop="1" thickBot="1" x14ac:dyDescent="0.35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0.379</v>
      </c>
      <c r="J33" s="34">
        <v>2E-3</v>
      </c>
      <c r="K33" s="34">
        <v>9.2999999999999999E-2</v>
      </c>
      <c r="L33" s="34">
        <v>5.0000000000000001E-3</v>
      </c>
      <c r="M33" s="34">
        <v>0</v>
      </c>
      <c r="N33" s="34">
        <v>0</v>
      </c>
      <c r="O33" s="34">
        <v>0</v>
      </c>
      <c r="P33" s="34">
        <v>0.13600000000000001</v>
      </c>
      <c r="Q33" s="34">
        <v>0</v>
      </c>
      <c r="R33" s="34">
        <v>0</v>
      </c>
      <c r="S33" s="34">
        <v>4.165</v>
      </c>
      <c r="T33" s="34">
        <v>1.4529999999999998</v>
      </c>
      <c r="U33" s="34">
        <v>6.3420000000000005</v>
      </c>
      <c r="V33" s="34">
        <v>12.575000000000001</v>
      </c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0.379</v>
      </c>
      <c r="J34" s="26">
        <v>2E-3</v>
      </c>
      <c r="K34" s="26">
        <v>9.2999999999999999E-2</v>
      </c>
      <c r="L34" s="26">
        <v>5.0000000000000001E-3</v>
      </c>
      <c r="M34" s="26">
        <v>0</v>
      </c>
      <c r="N34" s="26">
        <v>0</v>
      </c>
      <c r="O34" s="26">
        <v>0</v>
      </c>
      <c r="P34" s="26">
        <v>0.13600000000000001</v>
      </c>
      <c r="Q34" s="26">
        <v>0</v>
      </c>
      <c r="R34" s="26">
        <v>0</v>
      </c>
      <c r="S34" s="26">
        <v>4.165</v>
      </c>
      <c r="T34" s="26">
        <v>1.4529999999999998</v>
      </c>
      <c r="U34" s="26">
        <v>6.3420000000000005</v>
      </c>
      <c r="V34" s="26">
        <v>12.575000000000001</v>
      </c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0.379</v>
      </c>
      <c r="J36" s="26">
        <v>2E-3</v>
      </c>
      <c r="K36" s="26">
        <v>9.2999999999999999E-2</v>
      </c>
      <c r="L36" s="26">
        <v>5.0000000000000001E-3</v>
      </c>
      <c r="M36" s="26">
        <v>0</v>
      </c>
      <c r="N36" s="26">
        <v>0</v>
      </c>
      <c r="O36" s="26">
        <v>0</v>
      </c>
      <c r="P36" s="26">
        <v>0.13600000000000001</v>
      </c>
      <c r="Q36" s="26">
        <v>0</v>
      </c>
      <c r="R36" s="26">
        <v>0</v>
      </c>
      <c r="S36" s="26">
        <v>4.165</v>
      </c>
      <c r="T36" s="26">
        <v>1.4529999999999998</v>
      </c>
      <c r="U36" s="26">
        <v>6.3420000000000005</v>
      </c>
      <c r="V36" s="26">
        <v>12.575000000000001</v>
      </c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8" customHeight="1" x14ac:dyDescent="0.3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35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35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3.2349999999999999</v>
      </c>
      <c r="V42" s="42">
        <v>3.2349999999999999</v>
      </c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35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0</v>
      </c>
      <c r="I43" s="25">
        <v>2.3E-2</v>
      </c>
      <c r="J43" s="25">
        <v>0.09</v>
      </c>
      <c r="K43" s="25">
        <v>1.4910000000000001</v>
      </c>
      <c r="L43" s="25">
        <v>0.89200000000000002</v>
      </c>
      <c r="M43" s="25">
        <v>0.82699999999999996</v>
      </c>
      <c r="N43" s="25">
        <v>2.7999999999999997E-2</v>
      </c>
      <c r="O43" s="25">
        <v>3.0000000000000001E-3</v>
      </c>
      <c r="P43" s="25">
        <v>2.0860000000000003</v>
      </c>
      <c r="Q43" s="25">
        <v>1.2370000000000001</v>
      </c>
      <c r="R43" s="25">
        <v>1.621</v>
      </c>
      <c r="S43" s="25">
        <v>7.400000000000001E-2</v>
      </c>
      <c r="T43" s="25">
        <v>2.8619999999999997</v>
      </c>
      <c r="U43" s="25">
        <v>140.113</v>
      </c>
      <c r="V43" s="25">
        <v>151.34700000000001</v>
      </c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0</v>
      </c>
      <c r="I44" s="26">
        <v>2.3E-2</v>
      </c>
      <c r="J44" s="26">
        <v>0.09</v>
      </c>
      <c r="K44" s="26">
        <v>1.4910000000000001</v>
      </c>
      <c r="L44" s="26">
        <v>0.89200000000000002</v>
      </c>
      <c r="M44" s="26">
        <v>0.82699999999999996</v>
      </c>
      <c r="N44" s="26">
        <v>2.7999999999999997E-2</v>
      </c>
      <c r="O44" s="26">
        <v>3.0000000000000001E-3</v>
      </c>
      <c r="P44" s="26">
        <v>2.0860000000000003</v>
      </c>
      <c r="Q44" s="26">
        <v>1.2370000000000001</v>
      </c>
      <c r="R44" s="26">
        <v>1.621</v>
      </c>
      <c r="S44" s="26">
        <v>7.400000000000001E-2</v>
      </c>
      <c r="T44" s="26">
        <v>2.8619999999999997</v>
      </c>
      <c r="U44" s="26">
        <v>0</v>
      </c>
      <c r="V44" s="26">
        <v>11.234</v>
      </c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0</v>
      </c>
      <c r="I48" s="26">
        <v>2.3E-2</v>
      </c>
      <c r="J48" s="26">
        <v>0.09</v>
      </c>
      <c r="K48" s="26">
        <v>1.4910000000000001</v>
      </c>
      <c r="L48" s="26">
        <v>0.89200000000000002</v>
      </c>
      <c r="M48" s="26">
        <v>0.82699999999999996</v>
      </c>
      <c r="N48" s="26">
        <v>2.7999999999999997E-2</v>
      </c>
      <c r="O48" s="26">
        <v>3.0000000000000001E-3</v>
      </c>
      <c r="P48" s="26">
        <v>2.0860000000000003</v>
      </c>
      <c r="Q48" s="26">
        <v>1.2370000000000001</v>
      </c>
      <c r="R48" s="26">
        <v>1.621</v>
      </c>
      <c r="S48" s="26">
        <v>7.400000000000001E-2</v>
      </c>
      <c r="T48" s="26">
        <v>2.8619999999999997</v>
      </c>
      <c r="U48" s="26">
        <v>0</v>
      </c>
      <c r="V48" s="26">
        <v>11.234</v>
      </c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140.113</v>
      </c>
      <c r="V54" s="26">
        <v>140.113</v>
      </c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35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35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">
      <c r="B62" s="43"/>
      <c r="C62" s="75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35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35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35">
      <c r="B69" s="39">
        <v>10</v>
      </c>
      <c r="C69" s="48">
        <v>10000</v>
      </c>
      <c r="D69" s="41" t="s">
        <v>183</v>
      </c>
      <c r="E69" s="42">
        <v>5.0000000000000001E-3</v>
      </c>
      <c r="F69" s="42">
        <v>3.0000000000000001E-3</v>
      </c>
      <c r="G69" s="42">
        <v>0</v>
      </c>
      <c r="H69" s="42">
        <v>1.181</v>
      </c>
      <c r="I69" s="42">
        <v>1.5509999999999999</v>
      </c>
      <c r="J69" s="42">
        <v>0.93899999999999995</v>
      </c>
      <c r="K69" s="42">
        <v>4.3159999999999998</v>
      </c>
      <c r="L69" s="42">
        <v>4.5350000000000001</v>
      </c>
      <c r="M69" s="42">
        <v>0.85799999999999998</v>
      </c>
      <c r="N69" s="42">
        <v>33.444000000000003</v>
      </c>
      <c r="O69" s="42">
        <v>0.24299999999999999</v>
      </c>
      <c r="P69" s="42">
        <v>11.504</v>
      </c>
      <c r="Q69" s="42">
        <v>2.9039999999999999</v>
      </c>
      <c r="R69" s="42">
        <v>1.7110000000000001</v>
      </c>
      <c r="S69" s="42">
        <v>7.6989999999999998</v>
      </c>
      <c r="T69" s="42">
        <v>79.311999999999998</v>
      </c>
      <c r="U69" s="42">
        <v>149.69</v>
      </c>
      <c r="V69" s="42">
        <v>299.89499999999998</v>
      </c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35">
      <c r="B70" s="22">
        <v>11</v>
      </c>
      <c r="C70" s="49">
        <v>11000</v>
      </c>
      <c r="D70" s="24" t="s">
        <v>184</v>
      </c>
      <c r="E70" s="25">
        <v>19.900000000000002</v>
      </c>
      <c r="F70" s="25">
        <v>12.083</v>
      </c>
      <c r="G70" s="25">
        <v>7.7240000000000002</v>
      </c>
      <c r="H70" s="25">
        <v>5.6630000000000003</v>
      </c>
      <c r="I70" s="25">
        <v>8.1150000000000002</v>
      </c>
      <c r="J70" s="25">
        <v>2.9279999999999999</v>
      </c>
      <c r="K70" s="25">
        <v>25.298999999999999</v>
      </c>
      <c r="L70" s="25">
        <v>17.16</v>
      </c>
      <c r="M70" s="25">
        <v>4.1689999999999996</v>
      </c>
      <c r="N70" s="25">
        <v>91.875</v>
      </c>
      <c r="O70" s="25">
        <v>4.4640000000000004</v>
      </c>
      <c r="P70" s="25">
        <v>45.288999999999994</v>
      </c>
      <c r="Q70" s="25">
        <v>5.6969999999999992</v>
      </c>
      <c r="R70" s="25">
        <v>9.2430000000000003</v>
      </c>
      <c r="S70" s="25">
        <v>72.882000000000005</v>
      </c>
      <c r="T70" s="25">
        <v>49.831000000000003</v>
      </c>
      <c r="U70" s="25">
        <v>4.2839999999999998</v>
      </c>
      <c r="V70" s="25">
        <v>386.60599999999999</v>
      </c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">
      <c r="B71" s="17" t="s">
        <v>185</v>
      </c>
      <c r="C71" s="50">
        <v>11100</v>
      </c>
      <c r="D71" s="19" t="s">
        <v>186</v>
      </c>
      <c r="E71" s="26">
        <v>19.592000000000002</v>
      </c>
      <c r="F71" s="26">
        <v>11.974</v>
      </c>
      <c r="G71" s="26">
        <v>7.609</v>
      </c>
      <c r="H71" s="26">
        <v>4.4459999999999997</v>
      </c>
      <c r="I71" s="26">
        <v>3.38</v>
      </c>
      <c r="J71" s="26">
        <v>1.7230000000000001</v>
      </c>
      <c r="K71" s="26">
        <v>10.234</v>
      </c>
      <c r="L71" s="26">
        <v>13.106999999999999</v>
      </c>
      <c r="M71" s="26">
        <v>0.72599999999999998</v>
      </c>
      <c r="N71" s="26">
        <v>61.153999999999989</v>
      </c>
      <c r="O71" s="26">
        <v>3.5430000000000001</v>
      </c>
      <c r="P71" s="26">
        <v>14.131999999999998</v>
      </c>
      <c r="Q71" s="26">
        <v>1.4590000000000001</v>
      </c>
      <c r="R71" s="26">
        <v>0.878</v>
      </c>
      <c r="S71" s="26">
        <v>44.334999999999994</v>
      </c>
      <c r="T71" s="26">
        <v>19.880000000000003</v>
      </c>
      <c r="U71" s="26">
        <v>0</v>
      </c>
      <c r="V71" s="26">
        <v>218.17199999999997</v>
      </c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">
      <c r="B74" s="17" t="s">
        <v>191</v>
      </c>
      <c r="C74" s="50">
        <v>11400</v>
      </c>
      <c r="D74" s="19" t="s">
        <v>192</v>
      </c>
      <c r="E74" s="26">
        <v>0.308</v>
      </c>
      <c r="F74" s="26">
        <v>0.109</v>
      </c>
      <c r="G74" s="26">
        <v>0.115</v>
      </c>
      <c r="H74" s="26">
        <v>1.2170000000000001</v>
      </c>
      <c r="I74" s="26">
        <v>4.7350000000000003</v>
      </c>
      <c r="J74" s="26">
        <v>1.2050000000000001</v>
      </c>
      <c r="K74" s="26">
        <v>15.065000000000001</v>
      </c>
      <c r="L74" s="26">
        <v>4.0529999999999999</v>
      </c>
      <c r="M74" s="26">
        <v>3.4430000000000001</v>
      </c>
      <c r="N74" s="26">
        <v>30.721</v>
      </c>
      <c r="O74" s="26">
        <v>0.92100000000000004</v>
      </c>
      <c r="P74" s="26">
        <v>31.157000000000004</v>
      </c>
      <c r="Q74" s="26">
        <v>4.2379999999999995</v>
      </c>
      <c r="R74" s="26">
        <v>8.3650000000000002</v>
      </c>
      <c r="S74" s="26">
        <v>28.547000000000004</v>
      </c>
      <c r="T74" s="26">
        <v>29.951000000000001</v>
      </c>
      <c r="U74" s="26">
        <v>4.2839999999999998</v>
      </c>
      <c r="V74" s="26">
        <v>168.434</v>
      </c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35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35">
      <c r="B77" s="22">
        <v>12</v>
      </c>
      <c r="C77" s="49">
        <v>12000</v>
      </c>
      <c r="D77" s="24" t="s">
        <v>197</v>
      </c>
      <c r="E77" s="25">
        <v>39.498999999999995</v>
      </c>
      <c r="F77" s="25">
        <v>9.7970000000000006</v>
      </c>
      <c r="G77" s="25">
        <v>7.4269999999999996</v>
      </c>
      <c r="H77" s="25">
        <v>2.4369999999999998</v>
      </c>
      <c r="I77" s="25">
        <v>2.2519999999999998</v>
      </c>
      <c r="J77" s="25">
        <v>0.17799999999999999</v>
      </c>
      <c r="K77" s="25">
        <v>1.2829999999999999</v>
      </c>
      <c r="L77" s="25">
        <v>7.0949999999999998</v>
      </c>
      <c r="M77" s="25">
        <v>1.28</v>
      </c>
      <c r="N77" s="25">
        <v>11.331</v>
      </c>
      <c r="O77" s="25">
        <v>0.56299999999999994</v>
      </c>
      <c r="P77" s="25">
        <v>3.048</v>
      </c>
      <c r="Q77" s="25">
        <v>1.06</v>
      </c>
      <c r="R77" s="25">
        <v>1.2649999999999999</v>
      </c>
      <c r="S77" s="25">
        <v>1.512</v>
      </c>
      <c r="T77" s="25">
        <v>6.7869999999999999</v>
      </c>
      <c r="U77" s="25">
        <v>2.84</v>
      </c>
      <c r="V77" s="25">
        <v>99.654000000000011</v>
      </c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">
      <c r="B78" s="17" t="s">
        <v>198</v>
      </c>
      <c r="C78" s="50">
        <v>12100</v>
      </c>
      <c r="D78" s="19" t="s">
        <v>199</v>
      </c>
      <c r="E78" s="26">
        <v>39.204000000000001</v>
      </c>
      <c r="F78" s="26">
        <v>9.7249999999999996</v>
      </c>
      <c r="G78" s="26">
        <v>7.4050000000000002</v>
      </c>
      <c r="H78" s="26">
        <v>2.4169999999999998</v>
      </c>
      <c r="I78" s="26">
        <v>2.2240000000000002</v>
      </c>
      <c r="J78" s="26">
        <v>0.17799999999999999</v>
      </c>
      <c r="K78" s="26">
        <v>1.0859999999999999</v>
      </c>
      <c r="L78" s="26">
        <v>6.99</v>
      </c>
      <c r="M78" s="26">
        <v>1.264</v>
      </c>
      <c r="N78" s="26">
        <v>9.7100000000000009</v>
      </c>
      <c r="O78" s="26">
        <v>0.56299999999999994</v>
      </c>
      <c r="P78" s="26">
        <v>2.714</v>
      </c>
      <c r="Q78" s="26">
        <v>0.54400000000000004</v>
      </c>
      <c r="R78" s="26">
        <v>1.085</v>
      </c>
      <c r="S78" s="26">
        <v>0.40200000000000002</v>
      </c>
      <c r="T78" s="26">
        <v>5.7240000000000002</v>
      </c>
      <c r="U78" s="26">
        <v>2.2999999999999998</v>
      </c>
      <c r="V78" s="26">
        <v>93.534999999999997</v>
      </c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">
      <c r="B80" s="17" t="s">
        <v>202</v>
      </c>
      <c r="C80" s="50">
        <v>12900</v>
      </c>
      <c r="D80" s="19" t="s">
        <v>203</v>
      </c>
      <c r="E80" s="26">
        <v>0.29500000000000004</v>
      </c>
      <c r="F80" s="26">
        <v>7.1999999999999995E-2</v>
      </c>
      <c r="G80" s="26">
        <v>2.1999999999999999E-2</v>
      </c>
      <c r="H80" s="26">
        <v>0.02</v>
      </c>
      <c r="I80" s="26">
        <v>2.8000000000000001E-2</v>
      </c>
      <c r="J80" s="26">
        <v>0</v>
      </c>
      <c r="K80" s="26">
        <v>0.19700000000000001</v>
      </c>
      <c r="L80" s="26">
        <v>0.10500000000000001</v>
      </c>
      <c r="M80" s="26">
        <v>1.6E-2</v>
      </c>
      <c r="N80" s="26">
        <v>1.621</v>
      </c>
      <c r="O80" s="26">
        <v>0</v>
      </c>
      <c r="P80" s="26">
        <v>0.33400000000000002</v>
      </c>
      <c r="Q80" s="26">
        <v>0.51600000000000001</v>
      </c>
      <c r="R80" s="26">
        <v>0.18</v>
      </c>
      <c r="S80" s="26">
        <v>1.1100000000000001</v>
      </c>
      <c r="T80" s="26">
        <v>1.0630000000000002</v>
      </c>
      <c r="U80" s="26">
        <v>0.54</v>
      </c>
      <c r="V80" s="26">
        <v>6.1190000000000007</v>
      </c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35">
      <c r="B83" s="35" t="s">
        <v>208</v>
      </c>
      <c r="C83" s="51">
        <v>12930</v>
      </c>
      <c r="D83" s="37" t="s">
        <v>209</v>
      </c>
      <c r="E83" s="38">
        <v>0.29500000000000004</v>
      </c>
      <c r="F83" s="38">
        <v>7.1999999999999995E-2</v>
      </c>
      <c r="G83" s="38">
        <v>2.1999999999999999E-2</v>
      </c>
      <c r="H83" s="38">
        <v>0.02</v>
      </c>
      <c r="I83" s="38">
        <v>2.8000000000000001E-2</v>
      </c>
      <c r="J83" s="38">
        <v>0</v>
      </c>
      <c r="K83" s="38">
        <v>0.19700000000000001</v>
      </c>
      <c r="L83" s="38">
        <v>0.10500000000000001</v>
      </c>
      <c r="M83" s="38">
        <v>1.6E-2</v>
      </c>
      <c r="N83" s="38">
        <v>1.621</v>
      </c>
      <c r="O83" s="38">
        <v>0</v>
      </c>
      <c r="P83" s="38">
        <v>0.33400000000000002</v>
      </c>
      <c r="Q83" s="38">
        <v>0.51600000000000001</v>
      </c>
      <c r="R83" s="38">
        <v>0.18</v>
      </c>
      <c r="S83" s="38">
        <v>1.1100000000000001</v>
      </c>
      <c r="T83" s="38">
        <v>1.0630000000000002</v>
      </c>
      <c r="U83" s="38">
        <v>0.54</v>
      </c>
      <c r="V83" s="38">
        <v>6.1190000000000007</v>
      </c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35">
      <c r="B84" s="52">
        <v>13</v>
      </c>
      <c r="C84" s="53">
        <v>13000</v>
      </c>
      <c r="D84" s="54" t="s">
        <v>210</v>
      </c>
      <c r="E84" s="55">
        <v>59.398999999999994</v>
      </c>
      <c r="F84" s="55">
        <v>21.88</v>
      </c>
      <c r="G84" s="55">
        <v>15.151</v>
      </c>
      <c r="H84" s="55">
        <v>8.1</v>
      </c>
      <c r="I84" s="55">
        <v>10.367000000000001</v>
      </c>
      <c r="J84" s="55">
        <v>3.1059999999999999</v>
      </c>
      <c r="K84" s="55">
        <v>26.582000000000001</v>
      </c>
      <c r="L84" s="55">
        <v>24.254999999999999</v>
      </c>
      <c r="M84" s="55">
        <v>5.4489999999999998</v>
      </c>
      <c r="N84" s="55">
        <v>103.206</v>
      </c>
      <c r="O84" s="55">
        <v>5.0270000000000001</v>
      </c>
      <c r="P84" s="55">
        <v>48.337000000000003</v>
      </c>
      <c r="Q84" s="55">
        <v>6.7569999999999997</v>
      </c>
      <c r="R84" s="55">
        <v>10.507999999999999</v>
      </c>
      <c r="S84" s="55">
        <v>74.394000000000005</v>
      </c>
      <c r="T84" s="55">
        <v>56.618000000000002</v>
      </c>
      <c r="U84" s="55">
        <v>7.1240000000000006</v>
      </c>
      <c r="V84" s="55">
        <v>486.26</v>
      </c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35">
      <c r="B85" s="39">
        <v>14</v>
      </c>
      <c r="C85" s="48">
        <v>14000</v>
      </c>
      <c r="D85" s="41" t="s">
        <v>211</v>
      </c>
      <c r="E85" s="42">
        <v>59.404000000000003</v>
      </c>
      <c r="F85" s="42">
        <v>21.882999999999999</v>
      </c>
      <c r="G85" s="42">
        <v>15.151</v>
      </c>
      <c r="H85" s="42">
        <v>9.2810000000000006</v>
      </c>
      <c r="I85" s="42">
        <v>11.917999999999999</v>
      </c>
      <c r="J85" s="42">
        <v>4.0449999999999999</v>
      </c>
      <c r="K85" s="42">
        <v>30.898</v>
      </c>
      <c r="L85" s="42">
        <v>28.79</v>
      </c>
      <c r="M85" s="42">
        <v>6.3070000000000004</v>
      </c>
      <c r="N85" s="42">
        <v>136.65</v>
      </c>
      <c r="O85" s="42">
        <v>5.27</v>
      </c>
      <c r="P85" s="42">
        <v>59.840999999999994</v>
      </c>
      <c r="Q85" s="42">
        <v>9.6609999999999996</v>
      </c>
      <c r="R85" s="42">
        <v>12.218999999999999</v>
      </c>
      <c r="S85" s="42">
        <v>82.092999999999989</v>
      </c>
      <c r="T85" s="42">
        <v>135.93</v>
      </c>
      <c r="U85" s="42">
        <v>156.81400000000002</v>
      </c>
      <c r="V85" s="42">
        <v>786.15499999999997</v>
      </c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35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35">
      <c r="B89" s="56">
        <v>16</v>
      </c>
      <c r="C89" s="57">
        <v>16000</v>
      </c>
      <c r="D89" s="58" t="s">
        <v>217</v>
      </c>
      <c r="E89" s="59">
        <v>59.404000000000003</v>
      </c>
      <c r="F89" s="59">
        <v>21.882999999999999</v>
      </c>
      <c r="G89" s="59">
        <v>15.151</v>
      </c>
      <c r="H89" s="59">
        <v>9.2810000000000006</v>
      </c>
      <c r="I89" s="59">
        <v>11.917999999999999</v>
      </c>
      <c r="J89" s="59">
        <v>4.0449999999999999</v>
      </c>
      <c r="K89" s="59">
        <v>30.898</v>
      </c>
      <c r="L89" s="59">
        <v>28.79</v>
      </c>
      <c r="M89" s="59">
        <v>6.3070000000000004</v>
      </c>
      <c r="N89" s="59">
        <v>136.65</v>
      </c>
      <c r="O89" s="59">
        <v>5.27</v>
      </c>
      <c r="P89" s="59">
        <v>59.840999999999994</v>
      </c>
      <c r="Q89" s="59">
        <v>9.6609999999999996</v>
      </c>
      <c r="R89" s="59">
        <v>12.218999999999999</v>
      </c>
      <c r="S89" s="59">
        <v>82.092999999999989</v>
      </c>
      <c r="T89" s="59">
        <v>135.93</v>
      </c>
      <c r="U89" s="59">
        <v>156.81400000000002</v>
      </c>
      <c r="V89" s="59">
        <v>786.15499999999997</v>
      </c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6" thickTop="1" thickBot="1" x14ac:dyDescent="0.35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7" thickBot="1" x14ac:dyDescent="0.35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35">
      <c r="B102" s="56">
        <v>18</v>
      </c>
      <c r="C102" s="57">
        <v>18000</v>
      </c>
      <c r="D102" s="58" t="s">
        <v>241</v>
      </c>
      <c r="E102" s="59">
        <v>59.404000000000003</v>
      </c>
      <c r="F102" s="59">
        <v>21.882999999999999</v>
      </c>
      <c r="G102" s="59">
        <v>15.151</v>
      </c>
      <c r="H102" s="59">
        <v>9.2810000000000006</v>
      </c>
      <c r="I102" s="59">
        <v>11.917999999999999</v>
      </c>
      <c r="J102" s="59">
        <v>4.0449999999999999</v>
      </c>
      <c r="K102" s="59">
        <v>30.898</v>
      </c>
      <c r="L102" s="59">
        <v>28.79</v>
      </c>
      <c r="M102" s="59">
        <v>6.3070000000000004</v>
      </c>
      <c r="N102" s="59">
        <v>136.65</v>
      </c>
      <c r="O102" s="59">
        <v>5.27</v>
      </c>
      <c r="P102" s="59">
        <v>59.840999999999994</v>
      </c>
      <c r="Q102" s="59">
        <v>9.6609999999999996</v>
      </c>
      <c r="R102" s="59">
        <v>12.218999999999999</v>
      </c>
      <c r="S102" s="59">
        <v>82.092999999999989</v>
      </c>
      <c r="T102" s="59">
        <v>135.93</v>
      </c>
      <c r="U102" s="59">
        <v>156.81400000000002</v>
      </c>
      <c r="V102" s="59">
        <v>786.15499999999997</v>
      </c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">
      <c r="B104" s="80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">
      <c r="D106" s="73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82" x14ac:dyDescent="0.3">
      <c r="D107" s="73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2:82" x14ac:dyDescent="0.3">
      <c r="D108" s="73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2:82" x14ac:dyDescent="0.3">
      <c r="D109" s="73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2:82" x14ac:dyDescent="0.3">
      <c r="D110" s="73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2:82" x14ac:dyDescent="0.3">
      <c r="D111" s="73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2:82" x14ac:dyDescent="0.3">
      <c r="D112" s="73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4:22" x14ac:dyDescent="0.3">
      <c r="D113" s="7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4:22" x14ac:dyDescent="0.3">
      <c r="D114" s="73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4:22" x14ac:dyDescent="0.3">
      <c r="D115" s="73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4:22" x14ac:dyDescent="0.3">
      <c r="D116" s="7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4:22" x14ac:dyDescent="0.3">
      <c r="D117" s="73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4:22" x14ac:dyDescent="0.3">
      <c r="D118" s="73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4:22" x14ac:dyDescent="0.3">
      <c r="D119" s="73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4:22" x14ac:dyDescent="0.3">
      <c r="D120" s="73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4:22" x14ac:dyDescent="0.3">
      <c r="D121" s="73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4:22" x14ac:dyDescent="0.3">
      <c r="D122" s="73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4:22" x14ac:dyDescent="0.3">
      <c r="D123" s="7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4:22" x14ac:dyDescent="0.3">
      <c r="D124" s="73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4:22" x14ac:dyDescent="0.3">
      <c r="D125" s="73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4:22" x14ac:dyDescent="0.3">
      <c r="D126" s="73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4:22" x14ac:dyDescent="0.3">
      <c r="D127" s="73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4:22" x14ac:dyDescent="0.3">
      <c r="D128" s="73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4:22" x14ac:dyDescent="0.3">
      <c r="D129" s="73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4:22" x14ac:dyDescent="0.3">
      <c r="D130" s="73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4:22" x14ac:dyDescent="0.3">
      <c r="D131" s="73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4:22" x14ac:dyDescent="0.3">
      <c r="D132" s="73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4:22" x14ac:dyDescent="0.3">
      <c r="D133" s="7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4:22" x14ac:dyDescent="0.3">
      <c r="D134" s="73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4:22" x14ac:dyDescent="0.3">
      <c r="D135" s="73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4:22" x14ac:dyDescent="0.3">
      <c r="D136" s="73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4:22" x14ac:dyDescent="0.3">
      <c r="D137" s="73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4:22" x14ac:dyDescent="0.3">
      <c r="D138" s="73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4:22" x14ac:dyDescent="0.3">
      <c r="D139" s="73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4:22" x14ac:dyDescent="0.3">
      <c r="D140" s="73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4:22" x14ac:dyDescent="0.3">
      <c r="D141" s="73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4:22" x14ac:dyDescent="0.3">
      <c r="D142" s="73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4:22" x14ac:dyDescent="0.3">
      <c r="D143" s="7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4:22" x14ac:dyDescent="0.3">
      <c r="D144" s="73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4:22" x14ac:dyDescent="0.3">
      <c r="D145" s="73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 s="73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 s="73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 s="73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 s="73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 s="73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 s="73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 s="73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 s="7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 s="73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 s="73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 s="73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 s="73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 s="73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 s="73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 s="73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 s="73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 s="73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 s="7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 s="73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 s="73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 s="73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 s="73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 s="73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 s="73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 s="73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 s="73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 s="73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 s="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 s="73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 s="73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 s="73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 s="73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 s="73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 s="73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 s="73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 s="73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 s="73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 s="7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 s="73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5:22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5:22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5:22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5:22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5:22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5:22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5:22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5:22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5:22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5:22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5:22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5:22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5:22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5:22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5:22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5:22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5:22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5:22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5:22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5:22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5:22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5:22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5:22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5:22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5:22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5:22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5:22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5:22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5:22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5:22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5:22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5:22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5:22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5:22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5:22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5:22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5:22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5:22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5:22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5:22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5:22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5:22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5:22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5:22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5:22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5:22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5:22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5:22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5:22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5:22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5:22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5:22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5:22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5:22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5:22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5:22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5:22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5:22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5:22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5:22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5:22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5:22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5:22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5:22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5:22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5:22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5:22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5:22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5:22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5:22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5:22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5:22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5:22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5:22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5:22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5:22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5:22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5:22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5:22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5:22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5:22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5:22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5:22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5:22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5:22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5:22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5:22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5:22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5:22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5:22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5:22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5:22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5:22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5:22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5:22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5:22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5:22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5:22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5:22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5:22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5:22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5:22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5:22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5:22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5:22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5:22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5:22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5:22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5:22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5:22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5:22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5:22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5:22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5:22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5:22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5:22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5:22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5:22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5:22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5:22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5:22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5:22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5:22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5:22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5:22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5:22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5:22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5:22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5:22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5:22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5:22" x14ac:dyDescent="0.3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5:22" x14ac:dyDescent="0.3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5:22" x14ac:dyDescent="0.3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380"/>
  <sheetViews>
    <sheetView showZeros="0" topLeftCell="A5" zoomScale="70" zoomScaleNormal="70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3.33203125" style="2" customWidth="1"/>
    <col min="23" max="24" width="13.33203125" customWidth="1"/>
    <col min="25" max="62" width="13.33203125" style="2" customWidth="1"/>
    <col min="63" max="16384" width="11.5546875" style="2"/>
  </cols>
  <sheetData>
    <row r="2" spans="2:49" x14ac:dyDescent="0.3">
      <c r="B2" s="1" t="s">
        <v>0</v>
      </c>
      <c r="C2" s="1"/>
      <c r="E2" s="3" t="s">
        <v>1</v>
      </c>
      <c r="F2" s="4">
        <v>2016</v>
      </c>
    </row>
    <row r="3" spans="2:49" x14ac:dyDescent="0.3">
      <c r="B3" s="5" t="s">
        <v>307</v>
      </c>
      <c r="C3" s="5"/>
    </row>
    <row r="4" spans="2:49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/>
    </row>
    <row r="5" spans="2:49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  <c r="Z5" s="81"/>
      <c r="AA5" s="81"/>
      <c r="AB5" s="81"/>
      <c r="AC5" s="81"/>
      <c r="AD5" s="81"/>
    </row>
    <row r="6" spans="2:49" ht="15.6" thickTop="1" thickBot="1" x14ac:dyDescent="0.35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2:49" x14ac:dyDescent="0.3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2:49" x14ac:dyDescent="0.3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2:49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2:49" x14ac:dyDescent="0.3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2:49" x14ac:dyDescent="0.3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2:49" x14ac:dyDescent="0.3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2:49" x14ac:dyDescent="0.3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2:49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</row>
    <row r="15" spans="2:49" ht="15" thickBot="1" x14ac:dyDescent="0.35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2:49" ht="15" thickBot="1" x14ac:dyDescent="0.35">
      <c r="B16" s="22">
        <v>2</v>
      </c>
      <c r="C16" s="23" t="s">
        <v>36</v>
      </c>
      <c r="D16" s="24" t="s">
        <v>37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2:49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</row>
    <row r="18" spans="2:49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</row>
    <row r="19" spans="2:49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</row>
    <row r="20" spans="2:49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</row>
    <row r="21" spans="2:49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2:49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2:49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2:49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</row>
    <row r="25" spans="2:49" x14ac:dyDescent="0.3">
      <c r="B25" s="17" t="s">
        <v>62</v>
      </c>
      <c r="C25" s="18" t="s">
        <v>63</v>
      </c>
      <c r="D25" s="19" t="s">
        <v>64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</row>
    <row r="26" spans="2:49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</row>
    <row r="27" spans="2:49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</row>
    <row r="28" spans="2:49" ht="15" thickBot="1" x14ac:dyDescent="0.35">
      <c r="B28" s="17" t="s">
        <v>71</v>
      </c>
      <c r="C28" s="18" t="s">
        <v>72</v>
      </c>
      <c r="D28" s="21" t="s">
        <v>73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2:49" ht="15" thickBot="1" x14ac:dyDescent="0.35">
      <c r="B29" s="22">
        <v>3</v>
      </c>
      <c r="C29" s="23" t="s">
        <v>74</v>
      </c>
      <c r="D29" s="24" t="s">
        <v>75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</row>
    <row r="30" spans="2:49" x14ac:dyDescent="0.3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</row>
    <row r="31" spans="2:49" x14ac:dyDescent="0.3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</row>
    <row r="32" spans="2:49" ht="15" thickBot="1" x14ac:dyDescent="0.35">
      <c r="B32" s="27" t="s">
        <v>82</v>
      </c>
      <c r="C32" s="28" t="s">
        <v>83</v>
      </c>
      <c r="D32" s="29" t="s">
        <v>84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</row>
    <row r="33" spans="2:49" ht="15.6" thickTop="1" thickBot="1" x14ac:dyDescent="0.35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2:49" x14ac:dyDescent="0.3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</row>
    <row r="35" spans="2:49" x14ac:dyDescent="0.3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</row>
    <row r="36" spans="2:49" x14ac:dyDescent="0.3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2:49" x14ac:dyDescent="0.3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2:49" x14ac:dyDescent="0.3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</row>
    <row r="39" spans="2:49" x14ac:dyDescent="0.3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</row>
    <row r="40" spans="2:49" x14ac:dyDescent="0.3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</row>
    <row r="41" spans="2:49" ht="15" thickBot="1" x14ac:dyDescent="0.35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</row>
    <row r="42" spans="2:49" ht="15" thickBot="1" x14ac:dyDescent="0.35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</row>
    <row r="43" spans="2:49" ht="15" thickBot="1" x14ac:dyDescent="0.35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</row>
    <row r="44" spans="2:49" x14ac:dyDescent="0.3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</row>
    <row r="45" spans="2:49" x14ac:dyDescent="0.3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</row>
    <row r="46" spans="2:49" x14ac:dyDescent="0.3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2:49" x14ac:dyDescent="0.3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</row>
    <row r="48" spans="2:49" x14ac:dyDescent="0.3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</row>
    <row r="49" spans="2:49" x14ac:dyDescent="0.3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</row>
    <row r="50" spans="2:49" x14ac:dyDescent="0.3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</row>
    <row r="51" spans="2:49" x14ac:dyDescent="0.3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</row>
    <row r="52" spans="2:49" x14ac:dyDescent="0.3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</row>
    <row r="53" spans="2:49" x14ac:dyDescent="0.3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</row>
    <row r="54" spans="2:49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</row>
    <row r="55" spans="2:49" x14ac:dyDescent="0.3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</row>
    <row r="56" spans="2:49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</row>
    <row r="57" spans="2:49" x14ac:dyDescent="0.3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</row>
    <row r="58" spans="2:49" x14ac:dyDescent="0.3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</row>
    <row r="59" spans="2:49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</row>
    <row r="60" spans="2:49" ht="15" thickBot="1" x14ac:dyDescent="0.35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</row>
    <row r="61" spans="2:49" ht="15" thickBot="1" x14ac:dyDescent="0.35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</row>
    <row r="62" spans="2:49" x14ac:dyDescent="0.3">
      <c r="B62" s="43"/>
      <c r="C62" s="75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</row>
    <row r="63" spans="2:49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</row>
    <row r="64" spans="2:49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</row>
    <row r="65" spans="2:49" ht="15" thickBot="1" x14ac:dyDescent="0.35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</row>
    <row r="66" spans="2:49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</row>
    <row r="67" spans="2:49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</row>
    <row r="68" spans="2:49" ht="15" thickBot="1" x14ac:dyDescent="0.35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</row>
    <row r="69" spans="2:49" ht="15" thickBot="1" x14ac:dyDescent="0.35">
      <c r="B69" s="39">
        <v>10</v>
      </c>
      <c r="C69" s="48">
        <v>10000</v>
      </c>
      <c r="D69" s="41" t="s">
        <v>183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</row>
    <row r="70" spans="2:49" ht="15" thickBot="1" x14ac:dyDescent="0.35">
      <c r="B70" s="22">
        <v>11</v>
      </c>
      <c r="C70" s="49">
        <v>11000</v>
      </c>
      <c r="D70" s="24" t="s">
        <v>184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</row>
    <row r="71" spans="2:49" x14ac:dyDescent="0.3">
      <c r="B71" s="17" t="s">
        <v>185</v>
      </c>
      <c r="C71" s="50">
        <v>11100</v>
      </c>
      <c r="D71" s="19" t="s">
        <v>186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</row>
    <row r="72" spans="2:49" x14ac:dyDescent="0.3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2:49" x14ac:dyDescent="0.3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</row>
    <row r="74" spans="2:49" x14ac:dyDescent="0.3">
      <c r="B74" s="17" t="s">
        <v>191</v>
      </c>
      <c r="C74" s="50">
        <v>11400</v>
      </c>
      <c r="D74" s="19" t="s">
        <v>192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</row>
    <row r="75" spans="2:49" x14ac:dyDescent="0.3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</row>
    <row r="76" spans="2:49" ht="15" thickBot="1" x14ac:dyDescent="0.35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</row>
    <row r="77" spans="2:49" ht="15" thickBot="1" x14ac:dyDescent="0.35">
      <c r="B77" s="22">
        <v>12</v>
      </c>
      <c r="C77" s="49">
        <v>12000</v>
      </c>
      <c r="D77" s="24" t="s">
        <v>197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</row>
    <row r="78" spans="2:49" x14ac:dyDescent="0.3">
      <c r="B78" s="17" t="s">
        <v>198</v>
      </c>
      <c r="C78" s="50">
        <v>12100</v>
      </c>
      <c r="D78" s="19" t="s">
        <v>199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</row>
    <row r="79" spans="2:49" x14ac:dyDescent="0.3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</row>
    <row r="80" spans="2:49" x14ac:dyDescent="0.3">
      <c r="B80" s="17" t="s">
        <v>202</v>
      </c>
      <c r="C80" s="50">
        <v>12900</v>
      </c>
      <c r="D80" s="19" t="s">
        <v>203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</row>
    <row r="81" spans="2:49" x14ac:dyDescent="0.3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</row>
    <row r="82" spans="2:49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</row>
    <row r="83" spans="2:49" ht="15" thickBot="1" x14ac:dyDescent="0.35">
      <c r="B83" s="35" t="s">
        <v>208</v>
      </c>
      <c r="C83" s="51">
        <v>12930</v>
      </c>
      <c r="D83" s="37" t="s">
        <v>209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</row>
    <row r="84" spans="2:49" ht="15" thickBot="1" x14ac:dyDescent="0.35">
      <c r="B84" s="52">
        <v>13</v>
      </c>
      <c r="C84" s="53">
        <v>13000</v>
      </c>
      <c r="D84" s="54" t="s">
        <v>210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</row>
    <row r="85" spans="2:49" ht="15" thickBot="1" x14ac:dyDescent="0.35">
      <c r="B85" s="39">
        <v>14</v>
      </c>
      <c r="C85" s="48">
        <v>14000</v>
      </c>
      <c r="D85" s="41" t="s">
        <v>211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</row>
    <row r="86" spans="2:49" ht="15" thickBot="1" x14ac:dyDescent="0.35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</row>
    <row r="87" spans="2:49" x14ac:dyDescent="0.3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</row>
    <row r="88" spans="2:49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</row>
    <row r="89" spans="2:49" ht="15" thickBot="1" x14ac:dyDescent="0.35">
      <c r="B89" s="56">
        <v>16</v>
      </c>
      <c r="C89" s="57">
        <v>16000</v>
      </c>
      <c r="D89" s="58" t="s">
        <v>217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</row>
    <row r="90" spans="2:49" ht="15.6" thickTop="1" thickBot="1" x14ac:dyDescent="0.35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</row>
    <row r="91" spans="2:49" x14ac:dyDescent="0.3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</row>
    <row r="92" spans="2:49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</row>
    <row r="93" spans="2:49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</row>
    <row r="94" spans="2:49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</row>
    <row r="95" spans="2:49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</row>
    <row r="96" spans="2:49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</row>
    <row r="97" spans="2:49" x14ac:dyDescent="0.3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</row>
    <row r="98" spans="2:49" x14ac:dyDescent="0.3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</row>
    <row r="99" spans="2:49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</row>
    <row r="100" spans="2:49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</row>
    <row r="101" spans="2:49" ht="27" thickBot="1" x14ac:dyDescent="0.35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</row>
    <row r="102" spans="2:49" ht="15" thickBot="1" x14ac:dyDescent="0.35">
      <c r="B102" s="56">
        <v>18</v>
      </c>
      <c r="C102" s="57">
        <v>18000</v>
      </c>
      <c r="D102" s="58" t="s">
        <v>241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</row>
    <row r="103" spans="2:49" ht="15" thickTop="1" x14ac:dyDescent="0.3"/>
    <row r="105" spans="2:49" x14ac:dyDescent="0.3">
      <c r="B105" s="80" t="s">
        <v>306</v>
      </c>
      <c r="C105" s="80"/>
    </row>
    <row r="106" spans="2:49" x14ac:dyDescent="0.3"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Y106"/>
      <c r="Z106"/>
      <c r="AA106"/>
      <c r="AB106"/>
      <c r="AC106"/>
      <c r="AD106"/>
      <c r="AE106"/>
      <c r="AF106"/>
      <c r="AG106"/>
      <c r="AH106"/>
    </row>
    <row r="107" spans="2:49" x14ac:dyDescent="0.3"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Y107"/>
      <c r="Z107"/>
      <c r="AA107"/>
      <c r="AB107"/>
      <c r="AC107"/>
      <c r="AD107"/>
      <c r="AE107"/>
      <c r="AF107"/>
      <c r="AG107"/>
      <c r="AH107"/>
    </row>
    <row r="108" spans="2:49" x14ac:dyDescent="0.3"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Y108"/>
      <c r="Z108"/>
      <c r="AA108"/>
      <c r="AB108"/>
      <c r="AC108"/>
      <c r="AD108"/>
      <c r="AE108"/>
      <c r="AF108"/>
      <c r="AG108"/>
      <c r="AH108"/>
    </row>
    <row r="109" spans="2:49" x14ac:dyDescent="0.3"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Y109"/>
      <c r="Z109"/>
      <c r="AA109"/>
      <c r="AB109"/>
      <c r="AC109"/>
      <c r="AD109"/>
      <c r="AE109"/>
      <c r="AF109"/>
      <c r="AG109"/>
      <c r="AH109"/>
    </row>
    <row r="110" spans="2:49" x14ac:dyDescent="0.3"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Y110"/>
      <c r="Z110"/>
      <c r="AA110"/>
      <c r="AB110"/>
      <c r="AC110"/>
      <c r="AD110"/>
      <c r="AE110"/>
      <c r="AF110"/>
      <c r="AG110"/>
      <c r="AH110"/>
    </row>
    <row r="111" spans="2:49" x14ac:dyDescent="0.3"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Y111"/>
      <c r="Z111"/>
      <c r="AA111"/>
      <c r="AB111"/>
      <c r="AC111"/>
      <c r="AD111"/>
      <c r="AE111"/>
      <c r="AF111"/>
      <c r="AG111"/>
      <c r="AH111"/>
    </row>
    <row r="112" spans="2:49" x14ac:dyDescent="0.3"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Y112"/>
      <c r="Z112"/>
      <c r="AA112"/>
      <c r="AB112"/>
      <c r="AC112"/>
      <c r="AD112"/>
      <c r="AE112"/>
      <c r="AF112"/>
      <c r="AG112"/>
      <c r="AH112"/>
    </row>
    <row r="113" spans="5:34" x14ac:dyDescent="0.3"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Y113"/>
      <c r="Z113"/>
      <c r="AA113"/>
      <c r="AB113"/>
      <c r="AC113"/>
      <c r="AD113"/>
      <c r="AE113"/>
      <c r="AF113"/>
      <c r="AG113"/>
      <c r="AH113"/>
    </row>
    <row r="114" spans="5:34" x14ac:dyDescent="0.3"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Y114"/>
      <c r="Z114"/>
      <c r="AA114"/>
      <c r="AB114"/>
      <c r="AC114"/>
      <c r="AD114"/>
      <c r="AE114"/>
      <c r="AF114"/>
      <c r="AG114"/>
      <c r="AH114"/>
    </row>
    <row r="115" spans="5:34" x14ac:dyDescent="0.3"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Y115"/>
      <c r="Z115"/>
      <c r="AA115"/>
      <c r="AB115"/>
      <c r="AC115"/>
      <c r="AD115"/>
      <c r="AE115"/>
      <c r="AF115"/>
      <c r="AG115"/>
      <c r="AH115"/>
    </row>
    <row r="116" spans="5:34" x14ac:dyDescent="0.3"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Y116"/>
      <c r="Z116"/>
      <c r="AA116"/>
      <c r="AB116"/>
      <c r="AC116"/>
      <c r="AD116"/>
      <c r="AE116"/>
      <c r="AF116"/>
      <c r="AG116"/>
      <c r="AH116"/>
    </row>
    <row r="117" spans="5:34" x14ac:dyDescent="0.3"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Y117"/>
      <c r="Z117"/>
      <c r="AA117"/>
      <c r="AB117"/>
      <c r="AC117"/>
      <c r="AD117"/>
      <c r="AE117"/>
      <c r="AF117"/>
      <c r="AG117"/>
      <c r="AH117"/>
    </row>
    <row r="118" spans="5:34" x14ac:dyDescent="0.3"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Y118"/>
      <c r="Z118"/>
      <c r="AA118"/>
      <c r="AB118"/>
      <c r="AC118"/>
      <c r="AD118"/>
      <c r="AE118"/>
      <c r="AF118"/>
      <c r="AG118"/>
      <c r="AH118"/>
    </row>
    <row r="119" spans="5:34" x14ac:dyDescent="0.3"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Y119"/>
      <c r="Z119"/>
      <c r="AA119"/>
      <c r="AB119"/>
      <c r="AC119"/>
      <c r="AD119"/>
      <c r="AE119"/>
      <c r="AF119"/>
      <c r="AG119"/>
      <c r="AH119"/>
    </row>
    <row r="120" spans="5:34" x14ac:dyDescent="0.3"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Y120"/>
      <c r="Z120"/>
      <c r="AA120"/>
      <c r="AB120"/>
      <c r="AC120"/>
      <c r="AD120"/>
      <c r="AE120"/>
      <c r="AF120"/>
      <c r="AG120"/>
      <c r="AH120"/>
    </row>
    <row r="121" spans="5:34" x14ac:dyDescent="0.3"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Y121"/>
      <c r="Z121"/>
      <c r="AA121"/>
      <c r="AB121"/>
      <c r="AC121"/>
      <c r="AD121"/>
      <c r="AE121"/>
      <c r="AF121"/>
      <c r="AG121"/>
      <c r="AH121"/>
    </row>
    <row r="122" spans="5:34" x14ac:dyDescent="0.3"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Y122"/>
      <c r="Z122"/>
      <c r="AA122"/>
      <c r="AB122"/>
      <c r="AC122"/>
      <c r="AD122"/>
      <c r="AE122"/>
      <c r="AF122"/>
      <c r="AG122"/>
      <c r="AH122"/>
    </row>
    <row r="123" spans="5:34" x14ac:dyDescent="0.3"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Y123"/>
      <c r="Z123"/>
      <c r="AA123"/>
      <c r="AB123"/>
      <c r="AC123"/>
      <c r="AD123"/>
      <c r="AE123"/>
      <c r="AF123"/>
      <c r="AG123"/>
      <c r="AH123"/>
    </row>
    <row r="124" spans="5:34" x14ac:dyDescent="0.3"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Y124"/>
      <c r="Z124"/>
      <c r="AA124"/>
      <c r="AB124"/>
      <c r="AC124"/>
      <c r="AD124"/>
      <c r="AE124"/>
      <c r="AF124"/>
      <c r="AG124"/>
      <c r="AH124"/>
    </row>
    <row r="125" spans="5:34" x14ac:dyDescent="0.3"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Y125"/>
      <c r="Z125"/>
      <c r="AA125"/>
      <c r="AB125"/>
      <c r="AC125"/>
      <c r="AD125"/>
      <c r="AE125"/>
      <c r="AF125"/>
      <c r="AG125"/>
      <c r="AH125"/>
    </row>
    <row r="126" spans="5:34" x14ac:dyDescent="0.3"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Y126"/>
      <c r="Z126"/>
      <c r="AA126"/>
      <c r="AB126"/>
      <c r="AC126"/>
      <c r="AD126"/>
      <c r="AE126"/>
      <c r="AF126"/>
      <c r="AG126"/>
      <c r="AH126"/>
    </row>
    <row r="127" spans="5:34" x14ac:dyDescent="0.3"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Y127"/>
      <c r="Z127"/>
      <c r="AA127"/>
      <c r="AB127"/>
      <c r="AC127"/>
      <c r="AD127"/>
      <c r="AE127"/>
      <c r="AF127"/>
      <c r="AG127"/>
      <c r="AH127"/>
    </row>
    <row r="128" spans="5:34" x14ac:dyDescent="0.3"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Y128"/>
      <c r="Z128"/>
      <c r="AA128"/>
      <c r="AB128"/>
      <c r="AC128"/>
      <c r="AD128"/>
      <c r="AE128"/>
      <c r="AF128"/>
      <c r="AG128"/>
      <c r="AH128"/>
    </row>
    <row r="129" spans="5:34" x14ac:dyDescent="0.3"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Y129"/>
      <c r="Z129"/>
      <c r="AA129"/>
      <c r="AB129"/>
      <c r="AC129"/>
      <c r="AD129"/>
      <c r="AE129"/>
      <c r="AF129"/>
      <c r="AG129"/>
      <c r="AH129"/>
    </row>
    <row r="130" spans="5:34" x14ac:dyDescent="0.3"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Y130"/>
      <c r="Z130"/>
      <c r="AA130"/>
      <c r="AB130"/>
      <c r="AC130"/>
      <c r="AD130"/>
      <c r="AE130"/>
      <c r="AF130"/>
      <c r="AG130"/>
      <c r="AH130"/>
    </row>
    <row r="131" spans="5:34" x14ac:dyDescent="0.3"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Y131"/>
      <c r="Z131"/>
      <c r="AA131"/>
      <c r="AB131"/>
      <c r="AC131"/>
      <c r="AD131"/>
      <c r="AE131"/>
      <c r="AF131"/>
      <c r="AG131"/>
      <c r="AH131"/>
    </row>
    <row r="132" spans="5:34" x14ac:dyDescent="0.3"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Y132"/>
      <c r="Z132"/>
      <c r="AA132"/>
      <c r="AB132"/>
      <c r="AC132"/>
      <c r="AD132"/>
      <c r="AE132"/>
      <c r="AF132"/>
      <c r="AG132"/>
      <c r="AH132"/>
    </row>
    <row r="133" spans="5:34" x14ac:dyDescent="0.3"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Y133"/>
      <c r="Z133"/>
      <c r="AA133"/>
      <c r="AB133"/>
      <c r="AC133"/>
      <c r="AD133"/>
      <c r="AE133"/>
      <c r="AF133"/>
      <c r="AG133"/>
      <c r="AH133"/>
    </row>
    <row r="134" spans="5:34" x14ac:dyDescent="0.3"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Y134"/>
      <c r="Z134"/>
      <c r="AA134"/>
      <c r="AB134"/>
      <c r="AC134"/>
      <c r="AD134"/>
      <c r="AE134"/>
      <c r="AF134"/>
      <c r="AG134"/>
      <c r="AH134"/>
    </row>
    <row r="135" spans="5:34" x14ac:dyDescent="0.3"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Y135"/>
      <c r="Z135"/>
      <c r="AA135"/>
      <c r="AB135"/>
      <c r="AC135"/>
      <c r="AD135"/>
      <c r="AE135"/>
      <c r="AF135"/>
      <c r="AG135"/>
      <c r="AH135"/>
    </row>
    <row r="136" spans="5:34" x14ac:dyDescent="0.3"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Y136"/>
      <c r="Z136"/>
      <c r="AA136"/>
      <c r="AB136"/>
      <c r="AC136"/>
      <c r="AD136"/>
      <c r="AE136"/>
      <c r="AF136"/>
      <c r="AG136"/>
      <c r="AH136"/>
    </row>
    <row r="137" spans="5:34" x14ac:dyDescent="0.3"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Y137"/>
      <c r="Z137"/>
      <c r="AA137"/>
      <c r="AB137"/>
      <c r="AC137"/>
      <c r="AD137"/>
      <c r="AE137"/>
      <c r="AF137"/>
      <c r="AG137"/>
      <c r="AH137"/>
    </row>
    <row r="138" spans="5:34" x14ac:dyDescent="0.3"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Y138"/>
      <c r="Z138"/>
      <c r="AA138"/>
      <c r="AB138"/>
      <c r="AC138"/>
      <c r="AD138"/>
      <c r="AE138"/>
      <c r="AF138"/>
      <c r="AG138"/>
      <c r="AH138"/>
    </row>
    <row r="139" spans="5:34" x14ac:dyDescent="0.3"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Y139"/>
      <c r="Z139"/>
      <c r="AA139"/>
      <c r="AB139"/>
      <c r="AC139"/>
      <c r="AD139"/>
      <c r="AE139"/>
      <c r="AF139"/>
      <c r="AG139"/>
      <c r="AH139"/>
    </row>
    <row r="140" spans="5:34" x14ac:dyDescent="0.3"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Y140"/>
      <c r="Z140"/>
      <c r="AA140"/>
      <c r="AB140"/>
      <c r="AC140"/>
      <c r="AD140"/>
      <c r="AE140"/>
      <c r="AF140"/>
      <c r="AG140"/>
      <c r="AH140"/>
    </row>
    <row r="141" spans="5:34" x14ac:dyDescent="0.3"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Y141"/>
      <c r="Z141"/>
      <c r="AA141"/>
      <c r="AB141"/>
      <c r="AC141"/>
      <c r="AD141"/>
      <c r="AE141"/>
      <c r="AF141"/>
      <c r="AG141"/>
      <c r="AH141"/>
    </row>
    <row r="142" spans="5:34" x14ac:dyDescent="0.3"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Y142"/>
      <c r="Z142"/>
      <c r="AA142"/>
      <c r="AB142"/>
      <c r="AC142"/>
      <c r="AD142"/>
      <c r="AE142"/>
      <c r="AF142"/>
      <c r="AG142"/>
      <c r="AH142"/>
    </row>
    <row r="143" spans="5:34" x14ac:dyDescent="0.3"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Y143"/>
      <c r="Z143"/>
      <c r="AA143"/>
      <c r="AB143"/>
      <c r="AC143"/>
      <c r="AD143"/>
      <c r="AE143"/>
      <c r="AF143"/>
      <c r="AG143"/>
      <c r="AH143"/>
    </row>
    <row r="144" spans="5:34" x14ac:dyDescent="0.3"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Y144"/>
      <c r="Z144"/>
      <c r="AA144"/>
      <c r="AB144"/>
      <c r="AC144"/>
      <c r="AD144"/>
      <c r="AE144"/>
      <c r="AF144"/>
      <c r="AG144"/>
      <c r="AH144"/>
    </row>
    <row r="145" spans="5:34" x14ac:dyDescent="0.3"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Y145"/>
      <c r="Z145"/>
      <c r="AA145"/>
      <c r="AB145"/>
      <c r="AC145"/>
      <c r="AD145"/>
      <c r="AE145"/>
      <c r="AF145"/>
      <c r="AG145"/>
      <c r="AH145"/>
    </row>
    <row r="146" spans="5:34" x14ac:dyDescent="0.3"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Y146"/>
      <c r="Z146"/>
      <c r="AA146"/>
      <c r="AB146"/>
      <c r="AC146"/>
      <c r="AD146"/>
      <c r="AE146"/>
      <c r="AF146"/>
      <c r="AG146"/>
      <c r="AH146"/>
    </row>
    <row r="147" spans="5:34" x14ac:dyDescent="0.3"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Y147"/>
      <c r="Z147"/>
      <c r="AA147"/>
      <c r="AB147"/>
      <c r="AC147"/>
      <c r="AD147"/>
      <c r="AE147"/>
      <c r="AF147"/>
      <c r="AG147"/>
      <c r="AH147"/>
    </row>
    <row r="148" spans="5:34" x14ac:dyDescent="0.3"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Y148"/>
      <c r="Z148"/>
      <c r="AA148"/>
      <c r="AB148"/>
      <c r="AC148"/>
      <c r="AD148"/>
      <c r="AE148"/>
      <c r="AF148"/>
      <c r="AG148"/>
      <c r="AH148"/>
    </row>
    <row r="149" spans="5:34" x14ac:dyDescent="0.3"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Y149"/>
      <c r="Z149"/>
      <c r="AA149"/>
      <c r="AB149"/>
      <c r="AC149"/>
      <c r="AD149"/>
      <c r="AE149"/>
      <c r="AF149"/>
      <c r="AG149"/>
      <c r="AH149"/>
    </row>
    <row r="150" spans="5:34" x14ac:dyDescent="0.3"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Y150"/>
      <c r="Z150"/>
      <c r="AA150"/>
      <c r="AB150"/>
      <c r="AC150"/>
      <c r="AD150"/>
      <c r="AE150"/>
      <c r="AF150"/>
      <c r="AG150"/>
      <c r="AH150"/>
    </row>
    <row r="151" spans="5:34" x14ac:dyDescent="0.3"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Y151"/>
      <c r="Z151"/>
      <c r="AA151"/>
      <c r="AB151"/>
      <c r="AC151"/>
      <c r="AD151"/>
      <c r="AE151"/>
      <c r="AF151"/>
      <c r="AG151"/>
      <c r="AH151"/>
    </row>
    <row r="152" spans="5:34" x14ac:dyDescent="0.3"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Y152"/>
      <c r="Z152"/>
      <c r="AA152"/>
      <c r="AB152"/>
      <c r="AC152"/>
      <c r="AD152"/>
      <c r="AE152"/>
      <c r="AF152"/>
      <c r="AG152"/>
      <c r="AH152"/>
    </row>
    <row r="153" spans="5:34" x14ac:dyDescent="0.3"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Y153"/>
      <c r="Z153"/>
      <c r="AA153"/>
      <c r="AB153"/>
      <c r="AC153"/>
      <c r="AD153"/>
      <c r="AE153"/>
      <c r="AF153"/>
      <c r="AG153"/>
      <c r="AH153"/>
    </row>
    <row r="154" spans="5:34" x14ac:dyDescent="0.3"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Y154"/>
      <c r="Z154"/>
      <c r="AA154"/>
      <c r="AB154"/>
      <c r="AC154"/>
      <c r="AD154"/>
      <c r="AE154"/>
      <c r="AF154"/>
      <c r="AG154"/>
      <c r="AH154"/>
    </row>
    <row r="155" spans="5:34" x14ac:dyDescent="0.3"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Y155"/>
      <c r="Z155"/>
      <c r="AA155"/>
      <c r="AB155"/>
      <c r="AC155"/>
      <c r="AD155"/>
      <c r="AE155"/>
      <c r="AF155"/>
      <c r="AG155"/>
      <c r="AH155"/>
    </row>
    <row r="156" spans="5:34" x14ac:dyDescent="0.3"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Y156"/>
      <c r="Z156"/>
      <c r="AA156"/>
      <c r="AB156"/>
      <c r="AC156"/>
      <c r="AD156"/>
      <c r="AE156"/>
      <c r="AF156"/>
      <c r="AG156"/>
      <c r="AH156"/>
    </row>
    <row r="157" spans="5:34" x14ac:dyDescent="0.3"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Y157"/>
      <c r="Z157"/>
      <c r="AA157"/>
      <c r="AB157"/>
      <c r="AC157"/>
      <c r="AD157"/>
      <c r="AE157"/>
      <c r="AF157"/>
      <c r="AG157"/>
      <c r="AH157"/>
    </row>
    <row r="158" spans="5:34" x14ac:dyDescent="0.3"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Y158"/>
      <c r="Z158"/>
      <c r="AA158"/>
      <c r="AB158"/>
      <c r="AC158"/>
      <c r="AD158"/>
      <c r="AE158"/>
      <c r="AF158"/>
      <c r="AG158"/>
      <c r="AH158"/>
    </row>
    <row r="159" spans="5:34" x14ac:dyDescent="0.3"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Y159"/>
      <c r="Z159"/>
      <c r="AA159"/>
      <c r="AB159"/>
      <c r="AC159"/>
      <c r="AD159"/>
      <c r="AE159"/>
      <c r="AF159"/>
      <c r="AG159"/>
      <c r="AH159"/>
    </row>
    <row r="160" spans="5:34" x14ac:dyDescent="0.3"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Y160"/>
      <c r="Z160"/>
      <c r="AA160"/>
      <c r="AB160"/>
      <c r="AC160"/>
      <c r="AD160"/>
      <c r="AE160"/>
      <c r="AF160"/>
      <c r="AG160"/>
      <c r="AH160"/>
    </row>
    <row r="161" spans="5:34" x14ac:dyDescent="0.3"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Y161"/>
      <c r="Z161"/>
      <c r="AA161"/>
      <c r="AB161"/>
      <c r="AC161"/>
      <c r="AD161"/>
      <c r="AE161"/>
      <c r="AF161"/>
      <c r="AG161"/>
      <c r="AH161"/>
    </row>
    <row r="162" spans="5:34" x14ac:dyDescent="0.3"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Y162"/>
      <c r="Z162"/>
      <c r="AA162"/>
      <c r="AB162"/>
      <c r="AC162"/>
      <c r="AD162"/>
      <c r="AE162"/>
      <c r="AF162"/>
      <c r="AG162"/>
      <c r="AH162"/>
    </row>
    <row r="163" spans="5:34" x14ac:dyDescent="0.3"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Y163"/>
      <c r="Z163"/>
      <c r="AA163"/>
      <c r="AB163"/>
      <c r="AC163"/>
      <c r="AD163"/>
      <c r="AE163"/>
      <c r="AF163"/>
      <c r="AG163"/>
      <c r="AH163"/>
    </row>
    <row r="164" spans="5:34" x14ac:dyDescent="0.3"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Y164"/>
      <c r="Z164"/>
      <c r="AA164"/>
      <c r="AB164"/>
      <c r="AC164"/>
      <c r="AD164"/>
      <c r="AE164"/>
      <c r="AF164"/>
      <c r="AG164"/>
      <c r="AH164"/>
    </row>
    <row r="165" spans="5:34" x14ac:dyDescent="0.3"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Y165"/>
      <c r="Z165"/>
      <c r="AA165"/>
      <c r="AB165"/>
      <c r="AC165"/>
      <c r="AD165"/>
      <c r="AE165"/>
      <c r="AF165"/>
      <c r="AG165"/>
      <c r="AH165"/>
    </row>
    <row r="166" spans="5:34" x14ac:dyDescent="0.3"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Y166"/>
      <c r="Z166"/>
      <c r="AA166"/>
      <c r="AB166"/>
      <c r="AC166"/>
      <c r="AD166"/>
      <c r="AE166"/>
      <c r="AF166"/>
      <c r="AG166"/>
      <c r="AH166"/>
    </row>
    <row r="167" spans="5:34" x14ac:dyDescent="0.3"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Y167"/>
      <c r="Z167"/>
      <c r="AA167"/>
      <c r="AB167"/>
      <c r="AC167"/>
      <c r="AD167"/>
      <c r="AE167"/>
      <c r="AF167"/>
      <c r="AG167"/>
      <c r="AH167"/>
    </row>
    <row r="168" spans="5:34" x14ac:dyDescent="0.3"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Y168"/>
      <c r="Z168"/>
      <c r="AA168"/>
      <c r="AB168"/>
      <c r="AC168"/>
      <c r="AD168"/>
      <c r="AE168"/>
      <c r="AF168"/>
      <c r="AG168"/>
      <c r="AH168"/>
    </row>
    <row r="169" spans="5:34" x14ac:dyDescent="0.3"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Y169"/>
      <c r="Z169"/>
      <c r="AA169"/>
      <c r="AB169"/>
      <c r="AC169"/>
      <c r="AD169"/>
      <c r="AE169"/>
      <c r="AF169"/>
      <c r="AG169"/>
      <c r="AH169"/>
    </row>
    <row r="170" spans="5:34" x14ac:dyDescent="0.3"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Y170"/>
      <c r="Z170"/>
      <c r="AA170"/>
      <c r="AB170"/>
      <c r="AC170"/>
      <c r="AD170"/>
      <c r="AE170"/>
      <c r="AF170"/>
      <c r="AG170"/>
      <c r="AH170"/>
    </row>
    <row r="171" spans="5:34" x14ac:dyDescent="0.3"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Y171"/>
      <c r="Z171"/>
      <c r="AA171"/>
      <c r="AB171"/>
      <c r="AC171"/>
      <c r="AD171"/>
      <c r="AE171"/>
      <c r="AF171"/>
      <c r="AG171"/>
      <c r="AH171"/>
    </row>
    <row r="172" spans="5:34" x14ac:dyDescent="0.3"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Y172"/>
      <c r="Z172"/>
      <c r="AA172"/>
      <c r="AB172"/>
      <c r="AC172"/>
      <c r="AD172"/>
      <c r="AE172"/>
      <c r="AF172"/>
      <c r="AG172"/>
      <c r="AH172"/>
    </row>
    <row r="173" spans="5:34" x14ac:dyDescent="0.3"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Y173"/>
      <c r="Z173"/>
      <c r="AA173"/>
      <c r="AB173"/>
      <c r="AC173"/>
      <c r="AD173"/>
      <c r="AE173"/>
      <c r="AF173"/>
      <c r="AG173"/>
      <c r="AH173"/>
    </row>
    <row r="174" spans="5:34" x14ac:dyDescent="0.3"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Y174"/>
      <c r="Z174"/>
      <c r="AA174"/>
      <c r="AB174"/>
      <c r="AC174"/>
      <c r="AD174"/>
      <c r="AE174"/>
      <c r="AF174"/>
      <c r="AG174"/>
      <c r="AH174"/>
    </row>
    <row r="175" spans="5:34" x14ac:dyDescent="0.3"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Y175"/>
      <c r="Z175"/>
      <c r="AA175"/>
      <c r="AB175"/>
      <c r="AC175"/>
      <c r="AD175"/>
      <c r="AE175"/>
      <c r="AF175"/>
      <c r="AG175"/>
      <c r="AH175"/>
    </row>
    <row r="176" spans="5:34" x14ac:dyDescent="0.3"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Y176"/>
      <c r="Z176"/>
      <c r="AA176"/>
      <c r="AB176"/>
      <c r="AC176"/>
      <c r="AD176"/>
      <c r="AE176"/>
      <c r="AF176"/>
      <c r="AG176"/>
      <c r="AH176"/>
    </row>
    <row r="177" spans="5:34" x14ac:dyDescent="0.3"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Y177"/>
      <c r="Z177"/>
      <c r="AA177"/>
      <c r="AB177"/>
      <c r="AC177"/>
      <c r="AD177"/>
      <c r="AE177"/>
      <c r="AF177"/>
      <c r="AG177"/>
      <c r="AH177"/>
    </row>
    <row r="178" spans="5:34" x14ac:dyDescent="0.3"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Y178"/>
      <c r="Z178"/>
      <c r="AA178"/>
      <c r="AB178"/>
      <c r="AC178"/>
      <c r="AD178"/>
      <c r="AE178"/>
      <c r="AF178"/>
      <c r="AG178"/>
      <c r="AH178"/>
    </row>
    <row r="179" spans="5:34" x14ac:dyDescent="0.3"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Y179"/>
      <c r="Z179"/>
      <c r="AA179"/>
      <c r="AB179"/>
      <c r="AC179"/>
      <c r="AD179"/>
      <c r="AE179"/>
      <c r="AF179"/>
      <c r="AG179"/>
      <c r="AH179"/>
    </row>
    <row r="180" spans="5:34" x14ac:dyDescent="0.3"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Y180"/>
      <c r="Z180"/>
      <c r="AA180"/>
      <c r="AB180"/>
      <c r="AC180"/>
      <c r="AD180"/>
      <c r="AE180"/>
      <c r="AF180"/>
      <c r="AG180"/>
      <c r="AH180"/>
    </row>
    <row r="181" spans="5:34" x14ac:dyDescent="0.3"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Y181"/>
      <c r="Z181"/>
      <c r="AA181"/>
      <c r="AB181"/>
      <c r="AC181"/>
      <c r="AD181"/>
      <c r="AE181"/>
      <c r="AF181"/>
      <c r="AG181"/>
      <c r="AH181"/>
    </row>
    <row r="182" spans="5:34" x14ac:dyDescent="0.3"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Y182"/>
      <c r="Z182"/>
      <c r="AA182"/>
      <c r="AB182"/>
      <c r="AC182"/>
      <c r="AD182"/>
      <c r="AE182"/>
      <c r="AF182"/>
      <c r="AG182"/>
      <c r="AH182"/>
    </row>
    <row r="183" spans="5:34" x14ac:dyDescent="0.3"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Y183"/>
      <c r="Z183"/>
      <c r="AA183"/>
      <c r="AB183"/>
      <c r="AC183"/>
      <c r="AD183"/>
      <c r="AE183"/>
      <c r="AF183"/>
      <c r="AG183"/>
      <c r="AH183"/>
    </row>
    <row r="184" spans="5:34" x14ac:dyDescent="0.3"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Y184"/>
      <c r="Z184"/>
      <c r="AA184"/>
      <c r="AB184"/>
      <c r="AC184"/>
      <c r="AD184"/>
      <c r="AE184"/>
      <c r="AF184"/>
      <c r="AG184"/>
      <c r="AH184"/>
    </row>
    <row r="185" spans="5:34" x14ac:dyDescent="0.3"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Y185"/>
      <c r="Z185"/>
      <c r="AA185"/>
      <c r="AB185"/>
      <c r="AC185"/>
      <c r="AD185"/>
      <c r="AE185"/>
      <c r="AF185"/>
      <c r="AG185"/>
      <c r="AH185"/>
    </row>
    <row r="186" spans="5:34" x14ac:dyDescent="0.3"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Y186"/>
      <c r="Z186"/>
      <c r="AA186"/>
      <c r="AB186"/>
      <c r="AC186"/>
      <c r="AD186"/>
      <c r="AE186"/>
      <c r="AF186"/>
      <c r="AG186"/>
      <c r="AH186"/>
    </row>
    <row r="187" spans="5:34" x14ac:dyDescent="0.3"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Y187"/>
      <c r="Z187"/>
      <c r="AA187"/>
      <c r="AB187"/>
      <c r="AC187"/>
      <c r="AD187"/>
      <c r="AE187"/>
      <c r="AF187"/>
      <c r="AG187"/>
      <c r="AH187"/>
    </row>
    <row r="188" spans="5:34" x14ac:dyDescent="0.3"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Y188"/>
      <c r="Z188"/>
      <c r="AA188"/>
      <c r="AB188"/>
      <c r="AC188"/>
      <c r="AD188"/>
      <c r="AE188"/>
      <c r="AF188"/>
      <c r="AG188"/>
      <c r="AH188"/>
    </row>
    <row r="189" spans="5:34" x14ac:dyDescent="0.3"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Y189"/>
      <c r="Z189"/>
      <c r="AA189"/>
      <c r="AB189"/>
      <c r="AC189"/>
      <c r="AD189"/>
      <c r="AE189"/>
      <c r="AF189"/>
      <c r="AG189"/>
      <c r="AH189"/>
    </row>
    <row r="190" spans="5:34" x14ac:dyDescent="0.3"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Y190"/>
      <c r="Z190"/>
      <c r="AA190"/>
      <c r="AB190"/>
      <c r="AC190"/>
      <c r="AD190"/>
      <c r="AE190"/>
      <c r="AF190"/>
      <c r="AG190"/>
      <c r="AH190"/>
    </row>
    <row r="191" spans="5:34" x14ac:dyDescent="0.3"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Y191"/>
      <c r="Z191"/>
      <c r="AA191"/>
      <c r="AB191"/>
      <c r="AC191"/>
      <c r="AD191"/>
      <c r="AE191"/>
      <c r="AF191"/>
      <c r="AG191"/>
      <c r="AH191"/>
    </row>
    <row r="192" spans="5:34" x14ac:dyDescent="0.3"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Y192"/>
      <c r="Z192"/>
      <c r="AA192"/>
      <c r="AB192"/>
      <c r="AC192"/>
      <c r="AD192"/>
      <c r="AE192"/>
      <c r="AF192"/>
      <c r="AG192"/>
      <c r="AH192"/>
    </row>
    <row r="193" spans="5:34" x14ac:dyDescent="0.3"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Y193"/>
      <c r="Z193"/>
      <c r="AA193"/>
      <c r="AB193"/>
      <c r="AC193"/>
      <c r="AD193"/>
      <c r="AE193"/>
      <c r="AF193"/>
      <c r="AG193"/>
      <c r="AH193"/>
    </row>
    <row r="194" spans="5:34" x14ac:dyDescent="0.3"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Y194"/>
      <c r="Z194"/>
      <c r="AA194"/>
      <c r="AB194"/>
      <c r="AC194"/>
      <c r="AD194"/>
      <c r="AE194"/>
      <c r="AF194"/>
      <c r="AG194"/>
      <c r="AH194"/>
    </row>
    <row r="195" spans="5:34" x14ac:dyDescent="0.3"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Y195"/>
      <c r="Z195"/>
      <c r="AA195"/>
      <c r="AB195"/>
      <c r="AC195"/>
      <c r="AD195"/>
      <c r="AE195"/>
      <c r="AF195"/>
      <c r="AG195"/>
      <c r="AH195"/>
    </row>
    <row r="196" spans="5:34" x14ac:dyDescent="0.3"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Y196"/>
      <c r="Z196"/>
      <c r="AA196"/>
      <c r="AB196"/>
      <c r="AC196"/>
      <c r="AD196"/>
      <c r="AE196"/>
      <c r="AF196"/>
      <c r="AG196"/>
      <c r="AH196"/>
    </row>
    <row r="197" spans="5:34" x14ac:dyDescent="0.3"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Y197"/>
      <c r="Z197"/>
      <c r="AA197"/>
      <c r="AB197"/>
      <c r="AC197"/>
      <c r="AD197"/>
      <c r="AE197"/>
      <c r="AF197"/>
      <c r="AG197"/>
      <c r="AH197"/>
    </row>
    <row r="198" spans="5:34" x14ac:dyDescent="0.3"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Y198"/>
      <c r="Z198"/>
      <c r="AA198"/>
      <c r="AB198"/>
      <c r="AC198"/>
      <c r="AD198"/>
      <c r="AE198"/>
      <c r="AF198"/>
      <c r="AG198"/>
      <c r="AH198"/>
    </row>
    <row r="199" spans="5:34" x14ac:dyDescent="0.3"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Y199"/>
      <c r="Z199"/>
      <c r="AA199"/>
      <c r="AB199"/>
      <c r="AC199"/>
      <c r="AD199"/>
      <c r="AE199"/>
      <c r="AF199"/>
      <c r="AG199"/>
      <c r="AH199"/>
    </row>
    <row r="200" spans="5:34" x14ac:dyDescent="0.3"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Y200"/>
      <c r="Z200"/>
      <c r="AA200"/>
      <c r="AB200"/>
      <c r="AC200"/>
      <c r="AD200"/>
      <c r="AE200"/>
      <c r="AF200"/>
      <c r="AG200"/>
      <c r="AH200"/>
    </row>
    <row r="201" spans="5:34" x14ac:dyDescent="0.3"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Y201"/>
      <c r="Z201"/>
      <c r="AA201"/>
      <c r="AB201"/>
      <c r="AC201"/>
      <c r="AD201"/>
      <c r="AE201"/>
      <c r="AF201"/>
      <c r="AG201"/>
      <c r="AH201"/>
    </row>
    <row r="202" spans="5:34" x14ac:dyDescent="0.3"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Y202"/>
      <c r="Z202"/>
      <c r="AA202"/>
      <c r="AB202"/>
      <c r="AC202"/>
      <c r="AD202"/>
      <c r="AE202"/>
      <c r="AF202"/>
      <c r="AG202"/>
      <c r="AH202"/>
    </row>
    <row r="203" spans="5:34" x14ac:dyDescent="0.3"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Y203"/>
      <c r="Z203"/>
      <c r="AA203"/>
      <c r="AB203"/>
      <c r="AC203"/>
      <c r="AD203"/>
      <c r="AE203"/>
      <c r="AF203"/>
      <c r="AG203"/>
      <c r="AH203"/>
    </row>
    <row r="204" spans="5:34" x14ac:dyDescent="0.3"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Y204"/>
      <c r="Z204"/>
      <c r="AA204"/>
      <c r="AB204"/>
      <c r="AC204"/>
      <c r="AD204"/>
      <c r="AE204"/>
      <c r="AF204"/>
      <c r="AG204"/>
      <c r="AH204"/>
    </row>
    <row r="205" spans="5:34" x14ac:dyDescent="0.3"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Y205"/>
      <c r="Z205"/>
      <c r="AA205"/>
      <c r="AB205"/>
      <c r="AC205"/>
      <c r="AD205"/>
      <c r="AE205"/>
      <c r="AF205"/>
      <c r="AG205"/>
      <c r="AH205"/>
    </row>
    <row r="206" spans="5:34" x14ac:dyDescent="0.3"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Y206"/>
      <c r="Z206"/>
      <c r="AA206"/>
      <c r="AB206"/>
      <c r="AC206"/>
      <c r="AD206"/>
      <c r="AE206"/>
      <c r="AF206"/>
      <c r="AG206"/>
      <c r="AH206"/>
    </row>
    <row r="207" spans="5:34" x14ac:dyDescent="0.3"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Y207"/>
      <c r="Z207"/>
      <c r="AA207"/>
      <c r="AB207"/>
      <c r="AC207"/>
      <c r="AD207"/>
      <c r="AE207"/>
      <c r="AF207"/>
      <c r="AG207"/>
      <c r="AH207"/>
    </row>
    <row r="208" spans="5:34" x14ac:dyDescent="0.3"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Y208"/>
      <c r="Z208"/>
      <c r="AA208"/>
      <c r="AB208"/>
      <c r="AC208"/>
      <c r="AD208"/>
      <c r="AE208"/>
      <c r="AF208"/>
      <c r="AG208"/>
      <c r="AH208"/>
    </row>
    <row r="209" spans="5:34" x14ac:dyDescent="0.3"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Y209"/>
      <c r="Z209"/>
      <c r="AA209"/>
      <c r="AB209"/>
      <c r="AC209"/>
      <c r="AD209"/>
      <c r="AE209"/>
      <c r="AF209"/>
      <c r="AG209"/>
      <c r="AH209"/>
    </row>
    <row r="210" spans="5:34" x14ac:dyDescent="0.3"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Y210"/>
      <c r="Z210"/>
      <c r="AA210"/>
      <c r="AB210"/>
      <c r="AC210"/>
      <c r="AD210"/>
      <c r="AE210"/>
      <c r="AF210"/>
      <c r="AG210"/>
      <c r="AH210"/>
    </row>
    <row r="211" spans="5:34" x14ac:dyDescent="0.3"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Y211"/>
      <c r="Z211"/>
      <c r="AA211"/>
      <c r="AB211"/>
      <c r="AC211"/>
      <c r="AD211"/>
      <c r="AE211"/>
      <c r="AF211"/>
      <c r="AG211"/>
      <c r="AH211"/>
    </row>
    <row r="212" spans="5:34" x14ac:dyDescent="0.3"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Y212"/>
      <c r="Z212"/>
      <c r="AA212"/>
      <c r="AB212"/>
      <c r="AC212"/>
      <c r="AD212"/>
      <c r="AE212"/>
      <c r="AF212"/>
      <c r="AG212"/>
      <c r="AH212"/>
    </row>
    <row r="213" spans="5:34" x14ac:dyDescent="0.3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Y213"/>
      <c r="Z213"/>
      <c r="AA213"/>
      <c r="AB213"/>
      <c r="AC213"/>
      <c r="AD213"/>
      <c r="AE213"/>
      <c r="AF213"/>
      <c r="AG213"/>
      <c r="AH213"/>
    </row>
    <row r="214" spans="5:34" x14ac:dyDescent="0.3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Y214"/>
      <c r="Z214"/>
      <c r="AA214"/>
      <c r="AB214"/>
      <c r="AC214"/>
      <c r="AD214"/>
      <c r="AE214"/>
      <c r="AF214"/>
      <c r="AG214"/>
      <c r="AH214"/>
    </row>
    <row r="215" spans="5:34" x14ac:dyDescent="0.3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Y215"/>
      <c r="Z215"/>
      <c r="AA215"/>
      <c r="AB215"/>
      <c r="AC215"/>
      <c r="AD215"/>
      <c r="AE215"/>
      <c r="AF215"/>
      <c r="AG215"/>
      <c r="AH215"/>
    </row>
    <row r="216" spans="5:34" x14ac:dyDescent="0.3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Y216"/>
      <c r="Z216"/>
      <c r="AA216"/>
      <c r="AB216"/>
      <c r="AC216"/>
      <c r="AD216"/>
      <c r="AE216"/>
      <c r="AF216"/>
      <c r="AG216"/>
      <c r="AH216"/>
    </row>
    <row r="217" spans="5:34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Y217"/>
      <c r="Z217"/>
      <c r="AA217"/>
      <c r="AB217"/>
      <c r="AC217"/>
      <c r="AD217"/>
      <c r="AE217"/>
      <c r="AF217"/>
      <c r="AG217"/>
      <c r="AH217"/>
    </row>
    <row r="218" spans="5:34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Y218"/>
      <c r="Z218"/>
      <c r="AA218"/>
      <c r="AB218"/>
      <c r="AC218"/>
      <c r="AD218"/>
      <c r="AE218"/>
      <c r="AF218"/>
      <c r="AG218"/>
      <c r="AH218"/>
    </row>
    <row r="219" spans="5:34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Y219"/>
      <c r="Z219"/>
      <c r="AA219"/>
      <c r="AB219"/>
      <c r="AC219"/>
      <c r="AD219"/>
      <c r="AE219"/>
      <c r="AF219"/>
      <c r="AG219"/>
      <c r="AH219"/>
    </row>
    <row r="220" spans="5:34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Y220"/>
      <c r="Z220"/>
      <c r="AA220"/>
      <c r="AB220"/>
      <c r="AC220"/>
      <c r="AD220"/>
      <c r="AE220"/>
      <c r="AF220"/>
      <c r="AG220"/>
      <c r="AH220"/>
    </row>
    <row r="221" spans="5:34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Y221"/>
      <c r="Z221"/>
      <c r="AA221"/>
      <c r="AB221"/>
      <c r="AC221"/>
      <c r="AD221"/>
      <c r="AE221"/>
      <c r="AF221"/>
      <c r="AG221"/>
      <c r="AH221"/>
    </row>
    <row r="222" spans="5:34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Y222"/>
      <c r="Z222"/>
      <c r="AA222"/>
      <c r="AB222"/>
      <c r="AC222"/>
      <c r="AD222"/>
      <c r="AE222"/>
      <c r="AF222"/>
      <c r="AG222"/>
      <c r="AH222"/>
    </row>
    <row r="223" spans="5:34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Y223"/>
      <c r="Z223"/>
      <c r="AA223"/>
      <c r="AB223"/>
      <c r="AC223"/>
      <c r="AD223"/>
      <c r="AE223"/>
      <c r="AF223"/>
      <c r="AG223"/>
      <c r="AH223"/>
    </row>
    <row r="224" spans="5:34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Y224"/>
      <c r="Z224"/>
      <c r="AA224"/>
      <c r="AB224"/>
      <c r="AC224"/>
      <c r="AD224"/>
      <c r="AE224"/>
      <c r="AF224"/>
      <c r="AG224"/>
      <c r="AH224"/>
    </row>
    <row r="225" spans="5:34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Y225"/>
      <c r="Z225"/>
      <c r="AA225"/>
      <c r="AB225"/>
      <c r="AC225"/>
      <c r="AD225"/>
      <c r="AE225"/>
      <c r="AF225"/>
      <c r="AG225"/>
      <c r="AH225"/>
    </row>
    <row r="226" spans="5:34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Y226"/>
      <c r="Z226"/>
      <c r="AA226"/>
      <c r="AB226"/>
      <c r="AC226"/>
      <c r="AD226"/>
      <c r="AE226"/>
      <c r="AF226"/>
      <c r="AG226"/>
      <c r="AH226"/>
    </row>
    <row r="227" spans="5:34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Y227"/>
      <c r="Z227"/>
      <c r="AA227"/>
      <c r="AB227"/>
      <c r="AC227"/>
      <c r="AD227"/>
      <c r="AE227"/>
      <c r="AF227"/>
      <c r="AG227"/>
      <c r="AH227"/>
    </row>
    <row r="228" spans="5:34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Y228"/>
      <c r="Z228"/>
      <c r="AA228"/>
      <c r="AB228"/>
      <c r="AC228"/>
      <c r="AD228"/>
      <c r="AE228"/>
      <c r="AF228"/>
      <c r="AG228"/>
      <c r="AH228"/>
    </row>
    <row r="229" spans="5:34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Y229"/>
      <c r="Z229"/>
      <c r="AA229"/>
      <c r="AB229"/>
      <c r="AC229"/>
      <c r="AD229"/>
      <c r="AE229"/>
      <c r="AF229"/>
      <c r="AG229"/>
      <c r="AH229"/>
    </row>
    <row r="230" spans="5:34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Y230"/>
      <c r="Z230"/>
      <c r="AA230"/>
      <c r="AB230"/>
      <c r="AC230"/>
      <c r="AD230"/>
      <c r="AE230"/>
      <c r="AF230"/>
      <c r="AG230"/>
      <c r="AH230"/>
    </row>
    <row r="231" spans="5:34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Y231"/>
      <c r="Z231"/>
      <c r="AA231"/>
      <c r="AB231"/>
      <c r="AC231"/>
      <c r="AD231"/>
      <c r="AE231"/>
      <c r="AF231"/>
      <c r="AG231"/>
      <c r="AH231"/>
    </row>
    <row r="232" spans="5:34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Y232"/>
      <c r="Z232"/>
      <c r="AA232"/>
      <c r="AB232"/>
      <c r="AC232"/>
      <c r="AD232"/>
      <c r="AE232"/>
      <c r="AF232"/>
      <c r="AG232"/>
      <c r="AH232"/>
    </row>
    <row r="233" spans="5:34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Y233"/>
      <c r="Z233"/>
      <c r="AA233"/>
      <c r="AB233"/>
      <c r="AC233"/>
      <c r="AD233"/>
      <c r="AE233"/>
      <c r="AF233"/>
      <c r="AG233"/>
      <c r="AH233"/>
    </row>
    <row r="234" spans="5:34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Y234"/>
      <c r="Z234"/>
      <c r="AA234"/>
      <c r="AB234"/>
      <c r="AC234"/>
      <c r="AD234"/>
      <c r="AE234"/>
      <c r="AF234"/>
      <c r="AG234"/>
      <c r="AH234"/>
    </row>
    <row r="235" spans="5:34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Y235"/>
      <c r="Z235"/>
      <c r="AA235"/>
      <c r="AB235"/>
      <c r="AC235"/>
      <c r="AD235"/>
      <c r="AE235"/>
      <c r="AF235"/>
      <c r="AG235"/>
      <c r="AH235"/>
    </row>
    <row r="236" spans="5:34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Y236"/>
      <c r="Z236"/>
      <c r="AA236"/>
      <c r="AB236"/>
      <c r="AC236"/>
      <c r="AD236"/>
      <c r="AE236"/>
      <c r="AF236"/>
      <c r="AG236"/>
      <c r="AH236"/>
    </row>
    <row r="237" spans="5:34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Y237"/>
      <c r="Z237"/>
      <c r="AA237"/>
      <c r="AB237"/>
      <c r="AC237"/>
      <c r="AD237"/>
      <c r="AE237"/>
      <c r="AF237"/>
      <c r="AG237"/>
      <c r="AH237"/>
    </row>
    <row r="238" spans="5:34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Y238"/>
      <c r="Z238"/>
      <c r="AA238"/>
      <c r="AB238"/>
      <c r="AC238"/>
      <c r="AD238"/>
      <c r="AE238"/>
      <c r="AF238"/>
      <c r="AG238"/>
      <c r="AH238"/>
    </row>
    <row r="239" spans="5:34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Y239"/>
      <c r="Z239"/>
      <c r="AA239"/>
      <c r="AB239"/>
      <c r="AC239"/>
      <c r="AD239"/>
      <c r="AE239"/>
      <c r="AF239"/>
      <c r="AG239"/>
      <c r="AH239"/>
    </row>
    <row r="240" spans="5:34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Y240"/>
      <c r="Z240"/>
      <c r="AA240"/>
      <c r="AB240"/>
      <c r="AC240"/>
      <c r="AD240"/>
      <c r="AE240"/>
      <c r="AF240"/>
      <c r="AG240"/>
      <c r="AH240"/>
    </row>
    <row r="241" spans="5:34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Y241"/>
      <c r="Z241"/>
      <c r="AA241"/>
      <c r="AB241"/>
      <c r="AC241"/>
      <c r="AD241"/>
      <c r="AE241"/>
      <c r="AF241"/>
      <c r="AG241"/>
      <c r="AH241"/>
    </row>
    <row r="242" spans="5:34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Y242"/>
      <c r="Z242"/>
      <c r="AA242"/>
      <c r="AB242"/>
      <c r="AC242"/>
      <c r="AD242"/>
      <c r="AE242"/>
      <c r="AF242"/>
      <c r="AG242"/>
      <c r="AH242"/>
    </row>
    <row r="243" spans="5:34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Y243"/>
      <c r="Z243"/>
      <c r="AA243"/>
      <c r="AB243"/>
      <c r="AC243"/>
      <c r="AD243"/>
      <c r="AE243"/>
      <c r="AF243"/>
      <c r="AG243"/>
      <c r="AH243"/>
    </row>
    <row r="244" spans="5:34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Y244"/>
      <c r="Z244"/>
      <c r="AA244"/>
      <c r="AB244"/>
      <c r="AC244"/>
      <c r="AD244"/>
      <c r="AE244"/>
      <c r="AF244"/>
      <c r="AG244"/>
      <c r="AH244"/>
    </row>
    <row r="245" spans="5:34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Y245"/>
      <c r="Z245"/>
      <c r="AA245"/>
      <c r="AB245"/>
      <c r="AC245"/>
      <c r="AD245"/>
      <c r="AE245"/>
      <c r="AF245"/>
      <c r="AG245"/>
      <c r="AH245"/>
    </row>
    <row r="246" spans="5:34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Y246"/>
      <c r="Z246"/>
      <c r="AA246"/>
      <c r="AB246"/>
      <c r="AC246"/>
      <c r="AD246"/>
      <c r="AE246"/>
      <c r="AF246"/>
      <c r="AG246"/>
      <c r="AH246"/>
    </row>
    <row r="247" spans="5:34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Y247"/>
      <c r="Z247"/>
      <c r="AA247"/>
      <c r="AB247"/>
      <c r="AC247"/>
      <c r="AD247"/>
      <c r="AE247"/>
      <c r="AF247"/>
      <c r="AG247"/>
      <c r="AH247"/>
    </row>
    <row r="248" spans="5:34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Y248"/>
      <c r="Z248"/>
      <c r="AA248"/>
      <c r="AB248"/>
      <c r="AC248"/>
      <c r="AD248"/>
      <c r="AE248"/>
      <c r="AF248"/>
      <c r="AG248"/>
      <c r="AH248"/>
    </row>
    <row r="249" spans="5:34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Y249"/>
      <c r="Z249"/>
      <c r="AA249"/>
      <c r="AB249"/>
      <c r="AC249"/>
      <c r="AD249"/>
      <c r="AE249"/>
      <c r="AF249"/>
      <c r="AG249"/>
      <c r="AH249"/>
    </row>
    <row r="250" spans="5:34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Y250"/>
      <c r="Z250"/>
      <c r="AA250"/>
      <c r="AB250"/>
      <c r="AC250"/>
      <c r="AD250"/>
      <c r="AE250"/>
      <c r="AF250"/>
      <c r="AG250"/>
      <c r="AH250"/>
    </row>
    <row r="251" spans="5:34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Y251"/>
      <c r="Z251"/>
      <c r="AA251"/>
      <c r="AB251"/>
      <c r="AC251"/>
      <c r="AD251"/>
      <c r="AE251"/>
      <c r="AF251"/>
      <c r="AG251"/>
      <c r="AH251"/>
    </row>
    <row r="252" spans="5:34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Y252"/>
      <c r="Z252"/>
      <c r="AA252"/>
      <c r="AB252"/>
      <c r="AC252"/>
      <c r="AD252"/>
      <c r="AE252"/>
      <c r="AF252"/>
      <c r="AG252"/>
      <c r="AH252"/>
    </row>
    <row r="253" spans="5:34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Y253"/>
      <c r="Z253"/>
      <c r="AA253"/>
      <c r="AB253"/>
      <c r="AC253"/>
      <c r="AD253"/>
      <c r="AE253"/>
      <c r="AF253"/>
      <c r="AG253"/>
      <c r="AH253"/>
    </row>
    <row r="254" spans="5:34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Y254"/>
      <c r="Z254"/>
      <c r="AA254"/>
      <c r="AB254"/>
      <c r="AC254"/>
      <c r="AD254"/>
      <c r="AE254"/>
      <c r="AF254"/>
      <c r="AG254"/>
      <c r="AH254"/>
    </row>
    <row r="255" spans="5:34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Y255"/>
      <c r="Z255"/>
      <c r="AA255"/>
      <c r="AB255"/>
      <c r="AC255"/>
      <c r="AD255"/>
      <c r="AE255"/>
      <c r="AF255"/>
      <c r="AG255"/>
      <c r="AH255"/>
    </row>
    <row r="256" spans="5:34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Y256"/>
      <c r="Z256"/>
      <c r="AA256"/>
      <c r="AB256"/>
      <c r="AC256"/>
      <c r="AD256"/>
      <c r="AE256"/>
      <c r="AF256"/>
      <c r="AG256"/>
      <c r="AH256"/>
    </row>
    <row r="257" spans="5:34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Y257"/>
      <c r="Z257"/>
      <c r="AA257"/>
      <c r="AB257"/>
      <c r="AC257"/>
      <c r="AD257"/>
      <c r="AE257"/>
      <c r="AF257"/>
      <c r="AG257"/>
      <c r="AH257"/>
    </row>
    <row r="258" spans="5:34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Y258"/>
      <c r="Z258"/>
      <c r="AA258"/>
      <c r="AB258"/>
      <c r="AC258"/>
      <c r="AD258"/>
      <c r="AE258"/>
      <c r="AF258"/>
      <c r="AG258"/>
      <c r="AH258"/>
    </row>
    <row r="259" spans="5:34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Y259"/>
      <c r="Z259"/>
      <c r="AA259"/>
      <c r="AB259"/>
      <c r="AC259"/>
      <c r="AD259"/>
      <c r="AE259"/>
      <c r="AF259"/>
      <c r="AG259"/>
      <c r="AH259"/>
    </row>
    <row r="260" spans="5:34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Y260"/>
      <c r="Z260"/>
      <c r="AA260"/>
      <c r="AB260"/>
      <c r="AC260"/>
      <c r="AD260"/>
      <c r="AE260"/>
      <c r="AF260"/>
      <c r="AG260"/>
      <c r="AH260"/>
    </row>
    <row r="261" spans="5:34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Y261"/>
      <c r="Z261"/>
      <c r="AA261"/>
      <c r="AB261"/>
      <c r="AC261"/>
      <c r="AD261"/>
      <c r="AE261"/>
      <c r="AF261"/>
      <c r="AG261"/>
      <c r="AH261"/>
    </row>
    <row r="262" spans="5:34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Y262"/>
      <c r="Z262"/>
      <c r="AA262"/>
      <c r="AB262"/>
      <c r="AC262"/>
      <c r="AD262"/>
      <c r="AE262"/>
      <c r="AF262"/>
      <c r="AG262"/>
      <c r="AH262"/>
    </row>
    <row r="263" spans="5:34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Y263"/>
      <c r="Z263"/>
      <c r="AA263"/>
      <c r="AB263"/>
      <c r="AC263"/>
      <c r="AD263"/>
      <c r="AE263"/>
      <c r="AF263"/>
      <c r="AG263"/>
      <c r="AH263"/>
    </row>
    <row r="264" spans="5:34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Y264"/>
      <c r="Z264"/>
      <c r="AA264"/>
      <c r="AB264"/>
      <c r="AC264"/>
      <c r="AD264"/>
      <c r="AE264"/>
      <c r="AF264"/>
      <c r="AG264"/>
      <c r="AH264"/>
    </row>
    <row r="265" spans="5:34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Y265"/>
      <c r="Z265"/>
      <c r="AA265"/>
      <c r="AB265"/>
      <c r="AC265"/>
      <c r="AD265"/>
      <c r="AE265"/>
      <c r="AF265"/>
      <c r="AG265"/>
      <c r="AH265"/>
    </row>
    <row r="266" spans="5:34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Y266"/>
      <c r="Z266"/>
      <c r="AA266"/>
      <c r="AB266"/>
      <c r="AC266"/>
      <c r="AD266"/>
      <c r="AE266"/>
      <c r="AF266"/>
      <c r="AG266"/>
      <c r="AH266"/>
    </row>
    <row r="267" spans="5:34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Y267"/>
      <c r="Z267"/>
      <c r="AA267"/>
      <c r="AB267"/>
      <c r="AC267"/>
      <c r="AD267"/>
      <c r="AE267"/>
      <c r="AF267"/>
      <c r="AG267"/>
      <c r="AH267"/>
    </row>
    <row r="268" spans="5:34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Y268"/>
      <c r="Z268"/>
      <c r="AA268"/>
      <c r="AB268"/>
      <c r="AC268"/>
      <c r="AD268"/>
      <c r="AE268"/>
      <c r="AF268"/>
      <c r="AG268"/>
      <c r="AH268"/>
    </row>
    <row r="269" spans="5:34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Y269"/>
      <c r="Z269"/>
      <c r="AA269"/>
      <c r="AB269"/>
      <c r="AC269"/>
      <c r="AD269"/>
      <c r="AE269"/>
      <c r="AF269"/>
      <c r="AG269"/>
      <c r="AH269"/>
    </row>
    <row r="270" spans="5:34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Y270"/>
      <c r="Z270"/>
      <c r="AA270"/>
      <c r="AB270"/>
      <c r="AC270"/>
      <c r="AD270"/>
      <c r="AE270"/>
      <c r="AF270"/>
      <c r="AG270"/>
      <c r="AH270"/>
    </row>
    <row r="271" spans="5:34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Y271"/>
      <c r="Z271"/>
      <c r="AA271"/>
      <c r="AB271"/>
      <c r="AC271"/>
      <c r="AD271"/>
      <c r="AE271"/>
      <c r="AF271"/>
      <c r="AG271"/>
      <c r="AH271"/>
    </row>
    <row r="272" spans="5:34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Y272"/>
      <c r="Z272"/>
      <c r="AA272"/>
      <c r="AB272"/>
      <c r="AC272"/>
      <c r="AD272"/>
      <c r="AE272"/>
      <c r="AF272"/>
      <c r="AG272"/>
      <c r="AH272"/>
    </row>
    <row r="273" spans="5:34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Y273"/>
      <c r="Z273"/>
      <c r="AA273"/>
      <c r="AB273"/>
      <c r="AC273"/>
      <c r="AD273"/>
      <c r="AE273"/>
      <c r="AF273"/>
      <c r="AG273"/>
      <c r="AH273"/>
    </row>
    <row r="274" spans="5:34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Y274"/>
      <c r="Z274"/>
      <c r="AA274"/>
      <c r="AB274"/>
      <c r="AC274"/>
      <c r="AD274"/>
      <c r="AE274"/>
      <c r="AF274"/>
      <c r="AG274"/>
      <c r="AH274"/>
    </row>
    <row r="275" spans="5:34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Y275"/>
      <c r="Z275"/>
      <c r="AA275"/>
      <c r="AB275"/>
      <c r="AC275"/>
      <c r="AD275"/>
      <c r="AE275"/>
      <c r="AF275"/>
      <c r="AG275"/>
      <c r="AH275"/>
    </row>
    <row r="276" spans="5:34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Y276"/>
      <c r="Z276"/>
      <c r="AA276"/>
      <c r="AB276"/>
      <c r="AC276"/>
      <c r="AD276"/>
      <c r="AE276"/>
      <c r="AF276"/>
      <c r="AG276"/>
      <c r="AH276"/>
    </row>
    <row r="277" spans="5:34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Y277"/>
      <c r="Z277"/>
      <c r="AA277"/>
      <c r="AB277"/>
      <c r="AC277"/>
      <c r="AD277"/>
      <c r="AE277"/>
      <c r="AF277"/>
      <c r="AG277"/>
      <c r="AH277"/>
    </row>
    <row r="278" spans="5:34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Y278"/>
      <c r="Z278"/>
      <c r="AA278"/>
      <c r="AB278"/>
      <c r="AC278"/>
      <c r="AD278"/>
      <c r="AE278"/>
      <c r="AF278"/>
      <c r="AG278"/>
      <c r="AH278"/>
    </row>
    <row r="279" spans="5:34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Y279"/>
      <c r="Z279"/>
      <c r="AA279"/>
      <c r="AB279"/>
      <c r="AC279"/>
      <c r="AD279"/>
      <c r="AE279"/>
      <c r="AF279"/>
      <c r="AG279"/>
      <c r="AH279"/>
    </row>
    <row r="280" spans="5:34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Y280"/>
      <c r="Z280"/>
      <c r="AA280"/>
      <c r="AB280"/>
      <c r="AC280"/>
      <c r="AD280"/>
      <c r="AE280"/>
      <c r="AF280"/>
      <c r="AG280"/>
      <c r="AH280"/>
    </row>
    <row r="281" spans="5:34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Y281"/>
      <c r="Z281"/>
      <c r="AA281"/>
      <c r="AB281"/>
      <c r="AC281"/>
      <c r="AD281"/>
      <c r="AE281"/>
      <c r="AF281"/>
      <c r="AG281"/>
      <c r="AH281"/>
    </row>
    <row r="282" spans="5:34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Y282"/>
      <c r="Z282"/>
      <c r="AA282"/>
      <c r="AB282"/>
      <c r="AC282"/>
      <c r="AD282"/>
      <c r="AE282"/>
      <c r="AF282"/>
      <c r="AG282"/>
      <c r="AH282"/>
    </row>
    <row r="283" spans="5:34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Y283"/>
      <c r="Z283"/>
      <c r="AA283"/>
      <c r="AB283"/>
      <c r="AC283"/>
      <c r="AD283"/>
      <c r="AE283"/>
      <c r="AF283"/>
      <c r="AG283"/>
      <c r="AH283"/>
    </row>
    <row r="284" spans="5:34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Y284"/>
      <c r="Z284"/>
      <c r="AA284"/>
      <c r="AB284"/>
      <c r="AC284"/>
      <c r="AD284"/>
      <c r="AE284"/>
      <c r="AF284"/>
      <c r="AG284"/>
      <c r="AH284"/>
    </row>
    <row r="285" spans="5:34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Y285"/>
      <c r="Z285"/>
      <c r="AA285"/>
      <c r="AB285"/>
      <c r="AC285"/>
      <c r="AD285"/>
      <c r="AE285"/>
      <c r="AF285"/>
      <c r="AG285"/>
      <c r="AH285"/>
    </row>
    <row r="286" spans="5:34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Y286"/>
      <c r="Z286"/>
      <c r="AA286"/>
      <c r="AB286"/>
      <c r="AC286"/>
      <c r="AD286"/>
      <c r="AE286"/>
      <c r="AF286"/>
      <c r="AG286"/>
      <c r="AH286"/>
    </row>
    <row r="287" spans="5:34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Y287"/>
      <c r="Z287"/>
      <c r="AA287"/>
      <c r="AB287"/>
      <c r="AC287"/>
      <c r="AD287"/>
      <c r="AE287"/>
      <c r="AF287"/>
      <c r="AG287"/>
      <c r="AH287"/>
    </row>
    <row r="288" spans="5:34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Y288"/>
      <c r="Z288"/>
      <c r="AA288"/>
      <c r="AB288"/>
      <c r="AC288"/>
      <c r="AD288"/>
      <c r="AE288"/>
      <c r="AF288"/>
      <c r="AG288"/>
      <c r="AH288"/>
    </row>
    <row r="289" spans="5:34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Y289"/>
      <c r="Z289"/>
      <c r="AA289"/>
      <c r="AB289"/>
      <c r="AC289"/>
      <c r="AD289"/>
      <c r="AE289"/>
      <c r="AF289"/>
      <c r="AG289"/>
      <c r="AH289"/>
    </row>
    <row r="290" spans="5:34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Y290"/>
      <c r="Z290"/>
      <c r="AA290"/>
      <c r="AB290"/>
      <c r="AC290"/>
      <c r="AD290"/>
      <c r="AE290"/>
      <c r="AF290"/>
      <c r="AG290"/>
      <c r="AH290"/>
    </row>
    <row r="291" spans="5:34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Y291"/>
      <c r="Z291"/>
      <c r="AA291"/>
      <c r="AB291"/>
      <c r="AC291"/>
      <c r="AD291"/>
      <c r="AE291"/>
      <c r="AF291"/>
      <c r="AG291"/>
      <c r="AH291"/>
    </row>
    <row r="292" spans="5:34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Y292"/>
      <c r="Z292"/>
      <c r="AA292"/>
      <c r="AB292"/>
      <c r="AC292"/>
      <c r="AD292"/>
      <c r="AE292"/>
      <c r="AF292"/>
      <c r="AG292"/>
      <c r="AH292"/>
    </row>
    <row r="293" spans="5:34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Y293"/>
      <c r="Z293"/>
      <c r="AA293"/>
      <c r="AB293"/>
      <c r="AC293"/>
      <c r="AD293"/>
      <c r="AE293"/>
      <c r="AF293"/>
      <c r="AG293"/>
      <c r="AH293"/>
    </row>
    <row r="294" spans="5:34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Y294"/>
      <c r="Z294"/>
      <c r="AA294"/>
      <c r="AB294"/>
      <c r="AC294"/>
      <c r="AD294"/>
      <c r="AE294"/>
      <c r="AF294"/>
      <c r="AG294"/>
      <c r="AH294"/>
    </row>
    <row r="295" spans="5:34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Y295"/>
      <c r="Z295"/>
      <c r="AA295"/>
      <c r="AB295"/>
      <c r="AC295"/>
      <c r="AD295"/>
      <c r="AE295"/>
      <c r="AF295"/>
      <c r="AG295"/>
      <c r="AH295"/>
    </row>
    <row r="296" spans="5:34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Y296"/>
      <c r="Z296"/>
      <c r="AA296"/>
      <c r="AB296"/>
      <c r="AC296"/>
      <c r="AD296"/>
      <c r="AE296"/>
      <c r="AF296"/>
      <c r="AG296"/>
      <c r="AH296"/>
    </row>
    <row r="297" spans="5:34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Y297"/>
      <c r="Z297"/>
      <c r="AA297"/>
      <c r="AB297"/>
      <c r="AC297"/>
      <c r="AD297"/>
      <c r="AE297"/>
      <c r="AF297"/>
      <c r="AG297"/>
      <c r="AH297"/>
    </row>
    <row r="298" spans="5:34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Y298"/>
      <c r="Z298"/>
      <c r="AA298"/>
      <c r="AB298"/>
      <c r="AC298"/>
      <c r="AD298"/>
      <c r="AE298"/>
      <c r="AF298"/>
      <c r="AG298"/>
      <c r="AH298"/>
    </row>
    <row r="299" spans="5:34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Y299"/>
      <c r="Z299"/>
      <c r="AA299"/>
      <c r="AB299"/>
      <c r="AC299"/>
      <c r="AD299"/>
      <c r="AE299"/>
      <c r="AF299"/>
      <c r="AG299"/>
      <c r="AH299"/>
    </row>
    <row r="300" spans="5:34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Y300"/>
      <c r="Z300"/>
      <c r="AA300"/>
      <c r="AB300"/>
      <c r="AC300"/>
      <c r="AD300"/>
      <c r="AE300"/>
      <c r="AF300"/>
      <c r="AG300"/>
      <c r="AH300"/>
    </row>
    <row r="301" spans="5:34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Y301"/>
      <c r="Z301"/>
      <c r="AA301"/>
      <c r="AB301"/>
      <c r="AC301"/>
      <c r="AD301"/>
      <c r="AE301"/>
      <c r="AF301"/>
      <c r="AG301"/>
      <c r="AH301"/>
    </row>
    <row r="302" spans="5:34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Y302"/>
      <c r="Z302"/>
      <c r="AA302"/>
      <c r="AB302"/>
      <c r="AC302"/>
      <c r="AD302"/>
      <c r="AE302"/>
      <c r="AF302"/>
      <c r="AG302"/>
      <c r="AH302"/>
    </row>
    <row r="303" spans="5:34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Y303"/>
      <c r="Z303"/>
      <c r="AA303"/>
      <c r="AB303"/>
      <c r="AC303"/>
      <c r="AD303"/>
      <c r="AE303"/>
      <c r="AF303"/>
      <c r="AG303"/>
      <c r="AH303"/>
    </row>
    <row r="304" spans="5:34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Y304"/>
      <c r="Z304"/>
      <c r="AA304"/>
      <c r="AB304"/>
      <c r="AC304"/>
      <c r="AD304"/>
      <c r="AE304"/>
      <c r="AF304"/>
      <c r="AG304"/>
      <c r="AH304"/>
    </row>
    <row r="305" spans="5:34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Y305"/>
      <c r="Z305"/>
      <c r="AA305"/>
      <c r="AB305"/>
      <c r="AC305"/>
      <c r="AD305"/>
      <c r="AE305"/>
      <c r="AF305"/>
      <c r="AG305"/>
      <c r="AH305"/>
    </row>
    <row r="306" spans="5:34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Y306"/>
      <c r="Z306"/>
      <c r="AA306"/>
      <c r="AB306"/>
      <c r="AC306"/>
      <c r="AD306"/>
      <c r="AE306"/>
      <c r="AF306"/>
      <c r="AG306"/>
      <c r="AH306"/>
    </row>
    <row r="307" spans="5:34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Y307"/>
      <c r="Z307"/>
      <c r="AA307"/>
      <c r="AB307"/>
      <c r="AC307"/>
      <c r="AD307"/>
      <c r="AE307"/>
      <c r="AF307"/>
      <c r="AG307"/>
      <c r="AH307"/>
    </row>
    <row r="308" spans="5:34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Y308"/>
      <c r="Z308"/>
      <c r="AA308"/>
      <c r="AB308"/>
      <c r="AC308"/>
      <c r="AD308"/>
      <c r="AE308"/>
      <c r="AF308"/>
      <c r="AG308"/>
      <c r="AH308"/>
    </row>
    <row r="309" spans="5:34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Y309"/>
      <c r="Z309"/>
      <c r="AA309"/>
      <c r="AB309"/>
      <c r="AC309"/>
      <c r="AD309"/>
      <c r="AE309"/>
      <c r="AF309"/>
      <c r="AG309"/>
      <c r="AH309"/>
    </row>
    <row r="310" spans="5:34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Y310"/>
      <c r="Z310"/>
      <c r="AA310"/>
      <c r="AB310"/>
      <c r="AC310"/>
      <c r="AD310"/>
      <c r="AE310"/>
      <c r="AF310"/>
      <c r="AG310"/>
      <c r="AH310"/>
    </row>
    <row r="311" spans="5:34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Y311"/>
      <c r="Z311"/>
      <c r="AA311"/>
      <c r="AB311"/>
      <c r="AC311"/>
      <c r="AD311"/>
      <c r="AE311"/>
      <c r="AF311"/>
      <c r="AG311"/>
      <c r="AH311"/>
    </row>
    <row r="312" spans="5:34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Y312"/>
      <c r="Z312"/>
      <c r="AA312"/>
      <c r="AB312"/>
      <c r="AC312"/>
      <c r="AD312"/>
      <c r="AE312"/>
      <c r="AF312"/>
      <c r="AG312"/>
      <c r="AH312"/>
    </row>
    <row r="313" spans="5:34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Y313"/>
      <c r="Z313"/>
      <c r="AA313"/>
      <c r="AB313"/>
      <c r="AC313"/>
      <c r="AD313"/>
      <c r="AE313"/>
      <c r="AF313"/>
      <c r="AG313"/>
      <c r="AH313"/>
    </row>
    <row r="314" spans="5:34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Y314"/>
      <c r="Z314"/>
      <c r="AA314"/>
      <c r="AB314"/>
      <c r="AC314"/>
      <c r="AD314"/>
      <c r="AE314"/>
      <c r="AF314"/>
      <c r="AG314"/>
      <c r="AH314"/>
    </row>
    <row r="315" spans="5:34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Y315"/>
      <c r="Z315"/>
      <c r="AA315"/>
      <c r="AB315"/>
      <c r="AC315"/>
      <c r="AD315"/>
      <c r="AE315"/>
      <c r="AF315"/>
      <c r="AG315"/>
      <c r="AH315"/>
    </row>
    <row r="316" spans="5:34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Y316"/>
      <c r="Z316"/>
      <c r="AA316"/>
      <c r="AB316"/>
      <c r="AC316"/>
      <c r="AD316"/>
      <c r="AE316"/>
      <c r="AF316"/>
      <c r="AG316"/>
      <c r="AH316"/>
    </row>
    <row r="317" spans="5:34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Y317"/>
      <c r="Z317"/>
      <c r="AA317"/>
      <c r="AB317"/>
      <c r="AC317"/>
      <c r="AD317"/>
      <c r="AE317"/>
      <c r="AF317"/>
      <c r="AG317"/>
      <c r="AH317"/>
    </row>
    <row r="318" spans="5:34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Y318"/>
      <c r="Z318"/>
      <c r="AA318"/>
      <c r="AB318"/>
      <c r="AC318"/>
      <c r="AD318"/>
      <c r="AE318"/>
      <c r="AF318"/>
      <c r="AG318"/>
      <c r="AH318"/>
    </row>
    <row r="319" spans="5:34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Y319"/>
      <c r="Z319"/>
      <c r="AA319"/>
      <c r="AB319"/>
      <c r="AC319"/>
      <c r="AD319"/>
      <c r="AE319"/>
      <c r="AF319"/>
      <c r="AG319"/>
      <c r="AH319"/>
    </row>
    <row r="320" spans="5:34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Y320"/>
      <c r="Z320"/>
      <c r="AA320"/>
      <c r="AB320"/>
      <c r="AC320"/>
      <c r="AD320"/>
      <c r="AE320"/>
      <c r="AF320"/>
      <c r="AG320"/>
      <c r="AH320"/>
    </row>
    <row r="321" spans="5:34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Y321"/>
      <c r="Z321"/>
      <c r="AA321"/>
      <c r="AB321"/>
      <c r="AC321"/>
      <c r="AD321"/>
      <c r="AE321"/>
      <c r="AF321"/>
      <c r="AG321"/>
      <c r="AH321"/>
    </row>
    <row r="322" spans="5:34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Y322"/>
      <c r="Z322"/>
      <c r="AA322"/>
      <c r="AB322"/>
      <c r="AC322"/>
      <c r="AD322"/>
      <c r="AE322"/>
      <c r="AF322"/>
      <c r="AG322"/>
      <c r="AH322"/>
    </row>
    <row r="323" spans="5:34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Y323"/>
      <c r="Z323"/>
      <c r="AA323"/>
      <c r="AB323"/>
      <c r="AC323"/>
      <c r="AD323"/>
      <c r="AE323"/>
      <c r="AF323"/>
      <c r="AG323"/>
      <c r="AH323"/>
    </row>
    <row r="324" spans="5:34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Y324"/>
      <c r="Z324"/>
      <c r="AA324"/>
      <c r="AB324"/>
      <c r="AC324"/>
      <c r="AD324"/>
      <c r="AE324"/>
      <c r="AF324"/>
      <c r="AG324"/>
      <c r="AH324"/>
    </row>
    <row r="325" spans="5:34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Y325"/>
      <c r="Z325"/>
      <c r="AA325"/>
      <c r="AB325"/>
      <c r="AC325"/>
      <c r="AD325"/>
      <c r="AE325"/>
      <c r="AF325"/>
      <c r="AG325"/>
      <c r="AH325"/>
    </row>
    <row r="326" spans="5:34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Y326"/>
      <c r="Z326"/>
      <c r="AA326"/>
      <c r="AB326"/>
      <c r="AC326"/>
      <c r="AD326"/>
      <c r="AE326"/>
      <c r="AF326"/>
      <c r="AG326"/>
      <c r="AH326"/>
    </row>
    <row r="327" spans="5:34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Y327"/>
      <c r="Z327"/>
      <c r="AA327"/>
      <c r="AB327"/>
      <c r="AC327"/>
      <c r="AD327"/>
      <c r="AE327"/>
      <c r="AF327"/>
      <c r="AG327"/>
      <c r="AH327"/>
    </row>
    <row r="328" spans="5:34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Y328"/>
      <c r="Z328"/>
      <c r="AA328"/>
      <c r="AB328"/>
      <c r="AC328"/>
      <c r="AD328"/>
      <c r="AE328"/>
      <c r="AF328"/>
      <c r="AG328"/>
      <c r="AH328"/>
    </row>
    <row r="329" spans="5:34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Y329"/>
      <c r="Z329"/>
      <c r="AA329"/>
      <c r="AB329"/>
      <c r="AC329"/>
      <c r="AD329"/>
      <c r="AE329"/>
      <c r="AF329"/>
      <c r="AG329"/>
      <c r="AH329"/>
    </row>
    <row r="330" spans="5:34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Y330"/>
      <c r="Z330"/>
      <c r="AA330"/>
      <c r="AB330"/>
      <c r="AC330"/>
      <c r="AD330"/>
      <c r="AE330"/>
      <c r="AF330"/>
      <c r="AG330"/>
      <c r="AH330"/>
    </row>
    <row r="331" spans="5:34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Y331"/>
      <c r="Z331"/>
      <c r="AA331"/>
      <c r="AB331"/>
      <c r="AC331"/>
      <c r="AD331"/>
      <c r="AE331"/>
      <c r="AF331"/>
      <c r="AG331"/>
      <c r="AH331"/>
    </row>
    <row r="332" spans="5:34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Y332"/>
      <c r="Z332"/>
      <c r="AA332"/>
      <c r="AB332"/>
      <c r="AC332"/>
      <c r="AD332"/>
      <c r="AE332"/>
      <c r="AF332"/>
      <c r="AG332"/>
      <c r="AH332"/>
    </row>
    <row r="333" spans="5:34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Y333"/>
      <c r="Z333"/>
      <c r="AA333"/>
      <c r="AB333"/>
      <c r="AC333"/>
      <c r="AD333"/>
      <c r="AE333"/>
      <c r="AF333"/>
      <c r="AG333"/>
      <c r="AH333"/>
    </row>
    <row r="334" spans="5:34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Y334"/>
      <c r="Z334"/>
      <c r="AA334"/>
      <c r="AB334"/>
      <c r="AC334"/>
      <c r="AD334"/>
      <c r="AE334"/>
      <c r="AF334"/>
      <c r="AG334"/>
      <c r="AH334"/>
    </row>
    <row r="335" spans="5:34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Y335"/>
      <c r="Z335"/>
      <c r="AA335"/>
      <c r="AB335"/>
      <c r="AC335"/>
      <c r="AD335"/>
      <c r="AE335"/>
      <c r="AF335"/>
      <c r="AG335"/>
      <c r="AH335"/>
    </row>
    <row r="336" spans="5:34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Y336"/>
      <c r="Z336"/>
      <c r="AA336"/>
      <c r="AB336"/>
      <c r="AC336"/>
      <c r="AD336"/>
      <c r="AE336"/>
      <c r="AF336"/>
      <c r="AG336"/>
      <c r="AH336"/>
    </row>
    <row r="337" spans="5:34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Y337"/>
      <c r="Z337"/>
      <c r="AA337"/>
      <c r="AB337"/>
      <c r="AC337"/>
      <c r="AD337"/>
      <c r="AE337"/>
      <c r="AF337"/>
      <c r="AG337"/>
      <c r="AH337"/>
    </row>
    <row r="338" spans="5:34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Y338"/>
      <c r="Z338"/>
      <c r="AA338"/>
      <c r="AB338"/>
      <c r="AC338"/>
      <c r="AD338"/>
      <c r="AE338"/>
      <c r="AF338"/>
      <c r="AG338"/>
      <c r="AH338"/>
    </row>
    <row r="339" spans="5:34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Y339"/>
      <c r="Z339"/>
      <c r="AA339"/>
      <c r="AB339"/>
      <c r="AC339"/>
      <c r="AD339"/>
      <c r="AE339"/>
      <c r="AF339"/>
      <c r="AG339"/>
      <c r="AH339"/>
    </row>
    <row r="340" spans="5:34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Y340"/>
      <c r="Z340"/>
      <c r="AA340"/>
      <c r="AB340"/>
      <c r="AC340"/>
      <c r="AD340"/>
      <c r="AE340"/>
      <c r="AF340"/>
      <c r="AG340"/>
      <c r="AH340"/>
    </row>
    <row r="341" spans="5:34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Y341"/>
      <c r="Z341"/>
      <c r="AA341"/>
      <c r="AB341"/>
      <c r="AC341"/>
      <c r="AD341"/>
      <c r="AE341"/>
      <c r="AF341"/>
      <c r="AG341"/>
      <c r="AH341"/>
    </row>
    <row r="342" spans="5:34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Y342"/>
      <c r="Z342"/>
      <c r="AA342"/>
      <c r="AB342"/>
      <c r="AC342"/>
      <c r="AD342"/>
      <c r="AE342"/>
      <c r="AF342"/>
      <c r="AG342"/>
      <c r="AH342"/>
    </row>
    <row r="343" spans="5:34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Y343"/>
      <c r="Z343"/>
      <c r="AA343"/>
      <c r="AB343"/>
      <c r="AC343"/>
      <c r="AD343"/>
      <c r="AE343"/>
      <c r="AF343"/>
      <c r="AG343"/>
      <c r="AH343"/>
    </row>
    <row r="344" spans="5:34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Y344"/>
      <c r="Z344"/>
      <c r="AA344"/>
      <c r="AB344"/>
      <c r="AC344"/>
      <c r="AD344"/>
      <c r="AE344"/>
      <c r="AF344"/>
      <c r="AG344"/>
      <c r="AH344"/>
    </row>
    <row r="345" spans="5:34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Y345"/>
      <c r="Z345"/>
      <c r="AA345"/>
      <c r="AB345"/>
      <c r="AC345"/>
      <c r="AD345"/>
      <c r="AE345"/>
      <c r="AF345"/>
      <c r="AG345"/>
      <c r="AH345"/>
    </row>
    <row r="346" spans="5:34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Y346"/>
      <c r="Z346"/>
      <c r="AA346"/>
      <c r="AB346"/>
      <c r="AC346"/>
      <c r="AD346"/>
      <c r="AE346"/>
      <c r="AF346"/>
      <c r="AG346"/>
      <c r="AH346"/>
    </row>
    <row r="347" spans="5:34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Y347"/>
      <c r="Z347"/>
      <c r="AA347"/>
      <c r="AB347"/>
      <c r="AC347"/>
      <c r="AD347"/>
      <c r="AE347"/>
      <c r="AF347"/>
      <c r="AG347"/>
      <c r="AH347"/>
    </row>
    <row r="348" spans="5:34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Y348"/>
      <c r="Z348"/>
      <c r="AA348"/>
      <c r="AB348"/>
      <c r="AC348"/>
      <c r="AD348"/>
      <c r="AE348"/>
      <c r="AF348"/>
      <c r="AG348"/>
      <c r="AH348"/>
    </row>
    <row r="349" spans="5:34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Y349"/>
      <c r="Z349"/>
      <c r="AA349"/>
      <c r="AB349"/>
      <c r="AC349"/>
      <c r="AD349"/>
      <c r="AE349"/>
      <c r="AF349"/>
      <c r="AG349"/>
      <c r="AH349"/>
    </row>
    <row r="350" spans="5:34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Y350"/>
      <c r="Z350"/>
      <c r="AA350"/>
      <c r="AB350"/>
      <c r="AC350"/>
      <c r="AD350"/>
      <c r="AE350"/>
      <c r="AF350"/>
      <c r="AG350"/>
      <c r="AH350"/>
    </row>
    <row r="351" spans="5:34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Y351"/>
      <c r="Z351"/>
      <c r="AA351"/>
      <c r="AB351"/>
      <c r="AC351"/>
      <c r="AD351"/>
      <c r="AE351"/>
      <c r="AF351"/>
      <c r="AG351"/>
      <c r="AH351"/>
    </row>
    <row r="352" spans="5:34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Y352"/>
      <c r="Z352"/>
      <c r="AA352"/>
      <c r="AB352"/>
      <c r="AC352"/>
      <c r="AD352"/>
      <c r="AE352"/>
      <c r="AF352"/>
      <c r="AG352"/>
      <c r="AH352"/>
    </row>
    <row r="353" spans="5:34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Y353"/>
      <c r="Z353"/>
      <c r="AA353"/>
      <c r="AB353"/>
      <c r="AC353"/>
      <c r="AD353"/>
      <c r="AE353"/>
      <c r="AF353"/>
      <c r="AG353"/>
      <c r="AH353"/>
    </row>
    <row r="354" spans="5:34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Y354"/>
      <c r="Z354"/>
      <c r="AA354"/>
      <c r="AB354"/>
      <c r="AC354"/>
      <c r="AD354"/>
      <c r="AE354"/>
      <c r="AF354"/>
      <c r="AG354"/>
      <c r="AH354"/>
    </row>
    <row r="355" spans="5:34" x14ac:dyDescent="0.3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Y355"/>
      <c r="Z355"/>
      <c r="AA355"/>
      <c r="AB355"/>
      <c r="AC355"/>
      <c r="AD355"/>
      <c r="AE355"/>
      <c r="AF355"/>
      <c r="AG355"/>
      <c r="AH355"/>
    </row>
    <row r="356" spans="5:34" x14ac:dyDescent="0.3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Y356"/>
      <c r="Z356"/>
      <c r="AA356"/>
      <c r="AB356"/>
      <c r="AC356"/>
      <c r="AD356"/>
      <c r="AE356"/>
      <c r="AF356"/>
      <c r="AG356"/>
      <c r="AH356"/>
    </row>
    <row r="357" spans="5:34" x14ac:dyDescent="0.3"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Y357"/>
      <c r="Z357"/>
      <c r="AA357"/>
      <c r="AB357"/>
      <c r="AC357"/>
      <c r="AD357"/>
      <c r="AE357"/>
      <c r="AF357"/>
      <c r="AG357"/>
      <c r="AH357"/>
    </row>
    <row r="358" spans="5:34" x14ac:dyDescent="0.3"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Y358"/>
      <c r="Z358"/>
      <c r="AA358"/>
      <c r="AB358"/>
      <c r="AC358"/>
      <c r="AD358"/>
      <c r="AE358"/>
      <c r="AF358"/>
      <c r="AG358"/>
      <c r="AH358"/>
    </row>
    <row r="359" spans="5:34" x14ac:dyDescent="0.3"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Y359"/>
      <c r="Z359"/>
      <c r="AA359"/>
      <c r="AB359"/>
      <c r="AC359"/>
      <c r="AD359"/>
      <c r="AE359"/>
      <c r="AF359"/>
      <c r="AG359"/>
      <c r="AH359"/>
    </row>
    <row r="360" spans="5:34" x14ac:dyDescent="0.3"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Y360"/>
      <c r="Z360"/>
      <c r="AA360"/>
      <c r="AB360"/>
      <c r="AC360"/>
      <c r="AD360"/>
      <c r="AE360"/>
      <c r="AF360"/>
      <c r="AG360"/>
      <c r="AH360"/>
    </row>
    <row r="361" spans="5:34" x14ac:dyDescent="0.3"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Y361"/>
      <c r="Z361"/>
      <c r="AA361"/>
      <c r="AB361"/>
      <c r="AC361"/>
      <c r="AD361"/>
      <c r="AE361"/>
      <c r="AF361"/>
      <c r="AG361"/>
      <c r="AH361"/>
    </row>
    <row r="362" spans="5:34" x14ac:dyDescent="0.3"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Y362"/>
      <c r="Z362"/>
      <c r="AA362"/>
      <c r="AB362"/>
      <c r="AC362"/>
      <c r="AD362"/>
      <c r="AE362"/>
      <c r="AF362"/>
      <c r="AG362"/>
      <c r="AH362"/>
    </row>
    <row r="363" spans="5:34" x14ac:dyDescent="0.3"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Y363"/>
      <c r="Z363"/>
      <c r="AA363"/>
      <c r="AB363"/>
      <c r="AC363"/>
      <c r="AD363"/>
      <c r="AE363"/>
      <c r="AF363"/>
      <c r="AG363"/>
      <c r="AH363"/>
    </row>
    <row r="364" spans="5:34" x14ac:dyDescent="0.3"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Y364"/>
      <c r="Z364"/>
      <c r="AA364"/>
      <c r="AB364"/>
      <c r="AC364"/>
      <c r="AD364"/>
      <c r="AE364"/>
      <c r="AF364"/>
      <c r="AG364"/>
      <c r="AH364"/>
    </row>
    <row r="365" spans="5:34" x14ac:dyDescent="0.3"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Y365"/>
      <c r="Z365"/>
      <c r="AA365"/>
      <c r="AB365"/>
      <c r="AC365"/>
      <c r="AD365"/>
      <c r="AE365"/>
      <c r="AF365"/>
      <c r="AG365"/>
      <c r="AH365"/>
    </row>
    <row r="366" spans="5:34" x14ac:dyDescent="0.3"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Y366"/>
      <c r="Z366"/>
      <c r="AA366"/>
      <c r="AB366"/>
      <c r="AC366"/>
      <c r="AD366"/>
      <c r="AE366"/>
      <c r="AF366"/>
      <c r="AG366"/>
      <c r="AH366"/>
    </row>
    <row r="367" spans="5:34" x14ac:dyDescent="0.3"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Y367"/>
      <c r="Z367"/>
      <c r="AA367"/>
      <c r="AB367"/>
      <c r="AC367"/>
      <c r="AD367"/>
      <c r="AE367"/>
      <c r="AF367"/>
      <c r="AG367"/>
      <c r="AH367"/>
    </row>
    <row r="368" spans="5:34" x14ac:dyDescent="0.3"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Y368"/>
      <c r="Z368"/>
      <c r="AA368"/>
      <c r="AB368"/>
      <c r="AC368"/>
      <c r="AD368"/>
      <c r="AE368"/>
      <c r="AF368"/>
      <c r="AG368"/>
      <c r="AH368"/>
    </row>
    <row r="369" spans="5:34" x14ac:dyDescent="0.3"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Y369"/>
      <c r="Z369"/>
      <c r="AA369"/>
      <c r="AB369"/>
      <c r="AC369"/>
      <c r="AD369"/>
      <c r="AE369"/>
      <c r="AF369"/>
      <c r="AG369"/>
      <c r="AH369"/>
    </row>
    <row r="370" spans="5:34" x14ac:dyDescent="0.3"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Y370"/>
      <c r="Z370"/>
      <c r="AA370"/>
      <c r="AB370"/>
      <c r="AC370"/>
      <c r="AD370"/>
      <c r="AE370"/>
      <c r="AF370"/>
      <c r="AG370"/>
      <c r="AH370"/>
    </row>
    <row r="371" spans="5:34" x14ac:dyDescent="0.3"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Y371"/>
      <c r="Z371"/>
      <c r="AA371"/>
      <c r="AB371"/>
      <c r="AC371"/>
      <c r="AD371"/>
      <c r="AE371"/>
      <c r="AF371"/>
      <c r="AG371"/>
      <c r="AH371"/>
    </row>
    <row r="372" spans="5:34" x14ac:dyDescent="0.3"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Y372"/>
      <c r="Z372"/>
      <c r="AA372"/>
      <c r="AB372"/>
      <c r="AC372"/>
      <c r="AD372"/>
      <c r="AE372"/>
      <c r="AF372"/>
      <c r="AG372"/>
      <c r="AH372"/>
    </row>
    <row r="373" spans="5:34" x14ac:dyDescent="0.3"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Y373"/>
      <c r="Z373"/>
      <c r="AA373"/>
      <c r="AB373"/>
      <c r="AC373"/>
      <c r="AD373"/>
      <c r="AE373"/>
      <c r="AF373"/>
      <c r="AG373"/>
      <c r="AH373"/>
    </row>
    <row r="374" spans="5:34" x14ac:dyDescent="0.3"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Y374"/>
      <c r="Z374"/>
      <c r="AA374"/>
      <c r="AB374"/>
      <c r="AC374"/>
      <c r="AD374"/>
      <c r="AE374"/>
      <c r="AF374"/>
      <c r="AG374"/>
      <c r="AH374"/>
    </row>
    <row r="375" spans="5:34" x14ac:dyDescent="0.3"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Y375"/>
      <c r="Z375"/>
      <c r="AA375"/>
      <c r="AB375"/>
      <c r="AC375"/>
      <c r="AD375"/>
      <c r="AE375"/>
      <c r="AF375"/>
      <c r="AG375"/>
      <c r="AH375"/>
    </row>
    <row r="376" spans="5:34" x14ac:dyDescent="0.3"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Y376"/>
      <c r="Z376"/>
      <c r="AA376"/>
      <c r="AB376"/>
      <c r="AC376"/>
      <c r="AD376"/>
      <c r="AE376"/>
      <c r="AF376"/>
      <c r="AG376"/>
      <c r="AH376"/>
    </row>
    <row r="377" spans="5:34" x14ac:dyDescent="0.3"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Y377"/>
      <c r="Z377"/>
      <c r="AA377"/>
      <c r="AB377"/>
      <c r="AC377"/>
      <c r="AD377"/>
      <c r="AE377"/>
      <c r="AF377"/>
      <c r="AG377"/>
      <c r="AH377"/>
    </row>
    <row r="378" spans="5:34" x14ac:dyDescent="0.3"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Y378"/>
      <c r="Z378"/>
      <c r="AA378"/>
      <c r="AB378"/>
      <c r="AC378"/>
      <c r="AD378"/>
      <c r="AE378"/>
      <c r="AF378"/>
      <c r="AG378"/>
      <c r="AH378"/>
    </row>
    <row r="379" spans="5:34" x14ac:dyDescent="0.3"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Y379"/>
      <c r="Z379"/>
      <c r="AA379"/>
      <c r="AB379"/>
      <c r="AC379"/>
      <c r="AD379"/>
      <c r="AE379"/>
      <c r="AF379"/>
      <c r="AG379"/>
      <c r="AH379"/>
    </row>
    <row r="380" spans="5:34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D380"/>
  <sheetViews>
    <sheetView showZeros="0" topLeftCell="B35" zoomScale="40" zoomScaleNormal="40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5.77734375" style="2" customWidth="1"/>
    <col min="23" max="47" width="15.77734375" customWidth="1"/>
    <col min="48" max="59" width="13.33203125" customWidth="1"/>
    <col min="60" max="62" width="13.33203125" style="2" customWidth="1"/>
    <col min="63" max="16384" width="11.5546875" style="2"/>
  </cols>
  <sheetData>
    <row r="2" spans="2:82" x14ac:dyDescent="0.3">
      <c r="B2" s="1" t="s">
        <v>0</v>
      </c>
      <c r="C2" s="1"/>
      <c r="E2" s="3" t="s">
        <v>1</v>
      </c>
      <c r="F2" s="4">
        <v>2016</v>
      </c>
    </row>
    <row r="3" spans="2:82" x14ac:dyDescent="0.3">
      <c r="B3" s="5" t="s">
        <v>308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28.8" thickTop="1" thickBot="1" x14ac:dyDescent="0.35">
      <c r="B5" s="8" t="s">
        <v>4</v>
      </c>
      <c r="C5" s="9" t="s">
        <v>5</v>
      </c>
      <c r="D5" s="10" t="s">
        <v>6</v>
      </c>
      <c r="E5" s="11" t="str">
        <f>'VALORES A PRECIOS BASICOS'!E5</f>
        <v xml:space="preserve"> GALICIA</v>
      </c>
      <c r="F5" s="11" t="str">
        <f>'VALORES A PRECIOS BASICOS'!F5</f>
        <v xml:space="preserve"> P. DE ASTURIAS</v>
      </c>
      <c r="G5" s="11" t="str">
        <f>'VALORES A PRECIOS BASICOS'!G5</f>
        <v xml:space="preserve"> CANTABRIA</v>
      </c>
      <c r="H5" s="11" t="str">
        <f>'VALORES A PRECIOS BASICOS'!H5</f>
        <v xml:space="preserve"> PAIS VASCO</v>
      </c>
      <c r="I5" s="11" t="str">
        <f>'VALORES A PRECIOS BASICOS'!I5</f>
        <v xml:space="preserve"> NAVARRA</v>
      </c>
      <c r="J5" s="11" t="str">
        <f>'VALORES A PRECIOS BASICOS'!J5</f>
        <v xml:space="preserve"> LA RIOJA</v>
      </c>
      <c r="K5" s="11" t="str">
        <f>'VALORES A PRECIOS BASICOS'!K5</f>
        <v xml:space="preserve"> ARAGON</v>
      </c>
      <c r="L5" s="11" t="str">
        <f>'VALORES A PRECIOS BASICOS'!L5</f>
        <v xml:space="preserve"> CATALUÑA</v>
      </c>
      <c r="M5" s="11" t="str">
        <f>'VALORES A PRECIOS BASICOS'!M5</f>
        <v xml:space="preserve"> BALEARES</v>
      </c>
      <c r="N5" s="11" t="str">
        <f>'VALORES A PRECIOS BASICOS'!N5</f>
        <v xml:space="preserve"> CASTILLA Y LEON</v>
      </c>
      <c r="O5" s="11" t="str">
        <f>'VALORES A PRECIOS BASICOS'!O5</f>
        <v xml:space="preserve"> MADRID</v>
      </c>
      <c r="P5" s="11" t="str">
        <f>'VALORES A PRECIOS BASICOS'!P5</f>
        <v xml:space="preserve"> CASTILLA-LA MANCHA</v>
      </c>
      <c r="Q5" s="11" t="str">
        <f>'VALORES A PRECIOS BASICOS'!Q5</f>
        <v xml:space="preserve"> C. VALENCIANA</v>
      </c>
      <c r="R5" s="11" t="str">
        <f>'VALORES A PRECIOS BASICOS'!R5</f>
        <v xml:space="preserve"> R. DE MURCIA</v>
      </c>
      <c r="S5" s="11" t="str">
        <f>'VALORES A PRECIOS BASICOS'!S5</f>
        <v xml:space="preserve"> EXTREMADURA</v>
      </c>
      <c r="T5" s="11" t="str">
        <f>'VALORES A PRECIOS BASICOS'!T5</f>
        <v xml:space="preserve"> ANDALUCIA</v>
      </c>
      <c r="U5" s="11" t="str">
        <f>'VALORES A PRECIOS BASICOS'!U5</f>
        <v xml:space="preserve"> CANARIAS</v>
      </c>
      <c r="V5" s="11" t="str">
        <f>'VALORES A PRECIOS BASICOS'!V5</f>
        <v>ESPAÑA</v>
      </c>
    </row>
    <row r="6" spans="2:82" ht="15.6" thickTop="1" thickBot="1" x14ac:dyDescent="0.35">
      <c r="B6" s="12">
        <v>1</v>
      </c>
      <c r="C6" s="13" t="s">
        <v>7</v>
      </c>
      <c r="D6" s="14" t="s">
        <v>8</v>
      </c>
      <c r="E6" s="15">
        <v>30.675952000000002</v>
      </c>
      <c r="F6" s="15">
        <v>0.34295999999999999</v>
      </c>
      <c r="G6" s="15">
        <v>0.53201600000000004</v>
      </c>
      <c r="H6" s="15">
        <v>42.208716999999993</v>
      </c>
      <c r="I6" s="15">
        <v>162.904765</v>
      </c>
      <c r="J6" s="15">
        <v>39.769592000000003</v>
      </c>
      <c r="K6" s="15">
        <v>636.90680999999995</v>
      </c>
      <c r="L6" s="15">
        <v>275.97182399999997</v>
      </c>
      <c r="M6" s="15">
        <v>11.931214000000001</v>
      </c>
      <c r="N6" s="15">
        <v>1296.78647</v>
      </c>
      <c r="O6" s="15">
        <v>37.440438999999998</v>
      </c>
      <c r="P6" s="15">
        <v>647.73126100000002</v>
      </c>
      <c r="Q6" s="15">
        <v>43.095597000000005</v>
      </c>
      <c r="R6" s="15">
        <v>8.2905329999999999</v>
      </c>
      <c r="S6" s="15">
        <v>204.35857799999999</v>
      </c>
      <c r="T6" s="15">
        <v>387.023663</v>
      </c>
      <c r="U6" s="15">
        <v>3.1827050000000003</v>
      </c>
      <c r="V6" s="15">
        <v>3829.1530959999996</v>
      </c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">
      <c r="B7" s="17" t="s">
        <v>9</v>
      </c>
      <c r="C7" s="18" t="s">
        <v>10</v>
      </c>
      <c r="D7" s="19" t="s">
        <v>11</v>
      </c>
      <c r="E7" s="20">
        <v>5.3660909999999999</v>
      </c>
      <c r="F7" s="20">
        <v>5.9887999999999997E-2</v>
      </c>
      <c r="G7" s="20">
        <v>0.28384999999999999</v>
      </c>
      <c r="H7" s="20">
        <v>25.061067999999999</v>
      </c>
      <c r="I7" s="20">
        <v>66.486196000000007</v>
      </c>
      <c r="J7" s="20">
        <v>24.971067999999999</v>
      </c>
      <c r="K7" s="20">
        <v>163.17318499999999</v>
      </c>
      <c r="L7" s="20">
        <v>61.203896999999998</v>
      </c>
      <c r="M7" s="20">
        <v>1.699648</v>
      </c>
      <c r="N7" s="20">
        <v>580.20160600000008</v>
      </c>
      <c r="O7" s="20">
        <v>9.8579249999999998</v>
      </c>
      <c r="P7" s="20">
        <v>128.873819</v>
      </c>
      <c r="Q7" s="20">
        <v>0.95077100000000003</v>
      </c>
      <c r="R7" s="20">
        <v>1.549879</v>
      </c>
      <c r="S7" s="20">
        <v>25.265060999999999</v>
      </c>
      <c r="T7" s="20">
        <v>161.699343</v>
      </c>
      <c r="U7" s="20">
        <v>0.34299999999999997</v>
      </c>
      <c r="V7" s="20">
        <v>1257.0462950000001</v>
      </c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">
      <c r="B8" s="17" t="s">
        <v>12</v>
      </c>
      <c r="C8" s="18" t="s">
        <v>13</v>
      </c>
      <c r="D8" s="21" t="s">
        <v>14</v>
      </c>
      <c r="E8" s="20">
        <v>5.3660909999999999</v>
      </c>
      <c r="F8" s="20">
        <v>5.9887999999999997E-2</v>
      </c>
      <c r="G8" s="20">
        <v>0.28384999999999999</v>
      </c>
      <c r="H8" s="20">
        <v>25.061067999999999</v>
      </c>
      <c r="I8" s="20">
        <v>65.784486999999999</v>
      </c>
      <c r="J8" s="20">
        <v>24.914950999999999</v>
      </c>
      <c r="K8" s="20">
        <v>91.431298999999996</v>
      </c>
      <c r="L8" s="20">
        <v>60.944634999999998</v>
      </c>
      <c r="M8" s="20">
        <v>1.6932309999999999</v>
      </c>
      <c r="N8" s="20">
        <v>575.74924899999996</v>
      </c>
      <c r="O8" s="20">
        <v>9.5572549999999996</v>
      </c>
      <c r="P8" s="20">
        <v>121.69875999999999</v>
      </c>
      <c r="Q8" s="20">
        <v>0.88559900000000003</v>
      </c>
      <c r="R8" s="20">
        <v>1.385094</v>
      </c>
      <c r="S8" s="20">
        <v>20.463346000000001</v>
      </c>
      <c r="T8" s="20">
        <v>27.812281999999996</v>
      </c>
      <c r="U8" s="20">
        <v>0.34299999999999997</v>
      </c>
      <c r="V8" s="20">
        <v>1033.4340850000001</v>
      </c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0.70170900000000003</v>
      </c>
      <c r="J9" s="20">
        <v>5.6117E-2</v>
      </c>
      <c r="K9" s="20">
        <v>71.741885999999994</v>
      </c>
      <c r="L9" s="20">
        <v>0.25926199999999999</v>
      </c>
      <c r="M9" s="20">
        <v>6.417E-3</v>
      </c>
      <c r="N9" s="20">
        <v>4.4523570000000001</v>
      </c>
      <c r="O9" s="20">
        <v>0.30066999999999999</v>
      </c>
      <c r="P9" s="20">
        <v>7.1750590000000001</v>
      </c>
      <c r="Q9" s="20">
        <v>6.5171999999999994E-2</v>
      </c>
      <c r="R9" s="20">
        <v>0.16478499999999999</v>
      </c>
      <c r="S9" s="20">
        <v>4.8017149999999997</v>
      </c>
      <c r="T9" s="20">
        <v>133.88706099999999</v>
      </c>
      <c r="U9" s="20">
        <v>0</v>
      </c>
      <c r="V9" s="20">
        <v>223.61221</v>
      </c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">
      <c r="B10" s="17" t="s">
        <v>18</v>
      </c>
      <c r="C10" s="18" t="s">
        <v>19</v>
      </c>
      <c r="D10" s="19" t="s">
        <v>20</v>
      </c>
      <c r="E10" s="20">
        <v>1.374681</v>
      </c>
      <c r="F10" s="20">
        <v>0</v>
      </c>
      <c r="G10" s="20">
        <v>6.6220000000000003E-3</v>
      </c>
      <c r="H10" s="20">
        <v>0.100943</v>
      </c>
      <c r="I10" s="20">
        <v>4.2809E-2</v>
      </c>
      <c r="J10" s="20">
        <v>6.4620999999999998E-2</v>
      </c>
      <c r="K10" s="20">
        <v>5.5654199999999996</v>
      </c>
      <c r="L10" s="20">
        <v>0.50562099999999999</v>
      </c>
      <c r="M10" s="20">
        <v>0</v>
      </c>
      <c r="N10" s="20">
        <v>35.244027000000003</v>
      </c>
      <c r="O10" s="20">
        <v>0.27009499999999997</v>
      </c>
      <c r="P10" s="20">
        <v>7.1485919999999998</v>
      </c>
      <c r="Q10" s="20">
        <v>9.7405000000000005E-2</v>
      </c>
      <c r="R10" s="20">
        <v>2.6901000000000001E-2</v>
      </c>
      <c r="S10" s="20">
        <v>1.8918999999999998E-2</v>
      </c>
      <c r="T10" s="20">
        <v>5.6054019999999998</v>
      </c>
      <c r="U10" s="20">
        <v>9.1465999999999992E-2</v>
      </c>
      <c r="V10" s="20">
        <v>56.163523999999995</v>
      </c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">
      <c r="B11" s="17" t="s">
        <v>21</v>
      </c>
      <c r="C11" s="18" t="s">
        <v>22</v>
      </c>
      <c r="D11" s="19" t="s">
        <v>23</v>
      </c>
      <c r="E11" s="20">
        <v>0.12721199999999999</v>
      </c>
      <c r="F11" s="20">
        <v>0</v>
      </c>
      <c r="G11" s="20">
        <v>2.6008E-2</v>
      </c>
      <c r="H11" s="20">
        <v>11.613098000000001</v>
      </c>
      <c r="I11" s="20">
        <v>55.714585999999997</v>
      </c>
      <c r="J11" s="20">
        <v>12.703008000000001</v>
      </c>
      <c r="K11" s="20">
        <v>251.953115</v>
      </c>
      <c r="L11" s="20">
        <v>101.848899</v>
      </c>
      <c r="M11" s="20">
        <v>6.5780079999999996</v>
      </c>
      <c r="N11" s="20">
        <v>443.19034199999999</v>
      </c>
      <c r="O11" s="20">
        <v>11.434988000000001</v>
      </c>
      <c r="P11" s="20">
        <v>380.41549400000008</v>
      </c>
      <c r="Q11" s="20">
        <v>2.1648829999999997</v>
      </c>
      <c r="R11" s="20">
        <v>3.2771940000000002</v>
      </c>
      <c r="S11" s="20">
        <v>15.872594999999999</v>
      </c>
      <c r="T11" s="20">
        <v>23.319943000000002</v>
      </c>
      <c r="U11" s="20">
        <v>0.188358</v>
      </c>
      <c r="V11" s="20">
        <v>1320.427731</v>
      </c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">
      <c r="B12" s="17" t="s">
        <v>24</v>
      </c>
      <c r="C12" s="18" t="s">
        <v>25</v>
      </c>
      <c r="D12" s="19" t="s">
        <v>26</v>
      </c>
      <c r="E12" s="20">
        <v>2.6854999999999997E-2</v>
      </c>
      <c r="F12" s="20">
        <v>0</v>
      </c>
      <c r="G12" s="20">
        <v>1.5077E-2</v>
      </c>
      <c r="H12" s="20">
        <v>5.1844890000000001</v>
      </c>
      <c r="I12" s="20">
        <v>7.536937</v>
      </c>
      <c r="J12" s="20">
        <v>0.311083</v>
      </c>
      <c r="K12" s="20">
        <v>8.0597110000000001</v>
      </c>
      <c r="L12" s="20">
        <v>2.5207879999999996</v>
      </c>
      <c r="M12" s="20">
        <v>2.9480080000000002</v>
      </c>
      <c r="N12" s="20">
        <v>38.990050000000004</v>
      </c>
      <c r="O12" s="20">
        <v>1.446018</v>
      </c>
      <c r="P12" s="20">
        <v>56.406072999999999</v>
      </c>
      <c r="Q12" s="20">
        <v>1.0840380000000001</v>
      </c>
      <c r="R12" s="20">
        <v>2.342457</v>
      </c>
      <c r="S12" s="20">
        <v>12.847564999999999</v>
      </c>
      <c r="T12" s="20">
        <v>21.520924000000001</v>
      </c>
      <c r="U12" s="20">
        <v>0.19662199999999999</v>
      </c>
      <c r="V12" s="20">
        <v>161.43669499999999</v>
      </c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">
      <c r="B13" s="17" t="s">
        <v>27</v>
      </c>
      <c r="C13" s="18" t="s">
        <v>28</v>
      </c>
      <c r="D13" s="19" t="s">
        <v>29</v>
      </c>
      <c r="E13" s="20">
        <v>23.780828</v>
      </c>
      <c r="F13" s="20">
        <v>0.28307199999999999</v>
      </c>
      <c r="G13" s="20">
        <v>0.179477</v>
      </c>
      <c r="H13" s="20">
        <v>7.3709999999999998E-2</v>
      </c>
      <c r="I13" s="20">
        <v>28.010062000000001</v>
      </c>
      <c r="J13" s="20">
        <v>0.77543899999999999</v>
      </c>
      <c r="K13" s="20">
        <v>183.37384300000002</v>
      </c>
      <c r="L13" s="20">
        <v>66.839805999999996</v>
      </c>
      <c r="M13" s="20">
        <v>0.31187500000000001</v>
      </c>
      <c r="N13" s="20">
        <v>182.07794800000002</v>
      </c>
      <c r="O13" s="20">
        <v>12.800596000000001</v>
      </c>
      <c r="P13" s="20">
        <v>46.597242999999999</v>
      </c>
      <c r="Q13" s="20">
        <v>0.89084200000000013</v>
      </c>
      <c r="R13" s="20">
        <v>0.213755</v>
      </c>
      <c r="S13" s="20">
        <v>99.398381000000001</v>
      </c>
      <c r="T13" s="20">
        <v>46.090429999999998</v>
      </c>
      <c r="U13" s="20">
        <v>2.3274409999999999</v>
      </c>
      <c r="V13" s="20">
        <v>694.02474799999993</v>
      </c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4.3335499999999998</v>
      </c>
      <c r="J14" s="20">
        <v>0</v>
      </c>
      <c r="K14" s="20">
        <v>9.1189490000000006</v>
      </c>
      <c r="L14" s="20">
        <v>39.685549999999999</v>
      </c>
      <c r="M14" s="20">
        <v>8.2320000000000004E-2</v>
      </c>
      <c r="N14" s="20">
        <v>0</v>
      </c>
      <c r="O14" s="20">
        <v>0</v>
      </c>
      <c r="P14" s="20">
        <v>0.25941399999999998</v>
      </c>
      <c r="Q14" s="20">
        <v>37.755883000000004</v>
      </c>
      <c r="R14" s="20">
        <v>0.81649899999999997</v>
      </c>
      <c r="S14" s="20">
        <v>44.791661000000005</v>
      </c>
      <c r="T14" s="20">
        <v>110.69593</v>
      </c>
      <c r="U14" s="20">
        <v>0</v>
      </c>
      <c r="V14" s="20">
        <v>247.53975600000001</v>
      </c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35">
      <c r="B15" s="17" t="s">
        <v>33</v>
      </c>
      <c r="C15" s="18" t="s">
        <v>34</v>
      </c>
      <c r="D15" s="19" t="s">
        <v>35</v>
      </c>
      <c r="E15" s="20">
        <v>2.8499999999999999E-4</v>
      </c>
      <c r="F15" s="20">
        <v>0</v>
      </c>
      <c r="G15" s="20">
        <v>2.0982000000000001E-2</v>
      </c>
      <c r="H15" s="20">
        <v>0.17540900000000001</v>
      </c>
      <c r="I15" s="20">
        <v>0.78062500000000001</v>
      </c>
      <c r="J15" s="20">
        <v>0.94437300000000002</v>
      </c>
      <c r="K15" s="20">
        <v>15.662586999999998</v>
      </c>
      <c r="L15" s="20">
        <v>3.3672629999999999</v>
      </c>
      <c r="M15" s="20">
        <v>0.31135499999999999</v>
      </c>
      <c r="N15" s="20">
        <v>17.082497</v>
      </c>
      <c r="O15" s="20">
        <v>1.630817</v>
      </c>
      <c r="P15" s="20">
        <v>28.030625999999998</v>
      </c>
      <c r="Q15" s="20">
        <v>0.15177499999999999</v>
      </c>
      <c r="R15" s="20">
        <v>6.3848000000000002E-2</v>
      </c>
      <c r="S15" s="20">
        <v>6.164396</v>
      </c>
      <c r="T15" s="20">
        <v>18.091691000000001</v>
      </c>
      <c r="U15" s="20">
        <v>3.5818000000000003E-2</v>
      </c>
      <c r="V15" s="20">
        <v>92.514347000000001</v>
      </c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35">
      <c r="B16" s="22">
        <v>2</v>
      </c>
      <c r="C16" s="23" t="s">
        <v>36</v>
      </c>
      <c r="D16" s="24" t="s">
        <v>37</v>
      </c>
      <c r="E16" s="25">
        <v>16.551062000000002</v>
      </c>
      <c r="F16" s="25">
        <v>5.9755000000000003</v>
      </c>
      <c r="G16" s="25">
        <v>2.8999E-2</v>
      </c>
      <c r="H16" s="25">
        <v>11.088035000000001</v>
      </c>
      <c r="I16" s="25">
        <v>13.702363</v>
      </c>
      <c r="J16" s="25">
        <v>7.7372189999999996</v>
      </c>
      <c r="K16" s="25">
        <v>23.814338999999997</v>
      </c>
      <c r="L16" s="25">
        <v>18.367098000000002</v>
      </c>
      <c r="M16" s="25">
        <v>0.628498</v>
      </c>
      <c r="N16" s="25">
        <v>268.21461699999998</v>
      </c>
      <c r="O16" s="25">
        <v>2.655008</v>
      </c>
      <c r="P16" s="25">
        <v>132.92443200000002</v>
      </c>
      <c r="Q16" s="25">
        <v>1.0005729999999999</v>
      </c>
      <c r="R16" s="25">
        <v>4.699471</v>
      </c>
      <c r="S16" s="25">
        <v>85.513948999999997</v>
      </c>
      <c r="T16" s="25">
        <v>261.510288</v>
      </c>
      <c r="U16" s="25">
        <v>2.3019259999999999</v>
      </c>
      <c r="V16" s="25">
        <v>856.71337699999992</v>
      </c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2.8173E-2</v>
      </c>
      <c r="H17" s="26">
        <v>2.0787810000000002</v>
      </c>
      <c r="I17" s="26">
        <v>8.1475819999999999</v>
      </c>
      <c r="J17" s="26">
        <v>1.351858</v>
      </c>
      <c r="K17" s="26">
        <v>10.750454</v>
      </c>
      <c r="L17" s="26">
        <v>11.454185000000001</v>
      </c>
      <c r="M17" s="26">
        <v>4.0769999999999999E-3</v>
      </c>
      <c r="N17" s="26">
        <v>120.248797</v>
      </c>
      <c r="O17" s="26">
        <v>1.111219</v>
      </c>
      <c r="P17" s="26">
        <v>63.296588999999997</v>
      </c>
      <c r="Q17" s="26">
        <v>0.18083300000000002</v>
      </c>
      <c r="R17" s="26">
        <v>1.3280999999999999E-2</v>
      </c>
      <c r="S17" s="26">
        <v>8.8941280000000003</v>
      </c>
      <c r="T17" s="26">
        <v>117.57640599999999</v>
      </c>
      <c r="U17" s="26">
        <v>0</v>
      </c>
      <c r="V17" s="26">
        <v>345.13636300000002</v>
      </c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1.6254000000000001E-2</v>
      </c>
      <c r="H18" s="26">
        <v>1.18041</v>
      </c>
      <c r="I18" s="26">
        <v>5.3811799999999996</v>
      </c>
      <c r="J18" s="26">
        <v>1.041957</v>
      </c>
      <c r="K18" s="26">
        <v>2.71116</v>
      </c>
      <c r="L18" s="26">
        <v>9.4714220000000005</v>
      </c>
      <c r="M18" s="26">
        <v>0</v>
      </c>
      <c r="N18" s="26">
        <v>34.614584999999998</v>
      </c>
      <c r="O18" s="26">
        <v>0.39972800000000003</v>
      </c>
      <c r="P18" s="26">
        <v>7.7844550000000003</v>
      </c>
      <c r="Q18" s="26">
        <v>0</v>
      </c>
      <c r="R18" s="26">
        <v>0</v>
      </c>
      <c r="S18" s="26">
        <v>0.13397999999999999</v>
      </c>
      <c r="T18" s="26">
        <v>6.770289</v>
      </c>
      <c r="U18" s="26">
        <v>0</v>
      </c>
      <c r="V18" s="26">
        <v>69.505420000000001</v>
      </c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1.1919000000000001E-2</v>
      </c>
      <c r="H19" s="26">
        <v>0.89837100000000003</v>
      </c>
      <c r="I19" s="26">
        <v>2.7305039999999998</v>
      </c>
      <c r="J19" s="26">
        <v>0.30990099999999998</v>
      </c>
      <c r="K19" s="26">
        <v>7.9297880000000003</v>
      </c>
      <c r="L19" s="26">
        <v>1.924798</v>
      </c>
      <c r="M19" s="26">
        <v>3.7460000000000002E-3</v>
      </c>
      <c r="N19" s="26">
        <v>85.012178000000006</v>
      </c>
      <c r="O19" s="26">
        <v>0.66849999999999998</v>
      </c>
      <c r="P19" s="26">
        <v>54.690094999999999</v>
      </c>
      <c r="Q19" s="26">
        <v>0.18083300000000002</v>
      </c>
      <c r="R19" s="26">
        <v>1.3280999999999999E-2</v>
      </c>
      <c r="S19" s="26">
        <v>7.3276419999999991</v>
      </c>
      <c r="T19" s="26">
        <v>110.43275199999999</v>
      </c>
      <c r="U19" s="26">
        <v>0</v>
      </c>
      <c r="V19" s="26">
        <v>272.13430800000003</v>
      </c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3.5897999999999999E-2</v>
      </c>
      <c r="J20" s="26">
        <v>0</v>
      </c>
      <c r="K20" s="26">
        <v>7.5431999999999999E-2</v>
      </c>
      <c r="L20" s="26">
        <v>5.2256999999999998E-2</v>
      </c>
      <c r="M20" s="26">
        <v>0</v>
      </c>
      <c r="N20" s="26">
        <v>0.35864999999999997</v>
      </c>
      <c r="O20" s="26">
        <v>0</v>
      </c>
      <c r="P20" s="26">
        <v>4.3901999999999997E-2</v>
      </c>
      <c r="Q20" s="26">
        <v>0</v>
      </c>
      <c r="R20" s="26">
        <v>0</v>
      </c>
      <c r="S20" s="26">
        <v>0.77730600000000005</v>
      </c>
      <c r="T20" s="26">
        <v>3.8629999999999997E-3</v>
      </c>
      <c r="U20" s="26">
        <v>0</v>
      </c>
      <c r="V20" s="26">
        <v>1.347308</v>
      </c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3.4074E-2</v>
      </c>
      <c r="L21" s="26">
        <v>5.7080000000000004E-3</v>
      </c>
      <c r="M21" s="26">
        <v>3.3100000000000002E-4</v>
      </c>
      <c r="N21" s="26">
        <v>0.26338400000000001</v>
      </c>
      <c r="O21" s="26">
        <v>4.2991000000000001E-2</v>
      </c>
      <c r="P21" s="26">
        <v>0.77813700000000008</v>
      </c>
      <c r="Q21" s="26">
        <v>0</v>
      </c>
      <c r="R21" s="26">
        <v>0</v>
      </c>
      <c r="S21" s="26">
        <v>0.6552</v>
      </c>
      <c r="T21" s="26">
        <v>0.369502</v>
      </c>
      <c r="U21" s="26">
        <v>0</v>
      </c>
      <c r="V21" s="26">
        <v>2.149327</v>
      </c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8.2600000000000002E-4</v>
      </c>
      <c r="H22" s="26">
        <v>1.3030649999999999</v>
      </c>
      <c r="I22" s="26">
        <v>3.101394</v>
      </c>
      <c r="J22" s="26">
        <v>0.42755799999999999</v>
      </c>
      <c r="K22" s="26">
        <v>7.3581309999999993</v>
      </c>
      <c r="L22" s="26">
        <v>4.1445670000000003</v>
      </c>
      <c r="M22" s="26">
        <v>0.44482699999999997</v>
      </c>
      <c r="N22" s="26">
        <v>18.855404999999998</v>
      </c>
      <c r="O22" s="26">
        <v>0.57589599999999996</v>
      </c>
      <c r="P22" s="26">
        <v>18.328965999999998</v>
      </c>
      <c r="Q22" s="26">
        <v>5.9549000000000005E-2</v>
      </c>
      <c r="R22" s="26">
        <v>9.8740000000000008E-3</v>
      </c>
      <c r="S22" s="26">
        <v>2.2136819999999999</v>
      </c>
      <c r="T22" s="26">
        <v>9.8273520000000012</v>
      </c>
      <c r="U22" s="26">
        <v>0.11780599999999999</v>
      </c>
      <c r="V22" s="26">
        <v>66.768897999999993</v>
      </c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6.4060000000000002E-3</v>
      </c>
      <c r="I23" s="26">
        <v>5.9789000000000002E-2</v>
      </c>
      <c r="J23" s="26">
        <v>0</v>
      </c>
      <c r="K23" s="26">
        <v>9.8225000000000007E-2</v>
      </c>
      <c r="L23" s="26">
        <v>0</v>
      </c>
      <c r="M23" s="26">
        <v>0</v>
      </c>
      <c r="N23" s="26">
        <v>0.40784700000000002</v>
      </c>
      <c r="O23" s="26">
        <v>0</v>
      </c>
      <c r="P23" s="26">
        <v>0.31816299999999997</v>
      </c>
      <c r="Q23" s="26">
        <v>0</v>
      </c>
      <c r="R23" s="26">
        <v>0</v>
      </c>
      <c r="S23" s="26">
        <v>61.623961000000001</v>
      </c>
      <c r="T23" s="26">
        <v>0.92257199999999995</v>
      </c>
      <c r="U23" s="26">
        <v>1.176E-2</v>
      </c>
      <c r="V23" s="26">
        <v>63.448723000000008</v>
      </c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5.2926010000000003</v>
      </c>
      <c r="I24" s="26">
        <v>0.637297</v>
      </c>
      <c r="J24" s="26">
        <v>5.075507</v>
      </c>
      <c r="K24" s="26">
        <v>3.8609999999999998E-3</v>
      </c>
      <c r="L24" s="26">
        <v>0</v>
      </c>
      <c r="M24" s="26">
        <v>0</v>
      </c>
      <c r="N24" s="26">
        <v>82.059535999999994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26.418638000000001</v>
      </c>
      <c r="U24" s="26">
        <v>0</v>
      </c>
      <c r="V24" s="26">
        <v>119.48743999999999</v>
      </c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">
      <c r="B25" s="17" t="s">
        <v>62</v>
      </c>
      <c r="C25" s="18" t="s">
        <v>63</v>
      </c>
      <c r="D25" s="19" t="s">
        <v>64</v>
      </c>
      <c r="E25" s="26">
        <v>16.551062000000002</v>
      </c>
      <c r="F25" s="26">
        <v>5.9755000000000003</v>
      </c>
      <c r="G25" s="26">
        <v>0</v>
      </c>
      <c r="H25" s="26">
        <v>2.4071820000000002</v>
      </c>
      <c r="I25" s="26">
        <v>1.7563009999999999</v>
      </c>
      <c r="J25" s="26">
        <v>0.88229599999999997</v>
      </c>
      <c r="K25" s="26">
        <v>5.6036679999999999</v>
      </c>
      <c r="L25" s="26">
        <v>2.7683459999999998</v>
      </c>
      <c r="M25" s="26">
        <v>0.179594</v>
      </c>
      <c r="N25" s="26">
        <v>46.643031999999991</v>
      </c>
      <c r="O25" s="26">
        <v>0.967893</v>
      </c>
      <c r="P25" s="26">
        <v>50.980714000000006</v>
      </c>
      <c r="Q25" s="26">
        <v>0.76019099999999995</v>
      </c>
      <c r="R25" s="26">
        <v>4.6763159999999999</v>
      </c>
      <c r="S25" s="26">
        <v>12.782178</v>
      </c>
      <c r="T25" s="26">
        <v>106.76531999999999</v>
      </c>
      <c r="U25" s="26">
        <v>2.1723599999999998</v>
      </c>
      <c r="V25" s="26">
        <v>261.87195299999996</v>
      </c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3.7999999999999999E-2</v>
      </c>
      <c r="L26" s="26">
        <v>2.4750000000000001E-2</v>
      </c>
      <c r="M26" s="26">
        <v>0</v>
      </c>
      <c r="N26" s="26">
        <v>0</v>
      </c>
      <c r="O26" s="26">
        <v>0</v>
      </c>
      <c r="P26" s="26">
        <v>0</v>
      </c>
      <c r="Q26" s="26">
        <v>1.25E-3</v>
      </c>
      <c r="R26" s="26">
        <v>6.1379999999999997E-2</v>
      </c>
      <c r="S26" s="26">
        <v>0</v>
      </c>
      <c r="T26" s="26">
        <v>75.146858000000009</v>
      </c>
      <c r="U26" s="26">
        <v>0</v>
      </c>
      <c r="V26" s="26">
        <v>75.272238000000016</v>
      </c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6.6672999999999996E-2</v>
      </c>
      <c r="J27" s="26">
        <v>7.4517E-2</v>
      </c>
      <c r="K27" s="26">
        <v>0.11765900000000001</v>
      </c>
      <c r="L27" s="26">
        <v>4.7064000000000002E-2</v>
      </c>
      <c r="M27" s="26">
        <v>0</v>
      </c>
      <c r="N27" s="26">
        <v>3.4858599999999997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3.7917729999999996</v>
      </c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35">
      <c r="B28" s="17" t="s">
        <v>71</v>
      </c>
      <c r="C28" s="18" t="s">
        <v>72</v>
      </c>
      <c r="D28" s="21" t="s">
        <v>73</v>
      </c>
      <c r="E28" s="26">
        <v>16.551062000000002</v>
      </c>
      <c r="F28" s="26">
        <v>5.9755000000000003</v>
      </c>
      <c r="G28" s="26">
        <v>0</v>
      </c>
      <c r="H28" s="26">
        <v>2.4071820000000002</v>
      </c>
      <c r="I28" s="26">
        <v>1.6896279999999999</v>
      </c>
      <c r="J28" s="26">
        <v>0.80777900000000002</v>
      </c>
      <c r="K28" s="26">
        <v>5.4480089999999999</v>
      </c>
      <c r="L28" s="26">
        <v>2.6965319999999999</v>
      </c>
      <c r="M28" s="26">
        <v>0.179594</v>
      </c>
      <c r="N28" s="26">
        <v>43.157171999999996</v>
      </c>
      <c r="O28" s="26">
        <v>0.967893</v>
      </c>
      <c r="P28" s="26">
        <v>50.980714000000006</v>
      </c>
      <c r="Q28" s="26">
        <v>0.75894099999999998</v>
      </c>
      <c r="R28" s="26">
        <v>4.6149360000000001</v>
      </c>
      <c r="S28" s="26">
        <v>12.782178</v>
      </c>
      <c r="T28" s="26">
        <v>31.618462000000001</v>
      </c>
      <c r="U28" s="26">
        <v>2.1723599999999998</v>
      </c>
      <c r="V28" s="26">
        <v>182.80794199999997</v>
      </c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35">
      <c r="B29" s="22">
        <v>3</v>
      </c>
      <c r="C29" s="23" t="s">
        <v>74</v>
      </c>
      <c r="D29" s="24" t="s">
        <v>75</v>
      </c>
      <c r="E29" s="25">
        <v>352.16900599999997</v>
      </c>
      <c r="F29" s="25">
        <v>88.061218999999994</v>
      </c>
      <c r="G29" s="25">
        <v>77.267193000000006</v>
      </c>
      <c r="H29" s="25">
        <v>53.567554000000001</v>
      </c>
      <c r="I29" s="25">
        <v>78.226842000000005</v>
      </c>
      <c r="J29" s="25">
        <v>8.0468290000000007</v>
      </c>
      <c r="K29" s="25">
        <v>256.86815200000001</v>
      </c>
      <c r="L29" s="25">
        <v>150.56226999999998</v>
      </c>
      <c r="M29" s="25">
        <v>18.126373999999998</v>
      </c>
      <c r="N29" s="25">
        <v>366.79706199999998</v>
      </c>
      <c r="O29" s="25">
        <v>14.757777000000001</v>
      </c>
      <c r="P29" s="25">
        <v>120.68191499999999</v>
      </c>
      <c r="Q29" s="25">
        <v>4.5825529999999999</v>
      </c>
      <c r="R29" s="25">
        <v>2.258877</v>
      </c>
      <c r="S29" s="25">
        <v>51.625807999999999</v>
      </c>
      <c r="T29" s="25">
        <v>79.549734999999998</v>
      </c>
      <c r="U29" s="25">
        <v>1.1724459999999999</v>
      </c>
      <c r="V29" s="25">
        <v>1724.321612</v>
      </c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">
      <c r="B30" s="17" t="s">
        <v>76</v>
      </c>
      <c r="C30" s="18" t="s">
        <v>77</v>
      </c>
      <c r="D30" s="19" t="s">
        <v>78</v>
      </c>
      <c r="E30" s="26">
        <v>94.706381000000007</v>
      </c>
      <c r="F30" s="26">
        <v>13.946</v>
      </c>
      <c r="G30" s="26">
        <v>2.7551649999999999</v>
      </c>
      <c r="H30" s="26">
        <v>1.3563960000000002</v>
      </c>
      <c r="I30" s="26">
        <v>6.2410170000000003</v>
      </c>
      <c r="J30" s="26">
        <v>0.22750999999999999</v>
      </c>
      <c r="K30" s="26">
        <v>0</v>
      </c>
      <c r="L30" s="26">
        <v>20.366212000000001</v>
      </c>
      <c r="M30" s="26">
        <v>0.205594</v>
      </c>
      <c r="N30" s="26">
        <v>23.231301999999999</v>
      </c>
      <c r="O30" s="26">
        <v>0</v>
      </c>
      <c r="P30" s="26">
        <v>4.9798340000000003</v>
      </c>
      <c r="Q30" s="26">
        <v>0.24007499999999998</v>
      </c>
      <c r="R30" s="26">
        <v>6.6625000000000004E-2</v>
      </c>
      <c r="S30" s="26">
        <v>0.89097000000000004</v>
      </c>
      <c r="T30" s="26">
        <v>3.0357859999999999</v>
      </c>
      <c r="U30" s="26">
        <v>0.368143</v>
      </c>
      <c r="V30" s="26">
        <v>172.61700999999999</v>
      </c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">
      <c r="B31" s="17" t="s">
        <v>79</v>
      </c>
      <c r="C31" s="18" t="s">
        <v>80</v>
      </c>
      <c r="D31" s="19" t="s">
        <v>81</v>
      </c>
      <c r="E31" s="26">
        <v>0.91103999999999996</v>
      </c>
      <c r="F31" s="26">
        <v>9.0300000000000005E-2</v>
      </c>
      <c r="G31" s="26">
        <v>0</v>
      </c>
      <c r="H31" s="26">
        <v>0.15073899999999998</v>
      </c>
      <c r="I31" s="26">
        <v>0</v>
      </c>
      <c r="J31" s="26">
        <v>3.6549999999999998E-3</v>
      </c>
      <c r="K31" s="26">
        <v>6.9300000000000004E-4</v>
      </c>
      <c r="L31" s="26">
        <v>0</v>
      </c>
      <c r="M31" s="26">
        <v>0</v>
      </c>
      <c r="N31" s="26">
        <v>1.4279999999999999E-2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0.13911300000000001</v>
      </c>
      <c r="U31" s="26">
        <v>1.58E-3</v>
      </c>
      <c r="V31" s="26">
        <v>1.3113999999999999</v>
      </c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35">
      <c r="B32" s="27" t="s">
        <v>82</v>
      </c>
      <c r="C32" s="28" t="s">
        <v>83</v>
      </c>
      <c r="D32" s="29" t="s">
        <v>84</v>
      </c>
      <c r="E32" s="30">
        <v>256.55158499999999</v>
      </c>
      <c r="F32" s="30">
        <v>74.024918999999997</v>
      </c>
      <c r="G32" s="30">
        <v>74.512028000000001</v>
      </c>
      <c r="H32" s="30">
        <v>52.060418999999996</v>
      </c>
      <c r="I32" s="30">
        <v>71.985825000000006</v>
      </c>
      <c r="J32" s="30">
        <v>7.8156639999999999</v>
      </c>
      <c r="K32" s="30">
        <v>256.867459</v>
      </c>
      <c r="L32" s="30">
        <v>130.19605799999999</v>
      </c>
      <c r="M32" s="30">
        <v>17.920780000000001</v>
      </c>
      <c r="N32" s="30">
        <v>343.55148000000003</v>
      </c>
      <c r="O32" s="30">
        <v>14.757777000000001</v>
      </c>
      <c r="P32" s="30">
        <v>115.70208099999999</v>
      </c>
      <c r="Q32" s="30">
        <v>4.3424779999999998</v>
      </c>
      <c r="R32" s="30">
        <v>2.1922519999999999</v>
      </c>
      <c r="S32" s="30">
        <v>50.734837999999996</v>
      </c>
      <c r="T32" s="30">
        <v>76.374836000000016</v>
      </c>
      <c r="U32" s="30">
        <v>0.80272300000000008</v>
      </c>
      <c r="V32" s="30">
        <v>1550.393202</v>
      </c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6" thickTop="1" thickBot="1" x14ac:dyDescent="0.35">
      <c r="B33" s="31">
        <v>4</v>
      </c>
      <c r="C33" s="32" t="s">
        <v>85</v>
      </c>
      <c r="D33" s="33" t="s">
        <v>86</v>
      </c>
      <c r="E33" s="34">
        <v>388.84521199999995</v>
      </c>
      <c r="F33" s="34">
        <v>11.805356</v>
      </c>
      <c r="G33" s="34">
        <v>2.083666</v>
      </c>
      <c r="H33" s="34">
        <v>38.141490000000005</v>
      </c>
      <c r="I33" s="34">
        <v>224.780227</v>
      </c>
      <c r="J33" s="34">
        <v>159.074208</v>
      </c>
      <c r="K33" s="34">
        <v>169.03484700000001</v>
      </c>
      <c r="L33" s="34">
        <v>357.68613299999998</v>
      </c>
      <c r="M33" s="34">
        <v>59.578173</v>
      </c>
      <c r="N33" s="34">
        <v>175.17285200000001</v>
      </c>
      <c r="O33" s="34">
        <v>41.886332000000003</v>
      </c>
      <c r="P33" s="34">
        <v>1007.120001</v>
      </c>
      <c r="Q33" s="34">
        <v>767.16807900000003</v>
      </c>
      <c r="R33" s="34">
        <v>910.03340200000002</v>
      </c>
      <c r="S33" s="34">
        <v>310.513891</v>
      </c>
      <c r="T33" s="34">
        <v>4097.9624569999996</v>
      </c>
      <c r="U33" s="34">
        <v>210.83921000000001</v>
      </c>
      <c r="V33" s="34">
        <v>8931.7255359999999</v>
      </c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">
      <c r="B34" s="17" t="s">
        <v>87</v>
      </c>
      <c r="C34" s="18" t="s">
        <v>88</v>
      </c>
      <c r="D34" s="19" t="s">
        <v>89</v>
      </c>
      <c r="E34" s="26">
        <v>303.70215400000001</v>
      </c>
      <c r="F34" s="26">
        <v>8.11768</v>
      </c>
      <c r="G34" s="26">
        <v>1.3331390000000001</v>
      </c>
      <c r="H34" s="26">
        <v>34.137339999999995</v>
      </c>
      <c r="I34" s="26">
        <v>212.53449000000001</v>
      </c>
      <c r="J34" s="26">
        <v>129.40839399999999</v>
      </c>
      <c r="K34" s="26">
        <v>81.927465000000012</v>
      </c>
      <c r="L34" s="26">
        <v>136.185821</v>
      </c>
      <c r="M34" s="26">
        <v>45.462277999999998</v>
      </c>
      <c r="N34" s="26">
        <v>143.761077</v>
      </c>
      <c r="O34" s="26">
        <v>39.982334999999999</v>
      </c>
      <c r="P34" s="26">
        <v>621.83704799999998</v>
      </c>
      <c r="Q34" s="26">
        <v>307.86451699999998</v>
      </c>
      <c r="R34" s="26">
        <v>726.68703300000004</v>
      </c>
      <c r="S34" s="26">
        <v>176.27510099999998</v>
      </c>
      <c r="T34" s="26">
        <v>3466.0800239999999</v>
      </c>
      <c r="U34" s="26">
        <v>136.46758199999999</v>
      </c>
      <c r="V34" s="26">
        <v>6571.7634779999998</v>
      </c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">
      <c r="B35" s="17" t="s">
        <v>90</v>
      </c>
      <c r="C35" s="18" t="s">
        <v>91</v>
      </c>
      <c r="D35" s="21" t="s">
        <v>92</v>
      </c>
      <c r="E35" s="26">
        <v>0.85760500000000006</v>
      </c>
      <c r="F35" s="26">
        <v>2.955E-2</v>
      </c>
      <c r="G35" s="26">
        <v>3.8879999999999998E-2</v>
      </c>
      <c r="H35" s="26">
        <v>0.48162899999999997</v>
      </c>
      <c r="I35" s="26">
        <v>60.080379999999998</v>
      </c>
      <c r="J35" s="26">
        <v>4.7587979999999996</v>
      </c>
      <c r="K35" s="26">
        <v>4.5025060000000003</v>
      </c>
      <c r="L35" s="26">
        <v>5.4640019999999998</v>
      </c>
      <c r="M35" s="26">
        <v>1.033007</v>
      </c>
      <c r="N35" s="26">
        <v>0.9981850000000001</v>
      </c>
      <c r="O35" s="26">
        <v>6.2867999999999993E-2</v>
      </c>
      <c r="P35" s="26">
        <v>24.465775999999998</v>
      </c>
      <c r="Q35" s="26">
        <v>33.901188000000005</v>
      </c>
      <c r="R35" s="26">
        <v>112.849671</v>
      </c>
      <c r="S35" s="26">
        <v>7.6244399999999999</v>
      </c>
      <c r="T35" s="26">
        <v>50.135949999999994</v>
      </c>
      <c r="U35" s="26">
        <v>3.1404949999999996</v>
      </c>
      <c r="V35" s="26">
        <v>310.42492999999996</v>
      </c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">
      <c r="B36" s="17" t="s">
        <v>93</v>
      </c>
      <c r="C36" s="18" t="s">
        <v>94</v>
      </c>
      <c r="D36" s="21" t="s">
        <v>95</v>
      </c>
      <c r="E36" s="26">
        <v>39.365982000000002</v>
      </c>
      <c r="F36" s="26">
        <v>1.7737499999999999</v>
      </c>
      <c r="G36" s="26">
        <v>0.63282799999999995</v>
      </c>
      <c r="H36" s="26">
        <v>3.6419890000000001</v>
      </c>
      <c r="I36" s="26">
        <v>19.520921999999999</v>
      </c>
      <c r="J36" s="26">
        <v>4.388509</v>
      </c>
      <c r="K36" s="26">
        <v>4.6012430000000002</v>
      </c>
      <c r="L36" s="26">
        <v>29.683740999999998</v>
      </c>
      <c r="M36" s="26">
        <v>10.89771</v>
      </c>
      <c r="N36" s="26">
        <v>2.9249229999999997</v>
      </c>
      <c r="O36" s="26">
        <v>1.5623309999999999</v>
      </c>
      <c r="P36" s="26">
        <v>8.9724779999999988</v>
      </c>
      <c r="Q36" s="26">
        <v>56.806938000000002</v>
      </c>
      <c r="R36" s="26">
        <v>145.80087800000001</v>
      </c>
      <c r="S36" s="26">
        <v>133.20627999999999</v>
      </c>
      <c r="T36" s="26">
        <v>1132.6400139999998</v>
      </c>
      <c r="U36" s="26">
        <v>41.325894000000005</v>
      </c>
      <c r="V36" s="26">
        <v>1637.74641</v>
      </c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">
      <c r="B37" s="17" t="s">
        <v>96</v>
      </c>
      <c r="C37" s="18" t="s">
        <v>97</v>
      </c>
      <c r="D37" s="21" t="s">
        <v>98</v>
      </c>
      <c r="E37" s="26">
        <v>263.478567</v>
      </c>
      <c r="F37" s="26">
        <v>6.3143799999999999</v>
      </c>
      <c r="G37" s="26">
        <v>0.66143099999999999</v>
      </c>
      <c r="H37" s="26">
        <v>30.013722000000001</v>
      </c>
      <c r="I37" s="26">
        <v>132.933188</v>
      </c>
      <c r="J37" s="26">
        <v>120.261087</v>
      </c>
      <c r="K37" s="26">
        <v>72.82371599999999</v>
      </c>
      <c r="L37" s="26">
        <v>101.038078</v>
      </c>
      <c r="M37" s="26">
        <v>33.531561000000004</v>
      </c>
      <c r="N37" s="26">
        <v>139.83796899999999</v>
      </c>
      <c r="O37" s="26">
        <v>38.357135999999997</v>
      </c>
      <c r="P37" s="26">
        <v>588.39879400000007</v>
      </c>
      <c r="Q37" s="26">
        <v>217.15639099999999</v>
      </c>
      <c r="R37" s="26">
        <v>468.03648399999997</v>
      </c>
      <c r="S37" s="26">
        <v>35.444381</v>
      </c>
      <c r="T37" s="26">
        <v>2283.3040600000004</v>
      </c>
      <c r="U37" s="26">
        <v>92.001193000000001</v>
      </c>
      <c r="V37" s="26">
        <v>4623.592138</v>
      </c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">
      <c r="B38" s="17" t="s">
        <v>99</v>
      </c>
      <c r="C38" s="18" t="s">
        <v>100</v>
      </c>
      <c r="D38" s="19" t="s">
        <v>101</v>
      </c>
      <c r="E38" s="26">
        <v>85.143057999999996</v>
      </c>
      <c r="F38" s="26">
        <v>3.6876760000000002</v>
      </c>
      <c r="G38" s="26">
        <v>0.75052700000000006</v>
      </c>
      <c r="H38" s="26">
        <v>4.0041500000000001</v>
      </c>
      <c r="I38" s="26">
        <v>12.245737</v>
      </c>
      <c r="J38" s="26">
        <v>29.665814000000001</v>
      </c>
      <c r="K38" s="26">
        <v>87.107382000000001</v>
      </c>
      <c r="L38" s="26">
        <v>221.50031199999998</v>
      </c>
      <c r="M38" s="26">
        <v>14.115895</v>
      </c>
      <c r="N38" s="26">
        <v>31.411774999999999</v>
      </c>
      <c r="O38" s="26">
        <v>1.9039969999999999</v>
      </c>
      <c r="P38" s="26">
        <v>385.28295300000002</v>
      </c>
      <c r="Q38" s="26">
        <v>459.30356200000006</v>
      </c>
      <c r="R38" s="26">
        <v>183.34636900000001</v>
      </c>
      <c r="S38" s="26">
        <v>134.23878999999999</v>
      </c>
      <c r="T38" s="26">
        <v>631.88243299999999</v>
      </c>
      <c r="U38" s="26">
        <v>74.371628000000001</v>
      </c>
      <c r="V38" s="26">
        <v>2359.9620580000001</v>
      </c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">
      <c r="B39" s="17" t="s">
        <v>102</v>
      </c>
      <c r="C39" s="18" t="s">
        <v>103</v>
      </c>
      <c r="D39" s="21" t="s">
        <v>104</v>
      </c>
      <c r="E39" s="26">
        <v>2.1236570000000001</v>
      </c>
      <c r="F39" s="26">
        <v>0.51473500000000005</v>
      </c>
      <c r="G39" s="26">
        <v>2.6238999999999998E-2</v>
      </c>
      <c r="H39" s="26">
        <v>0.24034</v>
      </c>
      <c r="I39" s="26">
        <v>0.351657</v>
      </c>
      <c r="J39" s="26">
        <v>0.63199700000000003</v>
      </c>
      <c r="K39" s="26">
        <v>3.936598</v>
      </c>
      <c r="L39" s="26">
        <v>18.936926</v>
      </c>
      <c r="M39" s="26">
        <v>0.71023099999999995</v>
      </c>
      <c r="N39" s="26">
        <v>0.99036100000000016</v>
      </c>
      <c r="O39" s="26">
        <v>0.30322900000000003</v>
      </c>
      <c r="P39" s="26">
        <v>4.8325889999999996</v>
      </c>
      <c r="Q39" s="26">
        <v>82.852354999999989</v>
      </c>
      <c r="R39" s="26">
        <v>3.1471879999999999</v>
      </c>
      <c r="S39" s="26">
        <v>3.2853660000000002</v>
      </c>
      <c r="T39" s="26">
        <v>55.265606000000005</v>
      </c>
      <c r="U39" s="26">
        <v>0.696384</v>
      </c>
      <c r="V39" s="26">
        <v>178.84545799999998</v>
      </c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8" customHeight="1" x14ac:dyDescent="0.3">
      <c r="B40" s="17" t="s">
        <v>105</v>
      </c>
      <c r="C40" s="18" t="s">
        <v>106</v>
      </c>
      <c r="D40" s="21" t="s">
        <v>107</v>
      </c>
      <c r="E40" s="26">
        <v>79.343403999999992</v>
      </c>
      <c r="F40" s="26">
        <v>1.9780720000000001</v>
      </c>
      <c r="G40" s="26">
        <v>8.4503999999999996E-2</v>
      </c>
      <c r="H40" s="26">
        <v>0.38107400000000002</v>
      </c>
      <c r="I40" s="26">
        <v>3.0799240000000001</v>
      </c>
      <c r="J40" s="26">
        <v>1.441967</v>
      </c>
      <c r="K40" s="26">
        <v>0</v>
      </c>
      <c r="L40" s="26">
        <v>121.47104899999999</v>
      </c>
      <c r="M40" s="26">
        <v>7.5803320000000003</v>
      </c>
      <c r="N40" s="26">
        <v>0.39957799999999999</v>
      </c>
      <c r="O40" s="26">
        <v>2.258E-3</v>
      </c>
      <c r="P40" s="26">
        <v>1.9917910000000001</v>
      </c>
      <c r="Q40" s="26">
        <v>139.87396899999999</v>
      </c>
      <c r="R40" s="26">
        <v>56.960504999999998</v>
      </c>
      <c r="S40" s="26">
        <v>15.842514</v>
      </c>
      <c r="T40" s="26">
        <v>251.52500000000001</v>
      </c>
      <c r="U40" s="26">
        <v>37.719622999999999</v>
      </c>
      <c r="V40" s="26">
        <v>719.67556400000001</v>
      </c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35">
      <c r="B41" s="35" t="s">
        <v>108</v>
      </c>
      <c r="C41" s="36" t="s">
        <v>109</v>
      </c>
      <c r="D41" s="37" t="s">
        <v>110</v>
      </c>
      <c r="E41" s="38">
        <v>3.6759969999999997</v>
      </c>
      <c r="F41" s="38">
        <v>1.194869</v>
      </c>
      <c r="G41" s="38">
        <v>0.63978400000000002</v>
      </c>
      <c r="H41" s="38">
        <v>3.3827360000000004</v>
      </c>
      <c r="I41" s="38">
        <v>8.8141560000000005</v>
      </c>
      <c r="J41" s="38">
        <v>27.591850000000001</v>
      </c>
      <c r="K41" s="38">
        <v>83.170783999999998</v>
      </c>
      <c r="L41" s="38">
        <v>81.092337000000001</v>
      </c>
      <c r="M41" s="38">
        <v>5.8253320000000004</v>
      </c>
      <c r="N41" s="38">
        <v>30.021836</v>
      </c>
      <c r="O41" s="38">
        <v>1.5985100000000001</v>
      </c>
      <c r="P41" s="38">
        <v>378.458573</v>
      </c>
      <c r="Q41" s="38">
        <v>236.57723800000002</v>
      </c>
      <c r="R41" s="38">
        <v>123.238676</v>
      </c>
      <c r="S41" s="38">
        <v>115.11091</v>
      </c>
      <c r="T41" s="38">
        <v>325.09182699999997</v>
      </c>
      <c r="U41" s="38">
        <v>35.955621000000001</v>
      </c>
      <c r="V41" s="38">
        <v>1461.4410360000002</v>
      </c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35">
      <c r="B42" s="39">
        <v>5</v>
      </c>
      <c r="C42" s="40" t="s">
        <v>111</v>
      </c>
      <c r="D42" s="41" t="s">
        <v>112</v>
      </c>
      <c r="E42" s="42">
        <v>184.72310999999996</v>
      </c>
      <c r="F42" s="42">
        <v>3.8442810000000001</v>
      </c>
      <c r="G42" s="42">
        <v>1.5839110000000001</v>
      </c>
      <c r="H42" s="42">
        <v>11.943857000000001</v>
      </c>
      <c r="I42" s="42">
        <v>1.8479129999999999</v>
      </c>
      <c r="J42" s="42">
        <v>14.311762999999999</v>
      </c>
      <c r="K42" s="42">
        <v>4.692774</v>
      </c>
      <c r="L42" s="42">
        <v>8.9498709999999999</v>
      </c>
      <c r="M42" s="42">
        <v>36.141706999999997</v>
      </c>
      <c r="N42" s="42">
        <v>211.32138000000003</v>
      </c>
      <c r="O42" s="42">
        <v>0.81425199999999998</v>
      </c>
      <c r="P42" s="42">
        <v>21.510384999999999</v>
      </c>
      <c r="Q42" s="42">
        <v>17.51782</v>
      </c>
      <c r="R42" s="42">
        <v>76.279854999999998</v>
      </c>
      <c r="S42" s="42">
        <v>4.9678050000000002</v>
      </c>
      <c r="T42" s="42">
        <v>114.35848200000001</v>
      </c>
      <c r="U42" s="42">
        <v>40.644331999999999</v>
      </c>
      <c r="V42" s="42">
        <v>755.45349799999997</v>
      </c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35">
      <c r="B43" s="22">
        <v>6</v>
      </c>
      <c r="C43" s="23" t="s">
        <v>113</v>
      </c>
      <c r="D43" s="24" t="s">
        <v>114</v>
      </c>
      <c r="E43" s="25">
        <v>358.53704699999997</v>
      </c>
      <c r="F43" s="25">
        <v>11.416157</v>
      </c>
      <c r="G43" s="25">
        <v>0.421649</v>
      </c>
      <c r="H43" s="25">
        <v>54.862538000000001</v>
      </c>
      <c r="I43" s="25">
        <v>47.365682</v>
      </c>
      <c r="J43" s="25">
        <v>109.266617</v>
      </c>
      <c r="K43" s="25">
        <v>498.16746000000001</v>
      </c>
      <c r="L43" s="25">
        <v>559.18803600000001</v>
      </c>
      <c r="M43" s="25">
        <v>32.767620999999998</v>
      </c>
      <c r="N43" s="25">
        <v>203.56847500000001</v>
      </c>
      <c r="O43" s="25">
        <v>7.6880309999999996</v>
      </c>
      <c r="P43" s="25">
        <v>558.62367200000006</v>
      </c>
      <c r="Q43" s="25">
        <v>1618.0724</v>
      </c>
      <c r="R43" s="25">
        <v>930.41667099999995</v>
      </c>
      <c r="S43" s="25">
        <v>347.01142099999998</v>
      </c>
      <c r="T43" s="25">
        <v>3228.7121880000004</v>
      </c>
      <c r="U43" s="25">
        <v>220.584474</v>
      </c>
      <c r="V43" s="25">
        <v>8786.6701389999998</v>
      </c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">
      <c r="B44" s="17" t="s">
        <v>115</v>
      </c>
      <c r="C44" s="18" t="s">
        <v>116</v>
      </c>
      <c r="D44" s="19" t="s">
        <v>117</v>
      </c>
      <c r="E44" s="26">
        <v>270.06443999999999</v>
      </c>
      <c r="F44" s="26">
        <v>11.107435000000001</v>
      </c>
      <c r="G44" s="26">
        <v>0.16702700000000001</v>
      </c>
      <c r="H44" s="26">
        <v>10.869225</v>
      </c>
      <c r="I44" s="26">
        <v>24.218516000000001</v>
      </c>
      <c r="J44" s="26">
        <v>49.104134999999999</v>
      </c>
      <c r="K44" s="26">
        <v>454.84926200000001</v>
      </c>
      <c r="L44" s="26">
        <v>391.20102999999995</v>
      </c>
      <c r="M44" s="26">
        <v>21.187773</v>
      </c>
      <c r="N44" s="26">
        <v>48.56721300000001</v>
      </c>
      <c r="O44" s="26">
        <v>2.028505</v>
      </c>
      <c r="P44" s="26">
        <v>110.48980999999999</v>
      </c>
      <c r="Q44" s="26">
        <v>252.22011099999997</v>
      </c>
      <c r="R44" s="26">
        <v>338.54854399999999</v>
      </c>
      <c r="S44" s="26">
        <v>203.17495099999999</v>
      </c>
      <c r="T44" s="26">
        <v>906.09620399999994</v>
      </c>
      <c r="U44" s="26">
        <v>12.162412</v>
      </c>
      <c r="V44" s="26">
        <v>3106.0565930000002</v>
      </c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">
      <c r="B45" s="17" t="s">
        <v>118</v>
      </c>
      <c r="C45" s="18" t="s">
        <v>119</v>
      </c>
      <c r="D45" s="21" t="s">
        <v>120</v>
      </c>
      <c r="E45" s="26">
        <v>35.548651</v>
      </c>
      <c r="F45" s="26">
        <v>0.35683999999999999</v>
      </c>
      <c r="G45" s="26">
        <v>5.8507000000000003E-2</v>
      </c>
      <c r="H45" s="26">
        <v>1.335607</v>
      </c>
      <c r="I45" s="26">
        <v>5.448798</v>
      </c>
      <c r="J45" s="26">
        <v>2.9574950000000002</v>
      </c>
      <c r="K45" s="26">
        <v>37.337260000000001</v>
      </c>
      <c r="L45" s="26">
        <v>99.273817000000008</v>
      </c>
      <c r="M45" s="26">
        <v>0.46699299999999999</v>
      </c>
      <c r="N45" s="26">
        <v>15.532668999999999</v>
      </c>
      <c r="O45" s="26">
        <v>7.8296000000000004E-2</v>
      </c>
      <c r="P45" s="26">
        <v>0.93874900000000006</v>
      </c>
      <c r="Q45" s="26">
        <v>5.5179390000000001</v>
      </c>
      <c r="R45" s="26">
        <v>1.1759999999999999</v>
      </c>
      <c r="S45" s="26">
        <v>0.209507</v>
      </c>
      <c r="T45" s="26">
        <v>5.0797760000000007</v>
      </c>
      <c r="U45" s="26">
        <v>1.120241</v>
      </c>
      <c r="V45" s="26">
        <v>212.43714500000002</v>
      </c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">
      <c r="B46" s="17" t="s">
        <v>121</v>
      </c>
      <c r="C46" s="18" t="s">
        <v>122</v>
      </c>
      <c r="D46" s="21" t="s">
        <v>123</v>
      </c>
      <c r="E46" s="26">
        <v>3.8856639999999998</v>
      </c>
      <c r="F46" s="26">
        <v>0.20880000000000001</v>
      </c>
      <c r="G46" s="26">
        <v>0</v>
      </c>
      <c r="H46" s="26">
        <v>0.62991900000000001</v>
      </c>
      <c r="I46" s="26">
        <v>5.863035</v>
      </c>
      <c r="J46" s="26">
        <v>29.537416</v>
      </c>
      <c r="K46" s="26">
        <v>28.165821000000001</v>
      </c>
      <c r="L46" s="26">
        <v>59.625154999999999</v>
      </c>
      <c r="M46" s="26">
        <v>0.18181</v>
      </c>
      <c r="N46" s="26">
        <v>5.084884999999999</v>
      </c>
      <c r="O46" s="26">
        <v>4.0464E-2</v>
      </c>
      <c r="P46" s="26">
        <v>0.48748199999999997</v>
      </c>
      <c r="Q46" s="26">
        <v>3.7107400000000004</v>
      </c>
      <c r="R46" s="26">
        <v>20.949393000000001</v>
      </c>
      <c r="S46" s="26">
        <v>5.455794</v>
      </c>
      <c r="T46" s="26">
        <v>4.3597630000000001</v>
      </c>
      <c r="U46" s="26">
        <v>1.050953</v>
      </c>
      <c r="V46" s="26">
        <v>169.23709399999993</v>
      </c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">
      <c r="B47" s="17" t="s">
        <v>124</v>
      </c>
      <c r="C47" s="18" t="s">
        <v>125</v>
      </c>
      <c r="D47" s="21" t="s">
        <v>126</v>
      </c>
      <c r="E47" s="26">
        <v>5.2540649999999998</v>
      </c>
      <c r="F47" s="26">
        <v>0.14280000000000001</v>
      </c>
      <c r="G47" s="26">
        <v>0</v>
      </c>
      <c r="H47" s="26">
        <v>8.8029999999999997E-2</v>
      </c>
      <c r="I47" s="26">
        <v>3.0821540000000001</v>
      </c>
      <c r="J47" s="26">
        <v>3.0598779999999999</v>
      </c>
      <c r="K47" s="26">
        <v>225.941936</v>
      </c>
      <c r="L47" s="26">
        <v>138.06212300000001</v>
      </c>
      <c r="M47" s="26">
        <v>0.48905399999999999</v>
      </c>
      <c r="N47" s="26">
        <v>0.18604700000000002</v>
      </c>
      <c r="O47" s="26">
        <v>1.1965999999999999E-2</v>
      </c>
      <c r="P47" s="26">
        <v>15.225759999999999</v>
      </c>
      <c r="Q47" s="26">
        <v>16.808016000000002</v>
      </c>
      <c r="R47" s="26">
        <v>185.89147600000001</v>
      </c>
      <c r="S47" s="26">
        <v>61.913181999999999</v>
      </c>
      <c r="T47" s="26">
        <v>98.230699999999999</v>
      </c>
      <c r="U47" s="26">
        <v>1.0536059999999998</v>
      </c>
      <c r="V47" s="26">
        <v>755.44079299999987</v>
      </c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">
      <c r="B48" s="17" t="s">
        <v>127</v>
      </c>
      <c r="C48" s="18" t="s">
        <v>128</v>
      </c>
      <c r="D48" s="21" t="s">
        <v>129</v>
      </c>
      <c r="E48" s="26">
        <v>225.37606000000002</v>
      </c>
      <c r="F48" s="26">
        <v>10.398994999999999</v>
      </c>
      <c r="G48" s="26">
        <v>0.10852000000000001</v>
      </c>
      <c r="H48" s="26">
        <v>8.8156689999999998</v>
      </c>
      <c r="I48" s="26">
        <v>9.8245290000000001</v>
      </c>
      <c r="J48" s="26">
        <v>13.549346</v>
      </c>
      <c r="K48" s="26">
        <v>163.404245</v>
      </c>
      <c r="L48" s="26">
        <v>94.239935000000003</v>
      </c>
      <c r="M48" s="26">
        <v>20.049916</v>
      </c>
      <c r="N48" s="26">
        <v>27.763611999999995</v>
      </c>
      <c r="O48" s="26">
        <v>1.8977790000000001</v>
      </c>
      <c r="P48" s="26">
        <v>93.837818999999996</v>
      </c>
      <c r="Q48" s="26">
        <v>226.18341599999999</v>
      </c>
      <c r="R48" s="26">
        <v>130.53167500000001</v>
      </c>
      <c r="S48" s="26">
        <v>135.59646800000002</v>
      </c>
      <c r="T48" s="26">
        <v>798.42596500000002</v>
      </c>
      <c r="U48" s="26">
        <v>8.9376119999999997</v>
      </c>
      <c r="V48" s="26">
        <v>1968.9415609999999</v>
      </c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">
      <c r="B49" s="17" t="s">
        <v>130</v>
      </c>
      <c r="C49" s="18" t="s">
        <v>131</v>
      </c>
      <c r="D49" s="19" t="s">
        <v>132</v>
      </c>
      <c r="E49" s="26">
        <v>6.1962459999999995</v>
      </c>
      <c r="F49" s="26">
        <v>9.0181999999999998E-2</v>
      </c>
      <c r="G49" s="26">
        <v>7.9341999999999996E-2</v>
      </c>
      <c r="H49" s="26">
        <v>1.256E-2</v>
      </c>
      <c r="I49" s="26">
        <v>0</v>
      </c>
      <c r="J49" s="26">
        <v>0</v>
      </c>
      <c r="K49" s="26">
        <v>0</v>
      </c>
      <c r="L49" s="26">
        <v>65.372377999999998</v>
      </c>
      <c r="M49" s="26">
        <v>6.9320849999999998</v>
      </c>
      <c r="N49" s="26">
        <v>3.2196000000000002E-2</v>
      </c>
      <c r="O49" s="26">
        <v>0</v>
      </c>
      <c r="P49" s="26">
        <v>0</v>
      </c>
      <c r="Q49" s="26">
        <v>1287.1240439999999</v>
      </c>
      <c r="R49" s="26">
        <v>418.33584999999999</v>
      </c>
      <c r="S49" s="26">
        <v>0.30732799999999999</v>
      </c>
      <c r="T49" s="26">
        <v>792.55785800000012</v>
      </c>
      <c r="U49" s="26">
        <v>9.8162069999999986</v>
      </c>
      <c r="V49" s="26">
        <v>2586.856276</v>
      </c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">
      <c r="B50" s="17" t="s">
        <v>133</v>
      </c>
      <c r="C50" s="18" t="s">
        <v>134</v>
      </c>
      <c r="D50" s="21" t="s">
        <v>135</v>
      </c>
      <c r="E50" s="26">
        <v>0.47139500000000001</v>
      </c>
      <c r="F50" s="26">
        <v>0</v>
      </c>
      <c r="G50" s="26">
        <v>0</v>
      </c>
      <c r="H50" s="26">
        <v>9.3199999999999999E-4</v>
      </c>
      <c r="I50" s="26">
        <v>0</v>
      </c>
      <c r="J50" s="26">
        <v>0</v>
      </c>
      <c r="K50" s="26">
        <v>0</v>
      </c>
      <c r="L50" s="26">
        <v>12.265270999999998</v>
      </c>
      <c r="M50" s="26">
        <v>3.5511490000000001</v>
      </c>
      <c r="N50" s="26">
        <v>3.0664E-2</v>
      </c>
      <c r="O50" s="26">
        <v>0</v>
      </c>
      <c r="P50" s="26">
        <v>0</v>
      </c>
      <c r="Q50" s="26">
        <v>537.33082300000001</v>
      </c>
      <c r="R50" s="26">
        <v>46.557389999999998</v>
      </c>
      <c r="S50" s="26">
        <v>0.28502899999999998</v>
      </c>
      <c r="T50" s="26">
        <v>519.50834000000009</v>
      </c>
      <c r="U50" s="26">
        <v>6.8930569999999998</v>
      </c>
      <c r="V50" s="26">
        <v>1126.8940500000001</v>
      </c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">
      <c r="B51" s="17" t="s">
        <v>136</v>
      </c>
      <c r="C51" s="18" t="s">
        <v>137</v>
      </c>
      <c r="D51" s="21" t="s">
        <v>138</v>
      </c>
      <c r="E51" s="26">
        <v>0.101814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52.998273000000005</v>
      </c>
      <c r="M51" s="26">
        <v>1.1290979999999999</v>
      </c>
      <c r="N51" s="26">
        <v>0</v>
      </c>
      <c r="O51" s="26">
        <v>0</v>
      </c>
      <c r="P51" s="26">
        <v>0</v>
      </c>
      <c r="Q51" s="26">
        <v>563.75833</v>
      </c>
      <c r="R51" s="26">
        <v>53.556713000000002</v>
      </c>
      <c r="S51" s="26">
        <v>2.2298999999999999E-2</v>
      </c>
      <c r="T51" s="26">
        <v>151.106121</v>
      </c>
      <c r="U51" s="26">
        <v>0.38294</v>
      </c>
      <c r="V51" s="26">
        <v>823.05558799999994</v>
      </c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">
      <c r="B52" s="17" t="s">
        <v>139</v>
      </c>
      <c r="C52" s="18" t="s">
        <v>140</v>
      </c>
      <c r="D52" s="21" t="s">
        <v>141</v>
      </c>
      <c r="E52" s="26">
        <v>5.5076779999999994</v>
      </c>
      <c r="F52" s="26">
        <v>6.8833000000000005E-2</v>
      </c>
      <c r="G52" s="26">
        <v>7.9341999999999996E-2</v>
      </c>
      <c r="H52" s="26">
        <v>1.1627999999999999E-2</v>
      </c>
      <c r="I52" s="26">
        <v>0</v>
      </c>
      <c r="J52" s="26">
        <v>0</v>
      </c>
      <c r="K52" s="26">
        <v>0</v>
      </c>
      <c r="L52" s="26">
        <v>0.108834</v>
      </c>
      <c r="M52" s="26">
        <v>2.200736</v>
      </c>
      <c r="N52" s="26">
        <v>1.5319999999999999E-3</v>
      </c>
      <c r="O52" s="26">
        <v>0</v>
      </c>
      <c r="P52" s="26">
        <v>0</v>
      </c>
      <c r="Q52" s="26">
        <v>180.33543500000002</v>
      </c>
      <c r="R52" s="26">
        <v>309.14563299999998</v>
      </c>
      <c r="S52" s="26">
        <v>0</v>
      </c>
      <c r="T52" s="26">
        <v>105.174719</v>
      </c>
      <c r="U52" s="26">
        <v>2.3602720000000001</v>
      </c>
      <c r="V52" s="26">
        <v>604.994642</v>
      </c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">
      <c r="B53" s="17" t="s">
        <v>142</v>
      </c>
      <c r="C53" s="18" t="s">
        <v>143</v>
      </c>
      <c r="D53" s="21" t="s">
        <v>144</v>
      </c>
      <c r="E53" s="26">
        <v>0.11535899999999999</v>
      </c>
      <c r="F53" s="26">
        <v>2.1349E-2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5.1102000000000002E-2</v>
      </c>
      <c r="N53" s="26">
        <v>0</v>
      </c>
      <c r="O53" s="26">
        <v>0</v>
      </c>
      <c r="P53" s="26">
        <v>0</v>
      </c>
      <c r="Q53" s="26">
        <v>5.6994559999999996</v>
      </c>
      <c r="R53" s="26">
        <v>9.0761140000000005</v>
      </c>
      <c r="S53" s="26">
        <v>0</v>
      </c>
      <c r="T53" s="26">
        <v>16.768678000000001</v>
      </c>
      <c r="U53" s="26">
        <v>0.17993799999999999</v>
      </c>
      <c r="V53" s="26">
        <v>31.911996000000002</v>
      </c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4.2333999999999997E-2</v>
      </c>
      <c r="M54" s="26">
        <v>0.26155299999999998</v>
      </c>
      <c r="N54" s="26">
        <v>0</v>
      </c>
      <c r="O54" s="26">
        <v>0</v>
      </c>
      <c r="P54" s="26">
        <v>0</v>
      </c>
      <c r="Q54" s="26">
        <v>3.1602739999999998</v>
      </c>
      <c r="R54" s="26">
        <v>5.0333000000000003E-2</v>
      </c>
      <c r="S54" s="26">
        <v>0</v>
      </c>
      <c r="T54" s="26">
        <v>258.92763100000002</v>
      </c>
      <c r="U54" s="26">
        <v>195.36696700000002</v>
      </c>
      <c r="V54" s="26">
        <v>457.80909200000008</v>
      </c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">
      <c r="B55" s="17" t="s">
        <v>148</v>
      </c>
      <c r="C55" s="18" t="s">
        <v>149</v>
      </c>
      <c r="D55" s="19" t="s">
        <v>150</v>
      </c>
      <c r="E55" s="26">
        <v>82.230069999999998</v>
      </c>
      <c r="F55" s="26">
        <v>0.21854000000000001</v>
      </c>
      <c r="G55" s="26">
        <v>0.17527999999999999</v>
      </c>
      <c r="H55" s="26">
        <v>43.867740000000005</v>
      </c>
      <c r="I55" s="26">
        <v>18.292400000000001</v>
      </c>
      <c r="J55" s="26">
        <v>56.149284999999999</v>
      </c>
      <c r="K55" s="26">
        <v>18.653518999999999</v>
      </c>
      <c r="L55" s="26">
        <v>81.496517999999995</v>
      </c>
      <c r="M55" s="26">
        <v>3.8170649999999999</v>
      </c>
      <c r="N55" s="26">
        <v>152.64689099999998</v>
      </c>
      <c r="O55" s="26">
        <v>3.0959300000000001</v>
      </c>
      <c r="P55" s="26">
        <v>295.91598899999997</v>
      </c>
      <c r="Q55" s="26">
        <v>66.722317000000004</v>
      </c>
      <c r="R55" s="26">
        <v>144.604949</v>
      </c>
      <c r="S55" s="26">
        <v>37.276184000000001</v>
      </c>
      <c r="T55" s="26">
        <v>35.635159999999999</v>
      </c>
      <c r="U55" s="26">
        <v>3.187405</v>
      </c>
      <c r="V55" s="26">
        <v>1043.985242</v>
      </c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5.3245000000000001E-2</v>
      </c>
      <c r="K56" s="26">
        <v>0.450656</v>
      </c>
      <c r="L56" s="26">
        <v>9.8002000000000006E-2</v>
      </c>
      <c r="M56" s="26">
        <v>0.343169</v>
      </c>
      <c r="N56" s="26">
        <v>2.8552000000000001E-2</v>
      </c>
      <c r="O56" s="26">
        <v>2.6237E-2</v>
      </c>
      <c r="P56" s="26">
        <v>0.6543779999999999</v>
      </c>
      <c r="Q56" s="26">
        <v>55.876443999999999</v>
      </c>
      <c r="R56" s="26">
        <v>129.32517799999999</v>
      </c>
      <c r="S56" s="26">
        <v>1.378978</v>
      </c>
      <c r="T56" s="26">
        <v>13.374524999999998</v>
      </c>
      <c r="U56" s="26">
        <v>0.19986300000000001</v>
      </c>
      <c r="V56" s="26">
        <v>201.80922699999999</v>
      </c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">
      <c r="B57" s="17" t="s">
        <v>154</v>
      </c>
      <c r="C57" s="18" t="s">
        <v>155</v>
      </c>
      <c r="D57" s="21" t="s">
        <v>156</v>
      </c>
      <c r="E57" s="26">
        <v>82.230069999999998</v>
      </c>
      <c r="F57" s="26">
        <v>0.21854000000000001</v>
      </c>
      <c r="G57" s="26">
        <v>0.17527999999999999</v>
      </c>
      <c r="H57" s="26">
        <v>43.867740000000005</v>
      </c>
      <c r="I57" s="26">
        <v>18.292400000000001</v>
      </c>
      <c r="J57" s="26">
        <v>56.096040000000002</v>
      </c>
      <c r="K57" s="26">
        <v>18.202863000000001</v>
      </c>
      <c r="L57" s="26">
        <v>81.398516000000001</v>
      </c>
      <c r="M57" s="26">
        <v>3.4738959999999999</v>
      </c>
      <c r="N57" s="26">
        <v>152.61833899999999</v>
      </c>
      <c r="O57" s="26">
        <v>3.069693</v>
      </c>
      <c r="P57" s="26">
        <v>295.26161100000002</v>
      </c>
      <c r="Q57" s="26">
        <v>10.845872999999999</v>
      </c>
      <c r="R57" s="26">
        <v>15.279771</v>
      </c>
      <c r="S57" s="26">
        <v>35.897206000000004</v>
      </c>
      <c r="T57" s="26">
        <v>22.260635000000001</v>
      </c>
      <c r="U57" s="26">
        <v>2.9875419999999999</v>
      </c>
      <c r="V57" s="26">
        <v>842.17601499999989</v>
      </c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">
      <c r="B58" s="17" t="s">
        <v>157</v>
      </c>
      <c r="C58" s="18" t="s">
        <v>158</v>
      </c>
      <c r="D58" s="19" t="s">
        <v>159</v>
      </c>
      <c r="E58" s="26">
        <v>4.6290999999999999E-2</v>
      </c>
      <c r="F58" s="26">
        <v>0</v>
      </c>
      <c r="G58" s="26">
        <v>0</v>
      </c>
      <c r="H58" s="26">
        <v>0.113013</v>
      </c>
      <c r="I58" s="26">
        <v>4.8547659999999997</v>
      </c>
      <c r="J58" s="26">
        <v>4.0131969999999999</v>
      </c>
      <c r="K58" s="26">
        <v>24.664679</v>
      </c>
      <c r="L58" s="26">
        <v>21.075775999999998</v>
      </c>
      <c r="M58" s="26">
        <v>0.56914500000000001</v>
      </c>
      <c r="N58" s="26">
        <v>2.3221749999999997</v>
      </c>
      <c r="O58" s="26">
        <v>2.563596</v>
      </c>
      <c r="P58" s="26">
        <v>152.217873</v>
      </c>
      <c r="Q58" s="26">
        <v>8.8456539999999997</v>
      </c>
      <c r="R58" s="26">
        <v>28.876995000000001</v>
      </c>
      <c r="S58" s="26">
        <v>106.25295800000001</v>
      </c>
      <c r="T58" s="26">
        <v>1235.4953350000001</v>
      </c>
      <c r="U58" s="26">
        <v>5.1483000000000001E-2</v>
      </c>
      <c r="V58" s="26">
        <v>1591.9629360000001</v>
      </c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6.4352999999999994E-2</v>
      </c>
      <c r="K59" s="26">
        <v>3.4303540000000003</v>
      </c>
      <c r="L59" s="26">
        <v>0.57849899999999999</v>
      </c>
      <c r="M59" s="26">
        <v>4.8094999999999999E-2</v>
      </c>
      <c r="N59" s="26">
        <v>0.40644000000000002</v>
      </c>
      <c r="O59" s="26">
        <v>6.9095000000000004E-2</v>
      </c>
      <c r="P59" s="26">
        <v>0.31973299999999999</v>
      </c>
      <c r="Q59" s="26">
        <v>0.41253600000000001</v>
      </c>
      <c r="R59" s="26">
        <v>0.66927099999999995</v>
      </c>
      <c r="S59" s="26">
        <v>55.082689999999999</v>
      </c>
      <c r="T59" s="26">
        <v>332.932953</v>
      </c>
      <c r="U59" s="26">
        <v>5.1483000000000001E-2</v>
      </c>
      <c r="V59" s="26">
        <v>394.06550200000004</v>
      </c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35">
      <c r="B60" s="17" t="s">
        <v>163</v>
      </c>
      <c r="C60" s="18" t="s">
        <v>164</v>
      </c>
      <c r="D60" s="21" t="s">
        <v>165</v>
      </c>
      <c r="E60" s="26">
        <v>4.6290999999999999E-2</v>
      </c>
      <c r="F60" s="26">
        <v>0</v>
      </c>
      <c r="G60" s="26">
        <v>0</v>
      </c>
      <c r="H60" s="26">
        <v>0.113013</v>
      </c>
      <c r="I60" s="26">
        <v>4.8547659999999997</v>
      </c>
      <c r="J60" s="26">
        <v>3.9488439999999998</v>
      </c>
      <c r="K60" s="26">
        <v>21.234324999999998</v>
      </c>
      <c r="L60" s="26">
        <v>20.497277</v>
      </c>
      <c r="M60" s="26">
        <v>0.52105000000000001</v>
      </c>
      <c r="N60" s="26">
        <v>1.915735</v>
      </c>
      <c r="O60" s="26">
        <v>2.4945010000000001</v>
      </c>
      <c r="P60" s="26">
        <v>151.89814000000001</v>
      </c>
      <c r="Q60" s="26">
        <v>8.4331180000000003</v>
      </c>
      <c r="R60" s="26">
        <v>28.207723999999999</v>
      </c>
      <c r="S60" s="26">
        <v>51.170268</v>
      </c>
      <c r="T60" s="26">
        <v>902.56238199999996</v>
      </c>
      <c r="U60" s="26">
        <v>0</v>
      </c>
      <c r="V60" s="26">
        <v>1197.897434</v>
      </c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35">
      <c r="B61" s="43">
        <v>7</v>
      </c>
      <c r="C61" s="44" t="s">
        <v>166</v>
      </c>
      <c r="D61" s="22" t="s">
        <v>167</v>
      </c>
      <c r="E61" s="24">
        <v>9.2184090000000012</v>
      </c>
      <c r="F61" s="24">
        <v>0</v>
      </c>
      <c r="G61" s="24">
        <v>0</v>
      </c>
      <c r="H61" s="24">
        <v>64.186762999999999</v>
      </c>
      <c r="I61" s="24">
        <v>22.388074</v>
      </c>
      <c r="J61" s="24">
        <v>52.257584999999999</v>
      </c>
      <c r="K61" s="24">
        <v>35.720613</v>
      </c>
      <c r="L61" s="24">
        <v>76.147693000000004</v>
      </c>
      <c r="M61" s="24">
        <v>15.349637</v>
      </c>
      <c r="N61" s="24">
        <v>135.88927099999998</v>
      </c>
      <c r="O61" s="24">
        <v>2.113302</v>
      </c>
      <c r="P61" s="24">
        <v>561.89262399999996</v>
      </c>
      <c r="Q61" s="24">
        <v>83.351824000000008</v>
      </c>
      <c r="R61" s="24">
        <v>8.6210100000000001</v>
      </c>
      <c r="S61" s="24">
        <v>93.724952000000002</v>
      </c>
      <c r="T61" s="24">
        <v>18.330484000000002</v>
      </c>
      <c r="U61" s="24">
        <v>3.188113</v>
      </c>
      <c r="V61" s="24">
        <v>1182.3803539999999</v>
      </c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">
      <c r="B62" s="43"/>
      <c r="C62" s="75"/>
      <c r="D62" s="17" t="s">
        <v>168</v>
      </c>
      <c r="E62" s="19">
        <v>9.2184090000000012</v>
      </c>
      <c r="F62" s="19">
        <v>0</v>
      </c>
      <c r="G62" s="19">
        <v>0</v>
      </c>
      <c r="H62" s="19">
        <v>2.553423</v>
      </c>
      <c r="I62" s="19">
        <v>5.5372430000000001</v>
      </c>
      <c r="J62" s="19">
        <v>6.4253679999999997</v>
      </c>
      <c r="K62" s="19">
        <v>4.3663860000000003</v>
      </c>
      <c r="L62" s="19">
        <v>2.9675959999999999</v>
      </c>
      <c r="M62" s="19">
        <v>0.112779</v>
      </c>
      <c r="N62" s="19">
        <v>4.5740489999999996</v>
      </c>
      <c r="O62" s="19">
        <v>1.527522</v>
      </c>
      <c r="P62" s="19">
        <v>425.451053</v>
      </c>
      <c r="Q62" s="19">
        <v>39.230081999999996</v>
      </c>
      <c r="R62" s="19">
        <v>2.6149429999999998</v>
      </c>
      <c r="S62" s="19">
        <v>79.578853000000009</v>
      </c>
      <c r="T62" s="19">
        <v>7.2005949999999999</v>
      </c>
      <c r="U62" s="19">
        <v>0.25094899999999998</v>
      </c>
      <c r="V62" s="19">
        <v>591.60924999999997</v>
      </c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61.63333999999999</v>
      </c>
      <c r="I63" s="19">
        <v>16.850830999999999</v>
      </c>
      <c r="J63" s="19">
        <v>45.832217</v>
      </c>
      <c r="K63" s="19">
        <v>31.354227000000002</v>
      </c>
      <c r="L63" s="19">
        <v>73.180097000000004</v>
      </c>
      <c r="M63" s="19">
        <v>15.236858</v>
      </c>
      <c r="N63" s="19">
        <v>131.31522200000001</v>
      </c>
      <c r="O63" s="19">
        <v>0.58577999999999997</v>
      </c>
      <c r="P63" s="19">
        <v>136.44157100000001</v>
      </c>
      <c r="Q63" s="19">
        <v>44.121741999999998</v>
      </c>
      <c r="R63" s="19">
        <v>6.0060669999999998</v>
      </c>
      <c r="S63" s="19">
        <v>14.146099</v>
      </c>
      <c r="T63" s="19">
        <v>11.129888999999999</v>
      </c>
      <c r="U63" s="19">
        <v>2.9371640000000001</v>
      </c>
      <c r="V63" s="19">
        <v>590.77110400000026</v>
      </c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8.4631999999999999E-2</v>
      </c>
      <c r="I64" s="79">
        <v>8.793787</v>
      </c>
      <c r="J64" s="79">
        <v>3.2083240000000002</v>
      </c>
      <c r="K64" s="79">
        <v>20.773046000000001</v>
      </c>
      <c r="L64" s="79">
        <v>52.852277999999998</v>
      </c>
      <c r="M64" s="79">
        <v>1.4148849999999999</v>
      </c>
      <c r="N64" s="79">
        <v>3.8152879999999998</v>
      </c>
      <c r="O64" s="79">
        <v>8.0344499999999996</v>
      </c>
      <c r="P64" s="79">
        <v>209.46213799999998</v>
      </c>
      <c r="Q64" s="79">
        <v>73.641789000000003</v>
      </c>
      <c r="R64" s="79">
        <v>5.9469989999999999</v>
      </c>
      <c r="S64" s="79">
        <v>127.368036</v>
      </c>
      <c r="T64" s="79">
        <v>2367.0285220000001</v>
      </c>
      <c r="U64" s="79">
        <v>0.25330599999999998</v>
      </c>
      <c r="V64" s="79">
        <v>2882.6774799999998</v>
      </c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35">
      <c r="B65" s="22">
        <v>9</v>
      </c>
      <c r="C65" s="23" t="s">
        <v>172</v>
      </c>
      <c r="D65" s="24" t="s">
        <v>173</v>
      </c>
      <c r="E65" s="25">
        <v>0.290406</v>
      </c>
      <c r="F65" s="25">
        <v>0</v>
      </c>
      <c r="G65" s="25">
        <v>0</v>
      </c>
      <c r="H65" s="25">
        <v>1.13185</v>
      </c>
      <c r="I65" s="25">
        <v>1.7362820000000001</v>
      </c>
      <c r="J65" s="25">
        <v>2.4011710000000002</v>
      </c>
      <c r="K65" s="25">
        <v>5.1818439999999999</v>
      </c>
      <c r="L65" s="25">
        <v>1.8844860000000001</v>
      </c>
      <c r="M65" s="25">
        <v>0.118113</v>
      </c>
      <c r="N65" s="25">
        <v>4.6128479999999996</v>
      </c>
      <c r="O65" s="25">
        <v>0.208148</v>
      </c>
      <c r="P65" s="25">
        <v>44.164445000000001</v>
      </c>
      <c r="Q65" s="25">
        <v>10.567729</v>
      </c>
      <c r="R65" s="25">
        <v>0.79222400000000004</v>
      </c>
      <c r="S65" s="25">
        <v>5.3801510000000006</v>
      </c>
      <c r="T65" s="25">
        <v>66.266233</v>
      </c>
      <c r="U65" s="25">
        <v>4.3898089999999996</v>
      </c>
      <c r="V65" s="25">
        <v>149.12573900000001</v>
      </c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1.38E-2</v>
      </c>
      <c r="M66" s="26">
        <v>0</v>
      </c>
      <c r="N66" s="26">
        <v>8.7690000000000004E-2</v>
      </c>
      <c r="O66" s="26">
        <v>0</v>
      </c>
      <c r="P66" s="26">
        <v>3.6870500000000002</v>
      </c>
      <c r="Q66" s="26">
        <v>0</v>
      </c>
      <c r="R66" s="26">
        <v>0</v>
      </c>
      <c r="S66" s="26">
        <v>0</v>
      </c>
      <c r="T66" s="26">
        <v>2.3630000000000002E-2</v>
      </c>
      <c r="U66" s="26">
        <v>1.48E-3</v>
      </c>
      <c r="V66" s="26">
        <v>3.81365</v>
      </c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3.7100000000000002E-4</v>
      </c>
      <c r="I67" s="26">
        <v>0.64229599999999998</v>
      </c>
      <c r="J67" s="26">
        <v>0</v>
      </c>
      <c r="K67" s="26">
        <v>4.0497440000000005</v>
      </c>
      <c r="L67" s="26">
        <v>0.68108000000000002</v>
      </c>
      <c r="M67" s="26">
        <v>0</v>
      </c>
      <c r="N67" s="26">
        <v>2.9945750000000002</v>
      </c>
      <c r="O67" s="26">
        <v>0</v>
      </c>
      <c r="P67" s="26">
        <v>1.7104170000000001</v>
      </c>
      <c r="Q67" s="26">
        <v>0</v>
      </c>
      <c r="R67" s="26">
        <v>9.8324999999999996E-2</v>
      </c>
      <c r="S67" s="26">
        <v>9.6566999999999986E-2</v>
      </c>
      <c r="T67" s="26">
        <v>10.729296999999999</v>
      </c>
      <c r="U67" s="26">
        <v>0</v>
      </c>
      <c r="V67" s="26">
        <v>21.002672</v>
      </c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35">
      <c r="B68" s="35" t="s">
        <v>180</v>
      </c>
      <c r="C68" s="36" t="s">
        <v>181</v>
      </c>
      <c r="D68" s="47" t="s">
        <v>182</v>
      </c>
      <c r="E68" s="38">
        <v>0.290406</v>
      </c>
      <c r="F68" s="38">
        <v>0</v>
      </c>
      <c r="G68" s="38">
        <v>0</v>
      </c>
      <c r="H68" s="38">
        <v>1.1314790000000001</v>
      </c>
      <c r="I68" s="38">
        <v>1.0939859999999999</v>
      </c>
      <c r="J68" s="38">
        <v>2.4011710000000002</v>
      </c>
      <c r="K68" s="38">
        <v>1.1321000000000001</v>
      </c>
      <c r="L68" s="38">
        <v>1.1896059999999999</v>
      </c>
      <c r="M68" s="38">
        <v>0.118113</v>
      </c>
      <c r="N68" s="38">
        <v>1.5305829999999998</v>
      </c>
      <c r="O68" s="38">
        <v>0.208148</v>
      </c>
      <c r="P68" s="38">
        <v>38.766978000000002</v>
      </c>
      <c r="Q68" s="38">
        <v>10.567729</v>
      </c>
      <c r="R68" s="38">
        <v>0.69389900000000004</v>
      </c>
      <c r="S68" s="38">
        <v>5.2835840000000003</v>
      </c>
      <c r="T68" s="38">
        <v>55.513306</v>
      </c>
      <c r="U68" s="38">
        <v>4.3883290000000006</v>
      </c>
      <c r="V68" s="38">
        <v>124.30941700000001</v>
      </c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35">
      <c r="B69" s="39">
        <v>10</v>
      </c>
      <c r="C69" s="48">
        <v>10000</v>
      </c>
      <c r="D69" s="41" t="s">
        <v>183</v>
      </c>
      <c r="E69" s="42">
        <v>1341.0102039999999</v>
      </c>
      <c r="F69" s="42">
        <v>121.44547300000001</v>
      </c>
      <c r="G69" s="42">
        <v>81.917434</v>
      </c>
      <c r="H69" s="42">
        <v>277.21543600000001</v>
      </c>
      <c r="I69" s="42">
        <v>561.74593500000003</v>
      </c>
      <c r="J69" s="42">
        <v>396.073308</v>
      </c>
      <c r="K69" s="42">
        <v>1651.159885</v>
      </c>
      <c r="L69" s="42">
        <v>1501.6096889999999</v>
      </c>
      <c r="M69" s="42">
        <v>176.05622199999999</v>
      </c>
      <c r="N69" s="42">
        <v>2666.1782630000002</v>
      </c>
      <c r="O69" s="42">
        <v>115.597739</v>
      </c>
      <c r="P69" s="42">
        <v>3304.1108729999996</v>
      </c>
      <c r="Q69" s="42">
        <v>2618.998364</v>
      </c>
      <c r="R69" s="42">
        <v>1947.3390420000001</v>
      </c>
      <c r="S69" s="42">
        <v>1230.4645909999999</v>
      </c>
      <c r="T69" s="42">
        <v>10620.742052</v>
      </c>
      <c r="U69" s="42">
        <v>486.55632100000003</v>
      </c>
      <c r="V69" s="42">
        <v>29098.220831000002</v>
      </c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35">
      <c r="B70" s="22">
        <v>11</v>
      </c>
      <c r="C70" s="49">
        <v>11000</v>
      </c>
      <c r="D70" s="24" t="s">
        <v>184</v>
      </c>
      <c r="E70" s="25">
        <v>1172.7699929999999</v>
      </c>
      <c r="F70" s="25">
        <v>141.08941999999999</v>
      </c>
      <c r="G70" s="25">
        <v>97.843158000000003</v>
      </c>
      <c r="H70" s="25">
        <v>84.794717000000006</v>
      </c>
      <c r="I70" s="25">
        <v>314.63081899999997</v>
      </c>
      <c r="J70" s="25">
        <v>90.930649000000003</v>
      </c>
      <c r="K70" s="25">
        <v>2208.6218369999997</v>
      </c>
      <c r="L70" s="25">
        <v>2433.0093969999998</v>
      </c>
      <c r="M70" s="25">
        <v>39.682803999999997</v>
      </c>
      <c r="N70" s="25">
        <v>1892.330643</v>
      </c>
      <c r="O70" s="25">
        <v>73.925505000000001</v>
      </c>
      <c r="P70" s="25">
        <v>849.73029899999995</v>
      </c>
      <c r="Q70" s="25">
        <v>518.44618000000003</v>
      </c>
      <c r="R70" s="25">
        <v>667.16685800000005</v>
      </c>
      <c r="S70" s="25">
        <v>1005.0442410000001</v>
      </c>
      <c r="T70" s="25">
        <v>1327.238222</v>
      </c>
      <c r="U70" s="25">
        <v>59.460308999999995</v>
      </c>
      <c r="V70" s="25">
        <v>12976.715050999999</v>
      </c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">
      <c r="B71" s="17" t="s">
        <v>185</v>
      </c>
      <c r="C71" s="50">
        <v>11100</v>
      </c>
      <c r="D71" s="19" t="s">
        <v>186</v>
      </c>
      <c r="E71" s="26">
        <v>523.37177599999995</v>
      </c>
      <c r="F71" s="26">
        <v>130.16624899999999</v>
      </c>
      <c r="G71" s="26">
        <v>88.512799999999999</v>
      </c>
      <c r="H71" s="26">
        <v>49.730098999999996</v>
      </c>
      <c r="I71" s="26">
        <v>64.254534000000007</v>
      </c>
      <c r="J71" s="26">
        <v>18.156186000000002</v>
      </c>
      <c r="K71" s="26">
        <v>300.48840000000001</v>
      </c>
      <c r="L71" s="26">
        <v>277.97327299999995</v>
      </c>
      <c r="M71" s="26">
        <v>10.346202</v>
      </c>
      <c r="N71" s="26">
        <v>529.84450200000003</v>
      </c>
      <c r="O71" s="26">
        <v>56.749769000000001</v>
      </c>
      <c r="P71" s="26">
        <v>173.78713199999999</v>
      </c>
      <c r="Q71" s="26">
        <v>23.995384999999999</v>
      </c>
      <c r="R71" s="26">
        <v>28.210996999999999</v>
      </c>
      <c r="S71" s="26">
        <v>327.93684400000001</v>
      </c>
      <c r="T71" s="26">
        <v>211.831852</v>
      </c>
      <c r="U71" s="26">
        <v>7.3628210000000003</v>
      </c>
      <c r="V71" s="26">
        <v>2822.7188209999999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">
      <c r="B72" s="17" t="s">
        <v>187</v>
      </c>
      <c r="C72" s="50">
        <v>11200</v>
      </c>
      <c r="D72" s="19" t="s">
        <v>188</v>
      </c>
      <c r="E72" s="26">
        <v>227.98056799999998</v>
      </c>
      <c r="F72" s="26">
        <v>0.10666</v>
      </c>
      <c r="G72" s="26">
        <v>0.27556599999999998</v>
      </c>
      <c r="H72" s="26">
        <v>3.8621600000000003</v>
      </c>
      <c r="I72" s="26">
        <v>147.77723700000001</v>
      </c>
      <c r="J72" s="26">
        <v>28.053915</v>
      </c>
      <c r="K72" s="26">
        <v>1533.5358689999998</v>
      </c>
      <c r="L72" s="26">
        <v>1599.019603</v>
      </c>
      <c r="M72" s="26">
        <v>8.8965440000000005</v>
      </c>
      <c r="N72" s="26">
        <v>979.46226899999999</v>
      </c>
      <c r="O72" s="26">
        <v>2.6357219999999999</v>
      </c>
      <c r="P72" s="26">
        <v>343.88642500000003</v>
      </c>
      <c r="Q72" s="26">
        <v>252.66594300000003</v>
      </c>
      <c r="R72" s="26">
        <v>459.46340600000002</v>
      </c>
      <c r="S72" s="26">
        <v>421.32255099999998</v>
      </c>
      <c r="T72" s="26">
        <v>604.49536799999998</v>
      </c>
      <c r="U72" s="26">
        <v>11.315163</v>
      </c>
      <c r="V72" s="26">
        <v>6624.7549689999996</v>
      </c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">
      <c r="B73" s="17" t="s">
        <v>189</v>
      </c>
      <c r="C73" s="50">
        <v>11300</v>
      </c>
      <c r="D73" s="19" t="s">
        <v>190</v>
      </c>
      <c r="E73" s="26">
        <v>2.8066</v>
      </c>
      <c r="F73" s="26">
        <v>5.154827</v>
      </c>
      <c r="G73" s="26">
        <v>4.1843839999999997</v>
      </c>
      <c r="H73" s="26">
        <v>3.658839</v>
      </c>
      <c r="I73" s="26">
        <v>8.1521779999999993</v>
      </c>
      <c r="J73" s="26">
        <v>1.207724</v>
      </c>
      <c r="K73" s="26">
        <v>3.2301359999999999</v>
      </c>
      <c r="L73" s="26">
        <v>9.5570459999999997</v>
      </c>
      <c r="M73" s="26">
        <v>3.0192990000000002</v>
      </c>
      <c r="N73" s="26">
        <v>7.635727000000001</v>
      </c>
      <c r="O73" s="26">
        <v>2.4578229999999999</v>
      </c>
      <c r="P73" s="26">
        <v>3.3062489999999998</v>
      </c>
      <c r="Q73" s="26">
        <v>5.3759259999999998</v>
      </c>
      <c r="R73" s="26">
        <v>1.4032750000000001</v>
      </c>
      <c r="S73" s="26">
        <v>3.5694210000000002</v>
      </c>
      <c r="T73" s="26">
        <v>15.72667</v>
      </c>
      <c r="U73" s="26">
        <v>0.33084000000000002</v>
      </c>
      <c r="V73" s="26">
        <v>80.776964000000007</v>
      </c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">
      <c r="B74" s="17" t="s">
        <v>191</v>
      </c>
      <c r="C74" s="50">
        <v>11400</v>
      </c>
      <c r="D74" s="19" t="s">
        <v>192</v>
      </c>
      <c r="E74" s="26">
        <v>6.4285490000000003</v>
      </c>
      <c r="F74" s="26">
        <v>2.8982109999999999</v>
      </c>
      <c r="G74" s="26">
        <v>3.2888259999999998</v>
      </c>
      <c r="H74" s="26">
        <v>10.229619</v>
      </c>
      <c r="I74" s="26">
        <v>33.893993999999999</v>
      </c>
      <c r="J74" s="26">
        <v>7.5102380000000002</v>
      </c>
      <c r="K74" s="26">
        <v>99.957311000000004</v>
      </c>
      <c r="L74" s="26">
        <v>53.663395999999999</v>
      </c>
      <c r="M74" s="26">
        <v>16.805171999999999</v>
      </c>
      <c r="N74" s="26">
        <v>167.82149000000001</v>
      </c>
      <c r="O74" s="26">
        <v>7.7777560000000001</v>
      </c>
      <c r="P74" s="26">
        <v>165.42580599999999</v>
      </c>
      <c r="Q74" s="26">
        <v>32.059171999999997</v>
      </c>
      <c r="R74" s="26">
        <v>70.960694000000004</v>
      </c>
      <c r="S74" s="26">
        <v>184.137281</v>
      </c>
      <c r="T74" s="26">
        <v>171.05949000000001</v>
      </c>
      <c r="U74" s="26">
        <v>16.477563</v>
      </c>
      <c r="V74" s="26">
        <v>1050.3945679999999</v>
      </c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">
      <c r="B75" s="17" t="s">
        <v>193</v>
      </c>
      <c r="C75" s="50">
        <v>11500</v>
      </c>
      <c r="D75" s="19" t="s">
        <v>194</v>
      </c>
      <c r="E75" s="26">
        <v>385.54344400000002</v>
      </c>
      <c r="F75" s="26">
        <v>2.2312029999999998</v>
      </c>
      <c r="G75" s="26">
        <v>-0.14299999999999999</v>
      </c>
      <c r="H75" s="26">
        <v>12.877374</v>
      </c>
      <c r="I75" s="26">
        <v>57.256863000000003</v>
      </c>
      <c r="J75" s="26">
        <v>34.199530000000003</v>
      </c>
      <c r="K75" s="26">
        <v>250.57019000000003</v>
      </c>
      <c r="L75" s="26">
        <v>453.25486599999999</v>
      </c>
      <c r="M75" s="26">
        <v>0.58473299999999995</v>
      </c>
      <c r="N75" s="26">
        <v>175.02151900000001</v>
      </c>
      <c r="O75" s="26">
        <v>4.1599079999999997</v>
      </c>
      <c r="P75" s="26">
        <v>151.417529</v>
      </c>
      <c r="Q75" s="26">
        <v>183.989834</v>
      </c>
      <c r="R75" s="26">
        <v>103.120531</v>
      </c>
      <c r="S75" s="26">
        <v>67.340893999999992</v>
      </c>
      <c r="T75" s="26">
        <v>322.35966299999995</v>
      </c>
      <c r="U75" s="26">
        <v>18.520865999999998</v>
      </c>
      <c r="V75" s="26">
        <v>2222.3059469999998</v>
      </c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35">
      <c r="B76" s="17" t="s">
        <v>195</v>
      </c>
      <c r="C76" s="50">
        <v>11900</v>
      </c>
      <c r="D76" s="19" t="s">
        <v>196</v>
      </c>
      <c r="E76" s="26">
        <v>26.639056</v>
      </c>
      <c r="F76" s="26">
        <v>0.53227000000000002</v>
      </c>
      <c r="G76" s="26">
        <v>1.7245820000000001</v>
      </c>
      <c r="H76" s="26">
        <v>4.4366260000000004</v>
      </c>
      <c r="I76" s="26">
        <v>3.2960129999999999</v>
      </c>
      <c r="J76" s="26">
        <v>1.803056</v>
      </c>
      <c r="K76" s="26">
        <v>20.839931</v>
      </c>
      <c r="L76" s="26">
        <v>39.541212999999999</v>
      </c>
      <c r="M76" s="26">
        <v>3.0853999999999999E-2</v>
      </c>
      <c r="N76" s="26">
        <v>32.545135999999999</v>
      </c>
      <c r="O76" s="26">
        <v>0.14452699999999999</v>
      </c>
      <c r="P76" s="26">
        <v>11.907157999999999</v>
      </c>
      <c r="Q76" s="26">
        <v>20.359920000000002</v>
      </c>
      <c r="R76" s="26">
        <v>4.0079549999999999</v>
      </c>
      <c r="S76" s="26">
        <v>0.73724999999999996</v>
      </c>
      <c r="T76" s="26">
        <v>1.7651789999999998</v>
      </c>
      <c r="U76" s="26">
        <v>5.4530560000000001</v>
      </c>
      <c r="V76" s="26">
        <v>175.76378199999999</v>
      </c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35">
      <c r="B77" s="22">
        <v>12</v>
      </c>
      <c r="C77" s="49">
        <v>12000</v>
      </c>
      <c r="D77" s="24" t="s">
        <v>197</v>
      </c>
      <c r="E77" s="25">
        <v>784.51739799999996</v>
      </c>
      <c r="F77" s="25">
        <v>188.05264600000001</v>
      </c>
      <c r="G77" s="25">
        <v>128.482979</v>
      </c>
      <c r="H77" s="25">
        <v>79.155209999999997</v>
      </c>
      <c r="I77" s="25">
        <v>122.554418</v>
      </c>
      <c r="J77" s="25">
        <v>11.579904000000001</v>
      </c>
      <c r="K77" s="25">
        <v>164.07650899999999</v>
      </c>
      <c r="L77" s="25">
        <v>289.81415399999997</v>
      </c>
      <c r="M77" s="25">
        <v>24.190802000000001</v>
      </c>
      <c r="N77" s="25">
        <v>701.55247700000007</v>
      </c>
      <c r="O77" s="25">
        <v>43.548295000000003</v>
      </c>
      <c r="P77" s="25">
        <v>514.99908000000005</v>
      </c>
      <c r="Q77" s="25">
        <v>129.338697</v>
      </c>
      <c r="R77" s="25">
        <v>89.931735000000003</v>
      </c>
      <c r="S77" s="25">
        <v>92.616222999999991</v>
      </c>
      <c r="T77" s="25">
        <v>404.85203899999999</v>
      </c>
      <c r="U77" s="25">
        <v>78.318819000000005</v>
      </c>
      <c r="V77" s="25">
        <v>3847.581385</v>
      </c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">
      <c r="B78" s="17" t="s">
        <v>198</v>
      </c>
      <c r="C78" s="50">
        <v>12100</v>
      </c>
      <c r="D78" s="19" t="s">
        <v>199</v>
      </c>
      <c r="E78" s="26">
        <v>720.800074</v>
      </c>
      <c r="F78" s="26">
        <v>177.31442200000001</v>
      </c>
      <c r="G78" s="26">
        <v>126.17182200000001</v>
      </c>
      <c r="H78" s="26">
        <v>52.714929999999995</v>
      </c>
      <c r="I78" s="26">
        <v>89.965877000000006</v>
      </c>
      <c r="J78" s="26">
        <v>7.6261219999999996</v>
      </c>
      <c r="K78" s="26">
        <v>45.449089999999998</v>
      </c>
      <c r="L78" s="26">
        <v>221.72471999999999</v>
      </c>
      <c r="M78" s="26">
        <v>17.930448999999999</v>
      </c>
      <c r="N78" s="26">
        <v>500.2284160000001</v>
      </c>
      <c r="O78" s="26">
        <v>29.899637999999999</v>
      </c>
      <c r="P78" s="26">
        <v>277.97353799999996</v>
      </c>
      <c r="Q78" s="26">
        <v>28.952576000000001</v>
      </c>
      <c r="R78" s="26">
        <v>46.680596999999999</v>
      </c>
      <c r="S78" s="26">
        <v>37.993024000000005</v>
      </c>
      <c r="T78" s="26">
        <v>311.34738400000003</v>
      </c>
      <c r="U78" s="26">
        <v>39.850779000000003</v>
      </c>
      <c r="V78" s="26">
        <v>2732.6234580000005</v>
      </c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">
      <c r="B79" s="17" t="s">
        <v>200</v>
      </c>
      <c r="C79" s="50">
        <v>12200</v>
      </c>
      <c r="D79" s="19" t="s">
        <v>201</v>
      </c>
      <c r="E79" s="26">
        <v>51.998402999999996</v>
      </c>
      <c r="F79" s="26">
        <v>9.0454740000000005</v>
      </c>
      <c r="G79" s="26">
        <v>1.420115</v>
      </c>
      <c r="H79" s="26">
        <v>24.254466000000001</v>
      </c>
      <c r="I79" s="26">
        <v>30.680298000000001</v>
      </c>
      <c r="J79" s="26">
        <v>2.1794820000000001</v>
      </c>
      <c r="K79" s="26">
        <v>107.440583</v>
      </c>
      <c r="L79" s="26">
        <v>55.551567999999996</v>
      </c>
      <c r="M79" s="26">
        <v>4.0843499999999997</v>
      </c>
      <c r="N79" s="26">
        <v>173.14651800000001</v>
      </c>
      <c r="O79" s="26">
        <v>10.185987000000001</v>
      </c>
      <c r="P79" s="26">
        <v>201.04880099999997</v>
      </c>
      <c r="Q79" s="26">
        <v>63.998677000000001</v>
      </c>
      <c r="R79" s="26">
        <v>38.933070999999998</v>
      </c>
      <c r="S79" s="26">
        <v>25.022893</v>
      </c>
      <c r="T79" s="26">
        <v>43.639608999999993</v>
      </c>
      <c r="U79" s="26">
        <v>35.114066000000001</v>
      </c>
      <c r="V79" s="26">
        <v>877.74436099999991</v>
      </c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">
      <c r="B80" s="17" t="s">
        <v>202</v>
      </c>
      <c r="C80" s="50">
        <v>12900</v>
      </c>
      <c r="D80" s="19" t="s">
        <v>203</v>
      </c>
      <c r="E80" s="26">
        <v>11.718921</v>
      </c>
      <c r="F80" s="26">
        <v>1.69275</v>
      </c>
      <c r="G80" s="26">
        <v>0.891042</v>
      </c>
      <c r="H80" s="26">
        <v>2.1858140000000001</v>
      </c>
      <c r="I80" s="26">
        <v>1.9082429999999999</v>
      </c>
      <c r="J80" s="26">
        <v>1.7743</v>
      </c>
      <c r="K80" s="26">
        <v>11.186836</v>
      </c>
      <c r="L80" s="26">
        <v>12.537866000000001</v>
      </c>
      <c r="M80" s="26">
        <v>2.1760030000000001</v>
      </c>
      <c r="N80" s="26">
        <v>28.177543</v>
      </c>
      <c r="O80" s="26">
        <v>3.4626700000000001</v>
      </c>
      <c r="P80" s="26">
        <v>35.976741000000004</v>
      </c>
      <c r="Q80" s="26">
        <v>36.387444000000002</v>
      </c>
      <c r="R80" s="26">
        <v>4.3180670000000001</v>
      </c>
      <c r="S80" s="26">
        <v>29.600306</v>
      </c>
      <c r="T80" s="26">
        <v>49.865046</v>
      </c>
      <c r="U80" s="26">
        <v>3.353974</v>
      </c>
      <c r="V80" s="26">
        <v>237.21356600000001</v>
      </c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">
      <c r="B81" s="17" t="s">
        <v>204</v>
      </c>
      <c r="C81" s="50">
        <v>12910</v>
      </c>
      <c r="D81" s="21" t="s">
        <v>205</v>
      </c>
      <c r="E81" s="26">
        <v>0.17780699999999999</v>
      </c>
      <c r="F81" s="26">
        <v>0</v>
      </c>
      <c r="G81" s="26">
        <v>2.7661000000000002E-2</v>
      </c>
      <c r="H81" s="26">
        <v>0.31800200000000001</v>
      </c>
      <c r="I81" s="26">
        <v>6.0314E-2</v>
      </c>
      <c r="J81" s="26">
        <v>0.12248299999999999</v>
      </c>
      <c r="K81" s="26">
        <v>0.97890600000000005</v>
      </c>
      <c r="L81" s="26">
        <v>0.11651299999999999</v>
      </c>
      <c r="M81" s="26">
        <v>0.29676999999999998</v>
      </c>
      <c r="N81" s="26">
        <v>2.4553920000000002</v>
      </c>
      <c r="O81" s="26">
        <v>8.1132999999999997E-2</v>
      </c>
      <c r="P81" s="26">
        <v>1.8623259999999999</v>
      </c>
      <c r="Q81" s="26">
        <v>0.11232</v>
      </c>
      <c r="R81" s="26">
        <v>0.32022899999999999</v>
      </c>
      <c r="S81" s="26">
        <v>7.4992060000000009</v>
      </c>
      <c r="T81" s="26">
        <v>1.9878770000000001</v>
      </c>
      <c r="U81" s="26">
        <v>4.6301000000000002E-2</v>
      </c>
      <c r="V81" s="26">
        <v>16.463240000000003</v>
      </c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35">
      <c r="B83" s="35" t="s">
        <v>208</v>
      </c>
      <c r="C83" s="51">
        <v>12930</v>
      </c>
      <c r="D83" s="37" t="s">
        <v>209</v>
      </c>
      <c r="E83" s="38">
        <v>11.541113999999999</v>
      </c>
      <c r="F83" s="38">
        <v>1.69275</v>
      </c>
      <c r="G83" s="38">
        <v>0.86338099999999995</v>
      </c>
      <c r="H83" s="38">
        <v>1.8678119999999998</v>
      </c>
      <c r="I83" s="38">
        <v>1.8479289999999999</v>
      </c>
      <c r="J83" s="38">
        <v>1.6518170000000001</v>
      </c>
      <c r="K83" s="38">
        <v>10.207929999999999</v>
      </c>
      <c r="L83" s="38">
        <v>12.421353</v>
      </c>
      <c r="M83" s="38">
        <v>1.8792329999999999</v>
      </c>
      <c r="N83" s="38">
        <v>25.722151</v>
      </c>
      <c r="O83" s="38">
        <v>3.3815369999999998</v>
      </c>
      <c r="P83" s="38">
        <v>34.114415000000001</v>
      </c>
      <c r="Q83" s="38">
        <v>36.275123999999998</v>
      </c>
      <c r="R83" s="38">
        <v>3.9978379999999998</v>
      </c>
      <c r="S83" s="38">
        <v>22.101100000000002</v>
      </c>
      <c r="T83" s="38">
        <v>47.877168999999995</v>
      </c>
      <c r="U83" s="38">
        <v>3.3076730000000003</v>
      </c>
      <c r="V83" s="38">
        <v>220.750326</v>
      </c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35">
      <c r="B84" s="52">
        <v>13</v>
      </c>
      <c r="C84" s="53">
        <v>13000</v>
      </c>
      <c r="D84" s="54" t="s">
        <v>210</v>
      </c>
      <c r="E84" s="55">
        <v>1957.2873909999998</v>
      </c>
      <c r="F84" s="55">
        <v>329.142066</v>
      </c>
      <c r="G84" s="55">
        <v>226.32613699999999</v>
      </c>
      <c r="H84" s="55">
        <v>163.949927</v>
      </c>
      <c r="I84" s="55">
        <v>437.18523699999997</v>
      </c>
      <c r="J84" s="55">
        <v>102.510553</v>
      </c>
      <c r="K84" s="55">
        <v>2372.6983460000001</v>
      </c>
      <c r="L84" s="55">
        <v>2722.823551</v>
      </c>
      <c r="M84" s="55">
        <v>63.873606000000002</v>
      </c>
      <c r="N84" s="55">
        <v>2593.8831200000004</v>
      </c>
      <c r="O84" s="55">
        <v>117.4738</v>
      </c>
      <c r="P84" s="55">
        <v>1364.7293789999999</v>
      </c>
      <c r="Q84" s="55">
        <v>647.78487700000005</v>
      </c>
      <c r="R84" s="55">
        <v>757.09859300000005</v>
      </c>
      <c r="S84" s="55">
        <v>1097.660464</v>
      </c>
      <c r="T84" s="55">
        <v>1732.0902609999998</v>
      </c>
      <c r="U84" s="55">
        <v>137.77912800000001</v>
      </c>
      <c r="V84" s="55">
        <v>16824.296436000001</v>
      </c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35">
      <c r="B85" s="39">
        <v>14</v>
      </c>
      <c r="C85" s="48">
        <v>14000</v>
      </c>
      <c r="D85" s="41" t="s">
        <v>211</v>
      </c>
      <c r="E85" s="42">
        <v>3298.2975950000005</v>
      </c>
      <c r="F85" s="42">
        <v>450.58753899999999</v>
      </c>
      <c r="G85" s="42">
        <v>308.24357099999997</v>
      </c>
      <c r="H85" s="42">
        <v>441.16536299999996</v>
      </c>
      <c r="I85" s="42">
        <v>998.93117199999995</v>
      </c>
      <c r="J85" s="42">
        <v>498.58386100000001</v>
      </c>
      <c r="K85" s="42">
        <v>4023.8582310000002</v>
      </c>
      <c r="L85" s="42">
        <v>4224.4332400000003</v>
      </c>
      <c r="M85" s="42">
        <v>239.92982799999999</v>
      </c>
      <c r="N85" s="42">
        <v>5260.0613830000011</v>
      </c>
      <c r="O85" s="42">
        <v>233.071539</v>
      </c>
      <c r="P85" s="42">
        <v>4668.840252</v>
      </c>
      <c r="Q85" s="42">
        <v>3266.7832410000001</v>
      </c>
      <c r="R85" s="42">
        <v>2704.4376349999998</v>
      </c>
      <c r="S85" s="42">
        <v>2328.125055</v>
      </c>
      <c r="T85" s="42">
        <v>12352.832312999999</v>
      </c>
      <c r="U85" s="42">
        <v>624.33544899999993</v>
      </c>
      <c r="V85" s="42">
        <v>45922.517266999996</v>
      </c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35">
      <c r="B86" s="22">
        <v>15</v>
      </c>
      <c r="C86" s="49">
        <v>15000</v>
      </c>
      <c r="D86" s="24" t="s">
        <v>212</v>
      </c>
      <c r="E86" s="25">
        <v>7.2650710000000007</v>
      </c>
      <c r="F86" s="25">
        <v>0.56536900000000001</v>
      </c>
      <c r="G86" s="25">
        <v>0.337198</v>
      </c>
      <c r="H86" s="25">
        <v>5.1906119999999998</v>
      </c>
      <c r="I86" s="25">
        <v>14.169838</v>
      </c>
      <c r="J86" s="25">
        <v>10.068389</v>
      </c>
      <c r="K86" s="25">
        <v>47.536776000000003</v>
      </c>
      <c r="L86" s="25">
        <v>42.170839000000001</v>
      </c>
      <c r="M86" s="25">
        <v>2.7171639999999999</v>
      </c>
      <c r="N86" s="25">
        <v>100.67010300000001</v>
      </c>
      <c r="O86" s="25">
        <v>3.869624</v>
      </c>
      <c r="P86" s="25">
        <v>46.625534000000002</v>
      </c>
      <c r="Q86" s="25">
        <v>38.893943</v>
      </c>
      <c r="R86" s="25">
        <v>35.280527999999997</v>
      </c>
      <c r="S86" s="25">
        <v>26.140111999999998</v>
      </c>
      <c r="T86" s="25">
        <v>117.56865900000001</v>
      </c>
      <c r="U86" s="25">
        <v>4.6514550000000003</v>
      </c>
      <c r="V86" s="25">
        <v>503.72121400000003</v>
      </c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">
      <c r="B87" s="17" t="s">
        <v>213</v>
      </c>
      <c r="C87" s="50">
        <v>15100</v>
      </c>
      <c r="D87" s="19" t="s">
        <v>214</v>
      </c>
      <c r="E87" s="26">
        <v>7.2650710000000007</v>
      </c>
      <c r="F87" s="26">
        <v>0.56536900000000001</v>
      </c>
      <c r="G87" s="26">
        <v>0.337198</v>
      </c>
      <c r="H87" s="26">
        <v>5.1906119999999998</v>
      </c>
      <c r="I87" s="26">
        <v>14.169838</v>
      </c>
      <c r="J87" s="26">
        <v>10.068389</v>
      </c>
      <c r="K87" s="26">
        <v>47.536776000000003</v>
      </c>
      <c r="L87" s="26">
        <v>42.170839000000001</v>
      </c>
      <c r="M87" s="26">
        <v>2.7171639999999999</v>
      </c>
      <c r="N87" s="26">
        <v>100.67010300000001</v>
      </c>
      <c r="O87" s="26">
        <v>3.869624</v>
      </c>
      <c r="P87" s="26">
        <v>46.625534000000002</v>
      </c>
      <c r="Q87" s="26">
        <v>38.893943</v>
      </c>
      <c r="R87" s="26">
        <v>35.280527999999997</v>
      </c>
      <c r="S87" s="26">
        <v>26.140111999999998</v>
      </c>
      <c r="T87" s="26">
        <v>117.56865900000001</v>
      </c>
      <c r="U87" s="26">
        <v>4.6514550000000003</v>
      </c>
      <c r="V87" s="26">
        <v>503.72121400000003</v>
      </c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35">
      <c r="B89" s="56">
        <v>16</v>
      </c>
      <c r="C89" s="57">
        <v>16000</v>
      </c>
      <c r="D89" s="58" t="s">
        <v>217</v>
      </c>
      <c r="E89" s="59">
        <v>3305.5626659999998</v>
      </c>
      <c r="F89" s="59">
        <v>451.15290800000002</v>
      </c>
      <c r="G89" s="59">
        <v>308.58076899999998</v>
      </c>
      <c r="H89" s="59">
        <v>446.355975</v>
      </c>
      <c r="I89" s="59">
        <v>1013.10101</v>
      </c>
      <c r="J89" s="59">
        <v>508.65224999999998</v>
      </c>
      <c r="K89" s="59">
        <v>4071.3950070000001</v>
      </c>
      <c r="L89" s="59">
        <v>4266.6040789999997</v>
      </c>
      <c r="M89" s="59">
        <v>242.64699200000001</v>
      </c>
      <c r="N89" s="59">
        <v>5360.7314860000006</v>
      </c>
      <c r="O89" s="59">
        <v>236.94116299999999</v>
      </c>
      <c r="P89" s="59">
        <v>4715.4657860000007</v>
      </c>
      <c r="Q89" s="59">
        <v>3305.6771840000001</v>
      </c>
      <c r="R89" s="59">
        <v>2739.718163</v>
      </c>
      <c r="S89" s="59">
        <v>2354.265167</v>
      </c>
      <c r="T89" s="59">
        <v>12470.400972000001</v>
      </c>
      <c r="U89" s="59">
        <v>628.9869040000001</v>
      </c>
      <c r="V89" s="59">
        <v>46426.238481</v>
      </c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6" thickTop="1" thickBot="1" x14ac:dyDescent="0.35">
      <c r="B90" s="12">
        <v>17</v>
      </c>
      <c r="C90" s="60">
        <v>17000</v>
      </c>
      <c r="D90" s="14" t="s">
        <v>218</v>
      </c>
      <c r="E90" s="61">
        <v>107.14119700000001</v>
      </c>
      <c r="F90" s="61">
        <v>7.1095750000000004</v>
      </c>
      <c r="G90" s="61">
        <v>14.178326999999999</v>
      </c>
      <c r="H90" s="61">
        <v>17.09956</v>
      </c>
      <c r="I90" s="61">
        <v>29.796016000000002</v>
      </c>
      <c r="J90" s="61">
        <v>9.7831499999999991</v>
      </c>
      <c r="K90" s="61">
        <v>100.25181699999999</v>
      </c>
      <c r="L90" s="61">
        <v>79.695034000000007</v>
      </c>
      <c r="M90" s="61">
        <v>16.569265999999999</v>
      </c>
      <c r="N90" s="61">
        <v>258.05280499999998</v>
      </c>
      <c r="O90" s="61">
        <v>15.269551999999999</v>
      </c>
      <c r="P90" s="61">
        <v>181.13136</v>
      </c>
      <c r="Q90" s="61">
        <v>35.106786</v>
      </c>
      <c r="R90" s="61">
        <v>18.471471000000001</v>
      </c>
      <c r="S90" s="61">
        <v>93.208720999999997</v>
      </c>
      <c r="T90" s="61">
        <v>179.589676</v>
      </c>
      <c r="U90" s="61">
        <v>36.771945000000002</v>
      </c>
      <c r="V90" s="61">
        <v>1199.2262579999997</v>
      </c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">
      <c r="B91" s="17" t="s">
        <v>219</v>
      </c>
      <c r="C91" s="50">
        <v>17100</v>
      </c>
      <c r="D91" s="19" t="s">
        <v>220</v>
      </c>
      <c r="E91" s="26">
        <v>23.738730000000004</v>
      </c>
      <c r="F91" s="26">
        <v>7.1095750000000004</v>
      </c>
      <c r="G91" s="26">
        <v>0.88246400000000003</v>
      </c>
      <c r="H91" s="26">
        <v>13.229599</v>
      </c>
      <c r="I91" s="26">
        <v>2.5832660000000001</v>
      </c>
      <c r="J91" s="26">
        <v>7.4103000000000002E-2</v>
      </c>
      <c r="K91" s="26">
        <v>0.71294000000000002</v>
      </c>
      <c r="L91" s="26">
        <v>6.2689159999999999</v>
      </c>
      <c r="M91" s="26">
        <v>8.9026219999999991</v>
      </c>
      <c r="N91" s="26">
        <v>5.4361660000000001</v>
      </c>
      <c r="O91" s="26">
        <v>5.6157260000000004</v>
      </c>
      <c r="P91" s="26">
        <v>28.22653</v>
      </c>
      <c r="Q91" s="26">
        <v>0.748359</v>
      </c>
      <c r="R91" s="26">
        <v>0.61446299999999998</v>
      </c>
      <c r="S91" s="26">
        <v>3.134954</v>
      </c>
      <c r="T91" s="26">
        <v>4.5495099999999997</v>
      </c>
      <c r="U91" s="26">
        <v>36.341418000000004</v>
      </c>
      <c r="V91" s="26">
        <v>148.16934099999997</v>
      </c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">
      <c r="B97" s="17" t="s">
        <v>231</v>
      </c>
      <c r="C97" s="50">
        <v>17160</v>
      </c>
      <c r="D97" s="21" t="s">
        <v>232</v>
      </c>
      <c r="E97" s="26">
        <v>23.738730000000004</v>
      </c>
      <c r="F97" s="26">
        <v>7.1095750000000004</v>
      </c>
      <c r="G97" s="26">
        <v>0.88246400000000003</v>
      </c>
      <c r="H97" s="26">
        <v>13.229599</v>
      </c>
      <c r="I97" s="26">
        <v>2.5832660000000001</v>
      </c>
      <c r="J97" s="26">
        <v>7.4103000000000002E-2</v>
      </c>
      <c r="K97" s="26">
        <v>0.71294000000000002</v>
      </c>
      <c r="L97" s="26">
        <v>6.2689159999999999</v>
      </c>
      <c r="M97" s="26">
        <v>8.9026219999999991</v>
      </c>
      <c r="N97" s="26">
        <v>5.4361660000000001</v>
      </c>
      <c r="O97" s="26">
        <v>5.6157260000000004</v>
      </c>
      <c r="P97" s="26">
        <v>28.22653</v>
      </c>
      <c r="Q97" s="26">
        <v>0.748359</v>
      </c>
      <c r="R97" s="26">
        <v>0.61446299999999998</v>
      </c>
      <c r="S97" s="26">
        <v>3.134954</v>
      </c>
      <c r="T97" s="26">
        <v>4.5495099999999997</v>
      </c>
      <c r="U97" s="26">
        <v>36.341418000000004</v>
      </c>
      <c r="V97" s="26">
        <v>148.16934099999997</v>
      </c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">
      <c r="B98" s="17" t="s">
        <v>233</v>
      </c>
      <c r="C98" s="62">
        <v>17161</v>
      </c>
      <c r="D98" s="63" t="s">
        <v>234</v>
      </c>
      <c r="E98" s="64">
        <v>23.738730000000004</v>
      </c>
      <c r="F98" s="64">
        <v>7.1095750000000004</v>
      </c>
      <c r="G98" s="64">
        <v>0.88246400000000003</v>
      </c>
      <c r="H98" s="64">
        <v>13.229599</v>
      </c>
      <c r="I98" s="64">
        <v>2.5832660000000001</v>
      </c>
      <c r="J98" s="64">
        <v>7.4103000000000002E-2</v>
      </c>
      <c r="K98" s="64">
        <v>0.71294000000000002</v>
      </c>
      <c r="L98" s="64">
        <v>6.2689159999999999</v>
      </c>
      <c r="M98" s="64">
        <v>8.9026219999999991</v>
      </c>
      <c r="N98" s="64">
        <v>5.4361660000000001</v>
      </c>
      <c r="O98" s="64">
        <v>5.6157260000000004</v>
      </c>
      <c r="P98" s="64">
        <v>28.22653</v>
      </c>
      <c r="Q98" s="64">
        <v>0.748359</v>
      </c>
      <c r="R98" s="64">
        <v>0.61446299999999998</v>
      </c>
      <c r="S98" s="64">
        <v>3.134954</v>
      </c>
      <c r="T98" s="64">
        <v>4.5495099999999997</v>
      </c>
      <c r="U98" s="64">
        <v>36.341418000000004</v>
      </c>
      <c r="V98" s="64">
        <v>148.16934099999997</v>
      </c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7" thickBot="1" x14ac:dyDescent="0.35">
      <c r="B101" s="17" t="s">
        <v>239</v>
      </c>
      <c r="C101" s="50">
        <v>17900</v>
      </c>
      <c r="D101" s="19" t="s">
        <v>240</v>
      </c>
      <c r="E101" s="26">
        <v>83.402467000000001</v>
      </c>
      <c r="F101" s="26">
        <v>0</v>
      </c>
      <c r="G101" s="26">
        <v>13.295863000000001</v>
      </c>
      <c r="H101" s="26">
        <v>3.8699609999999995</v>
      </c>
      <c r="I101" s="26">
        <v>27.21275</v>
      </c>
      <c r="J101" s="26">
        <v>9.709047</v>
      </c>
      <c r="K101" s="26">
        <v>99.538876999999999</v>
      </c>
      <c r="L101" s="26">
        <v>73.426118000000002</v>
      </c>
      <c r="M101" s="26">
        <v>7.6666439999999998</v>
      </c>
      <c r="N101" s="26">
        <v>252.61663899999999</v>
      </c>
      <c r="O101" s="26">
        <v>9.6538260000000005</v>
      </c>
      <c r="P101" s="26">
        <v>152.90483</v>
      </c>
      <c r="Q101" s="26">
        <v>34.358427000000006</v>
      </c>
      <c r="R101" s="26">
        <v>17.857008</v>
      </c>
      <c r="S101" s="26">
        <v>90.073767000000004</v>
      </c>
      <c r="T101" s="26">
        <v>175.040166</v>
      </c>
      <c r="U101" s="26">
        <v>0.43052699999999999</v>
      </c>
      <c r="V101" s="26">
        <v>1051.0569169999999</v>
      </c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35">
      <c r="B102" s="56">
        <v>18</v>
      </c>
      <c r="C102" s="57">
        <v>18000</v>
      </c>
      <c r="D102" s="58" t="s">
        <v>241</v>
      </c>
      <c r="E102" s="59">
        <v>3412.7038630000002</v>
      </c>
      <c r="F102" s="59">
        <v>458.26248299999997</v>
      </c>
      <c r="G102" s="59">
        <v>322.759096</v>
      </c>
      <c r="H102" s="59">
        <v>463.455535</v>
      </c>
      <c r="I102" s="59">
        <v>1042.8970260000001</v>
      </c>
      <c r="J102" s="59">
        <v>518.43539999999996</v>
      </c>
      <c r="K102" s="59">
        <v>4171.6468239999995</v>
      </c>
      <c r="L102" s="59">
        <v>4346.2991129999991</v>
      </c>
      <c r="M102" s="59">
        <v>259.21625799999998</v>
      </c>
      <c r="N102" s="59">
        <v>5618.7842909999999</v>
      </c>
      <c r="O102" s="59">
        <v>252.21071499999999</v>
      </c>
      <c r="P102" s="59">
        <v>4896.5971460000001</v>
      </c>
      <c r="Q102" s="59">
        <v>3340.78397</v>
      </c>
      <c r="R102" s="59">
        <v>2758.1896339999998</v>
      </c>
      <c r="S102" s="59">
        <v>2447.473888</v>
      </c>
      <c r="T102" s="59">
        <v>12649.990648000001</v>
      </c>
      <c r="U102" s="59">
        <v>665.75884900000005</v>
      </c>
      <c r="V102" s="59">
        <v>47625.464738999995</v>
      </c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">
      <c r="B104" s="80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">
      <c r="D106" s="73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82" x14ac:dyDescent="0.3">
      <c r="D107" s="73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2:82" x14ac:dyDescent="0.3">
      <c r="D108" s="73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2:82" x14ac:dyDescent="0.3">
      <c r="D109" s="73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2:82" x14ac:dyDescent="0.3">
      <c r="D110" s="73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2:82" x14ac:dyDescent="0.3">
      <c r="D111" s="73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2:82" x14ac:dyDescent="0.3">
      <c r="D112" s="73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4:22" x14ac:dyDescent="0.3">
      <c r="D113" s="7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4:22" x14ac:dyDescent="0.3">
      <c r="D114" s="73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4:22" x14ac:dyDescent="0.3">
      <c r="D115" s="73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4:22" x14ac:dyDescent="0.3">
      <c r="D116" s="7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4:22" x14ac:dyDescent="0.3">
      <c r="D117" s="73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4:22" x14ac:dyDescent="0.3">
      <c r="D118" s="73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4:22" x14ac:dyDescent="0.3">
      <c r="D119" s="73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4:22" x14ac:dyDescent="0.3">
      <c r="D120" s="73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4:22" x14ac:dyDescent="0.3">
      <c r="D121" s="73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4:22" x14ac:dyDescent="0.3">
      <c r="D122" s="73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4:22" x14ac:dyDescent="0.3">
      <c r="D123" s="7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4:22" x14ac:dyDescent="0.3">
      <c r="D124" s="73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4:22" x14ac:dyDescent="0.3">
      <c r="D125" s="73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4:22" x14ac:dyDescent="0.3">
      <c r="D126" s="73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4:22" x14ac:dyDescent="0.3">
      <c r="D127" s="73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4:22" x14ac:dyDescent="0.3">
      <c r="D128" s="73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4:22" x14ac:dyDescent="0.3">
      <c r="D129" s="73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4:22" x14ac:dyDescent="0.3">
      <c r="D130" s="73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4:22" x14ac:dyDescent="0.3">
      <c r="D131" s="73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4:22" x14ac:dyDescent="0.3">
      <c r="D132" s="73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4:22" x14ac:dyDescent="0.3">
      <c r="D133" s="7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4:22" x14ac:dyDescent="0.3">
      <c r="D134" s="73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4:22" x14ac:dyDescent="0.3">
      <c r="D135" s="73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4:22" x14ac:dyDescent="0.3">
      <c r="D136" s="73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4:22" x14ac:dyDescent="0.3">
      <c r="D137" s="73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4:22" x14ac:dyDescent="0.3">
      <c r="D138" s="73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4:22" x14ac:dyDescent="0.3">
      <c r="D139" s="73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4:22" x14ac:dyDescent="0.3">
      <c r="D140" s="73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4:22" x14ac:dyDescent="0.3">
      <c r="D141" s="73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4:22" x14ac:dyDescent="0.3">
      <c r="D142" s="73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4:22" x14ac:dyDescent="0.3">
      <c r="D143" s="7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4:22" x14ac:dyDescent="0.3">
      <c r="D144" s="73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4:22" x14ac:dyDescent="0.3">
      <c r="D145" s="73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 s="73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 s="73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 s="73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 s="73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 s="73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 s="73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 s="73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 s="7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 s="73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 s="73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 s="73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 s="73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 s="73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 s="73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 s="73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 s="73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 s="73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 s="7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 s="73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 s="73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 s="73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 s="73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 s="73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 s="73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 s="73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 s="73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 s="73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 s="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 s="73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 s="73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 s="73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 s="73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 s="73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 s="73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 s="73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 s="73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 s="73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 s="7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 s="73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 s="73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 s="73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 s="73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 s="73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 s="73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 s="73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 s="73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 s="73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 s="7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 s="73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 s="73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 s="73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 s="73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 s="73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 s="73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 s="73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 s="73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 s="73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 s="7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 s="73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 s="73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 s="73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 s="73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 s="73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 s="73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 s="73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 s="73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 s="73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D213" s="7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D214" s="73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D215" s="73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D216" s="73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5:22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5:22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5:22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5:22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5:22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5:22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5:22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5:22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5:22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5:22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5:22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5:22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5:22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5:22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5:22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5:22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5:22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5:22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5:22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5:22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5:22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5:22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5:22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5:22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5:22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5:22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5:22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5:22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5:22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5:22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5:22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5:22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5:22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5:22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5:22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5:22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5:22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5:22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5:22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5:22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5:22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5:22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5:22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5:22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5:22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5:22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5:22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5:22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5:22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5:22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5:22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5:22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5:22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5:22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5:22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5:22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5:22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5:22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5:22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5:22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5:22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5:22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5:22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5:22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5:22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5:22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5:22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5:22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5:22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5:22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5:22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5:22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5:22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5:22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5:22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5:22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5:22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5:22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5:22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5:22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5:22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5:22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5:22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5:22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5:22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5:22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5:22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5:22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5:22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5:22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5:22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5:22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5:22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5:22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5:22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5:22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5:22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5:22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5:22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5:22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5:22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5:22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5:22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5:22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5:22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5:22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5:22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5:22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5:22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5:22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5:22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5:22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5:22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5:22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5:22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5:22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5:22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5:22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5:22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5:22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5:22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5:22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5:22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5:22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5:22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5:22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5:22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5:22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5:22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5:22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5:22" x14ac:dyDescent="0.3"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5:22" x14ac:dyDescent="0.3"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5:22" x14ac:dyDescent="0.3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VALORES A PRECIOS BASICOS</vt:lpstr>
      <vt:lpstr>SUVENCIONES A LOS PRODUCTOS</vt:lpstr>
      <vt:lpstr>IMPUESTOS SOBRE LOS PRODUCTOS</vt:lpstr>
      <vt:lpstr>VALORES A PRECIOS PRODUCTOR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dgonzalez</dc:creator>
  <cp:lastModifiedBy>dgonzalez</cp:lastModifiedBy>
  <dcterms:created xsi:type="dcterms:W3CDTF">2020-11-10T12:42:25Z</dcterms:created>
  <dcterms:modified xsi:type="dcterms:W3CDTF">2020-11-10T12:45:54Z</dcterms:modified>
</cp:coreProperties>
</file>