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8930" windowHeight="12810"/>
  </bookViews>
  <sheets>
    <sheet name="Indice" sheetId="4" r:id="rId1"/>
    <sheet name="2022-2023" sheetId="25" r:id="rId2"/>
    <sheet name="2023" sheetId="24" r:id="rId3"/>
    <sheet name="2022" sheetId="23" r:id="rId4"/>
    <sheet name="2021" sheetId="22" r:id="rId5"/>
    <sheet name="2020" sheetId="21" r:id="rId6"/>
    <sheet name="2019" sheetId="20" r:id="rId7"/>
    <sheet name="2018" sheetId="18" r:id="rId8"/>
    <sheet name="2017" sheetId="16" r:id="rId9"/>
    <sheet name="2016" sheetId="14" r:id="rId10"/>
    <sheet name="2015" sheetId="6" r:id="rId11"/>
    <sheet name="2014" sheetId="7" r:id="rId12"/>
    <sheet name="2013" sheetId="8" r:id="rId13"/>
    <sheet name="2012" sheetId="9" r:id="rId14"/>
    <sheet name="2011" sheetId="10" r:id="rId15"/>
    <sheet name="2010" sheetId="11" r:id="rId16"/>
    <sheet name="2009" sheetId="12" r:id="rId17"/>
    <sheet name="2008" sheetId="13" r:id="rId18"/>
  </sheets>
  <externalReferences>
    <externalReference r:id="rId19"/>
  </externalReferences>
  <definedNames>
    <definedName name="_xlnm._FilterDatabase" localSheetId="1" hidden="1">'2022-2023'!#REF!</definedName>
    <definedName name="Moneda" localSheetId="9">#REF!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1">#REF!</definedName>
    <definedName name="Moneda" localSheetId="2">#REF!</definedName>
    <definedName name="Moneda">#REF!</definedName>
    <definedName name="Valor" localSheetId="9">#REF!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1">#REF!</definedName>
    <definedName name="Valor" localSheetId="2">#REF!</definedName>
    <definedName name="Valor">#REF!</definedName>
  </definedNames>
  <calcPr calcId="162913" calcMode="manual"/>
</workbook>
</file>

<file path=xl/calcChain.xml><?xml version="1.0" encoding="utf-8"?>
<calcChain xmlns="http://schemas.openxmlformats.org/spreadsheetml/2006/main">
  <c r="D13" i="13" l="1"/>
  <c r="C13" i="13"/>
  <c r="D8" i="13"/>
  <c r="C7" i="13"/>
  <c r="E13" i="12"/>
  <c r="D13" i="12"/>
  <c r="C13" i="12"/>
  <c r="E8" i="12"/>
  <c r="D8" i="12"/>
  <c r="C8" i="12"/>
  <c r="D13" i="11"/>
  <c r="C13" i="11"/>
  <c r="D8" i="11"/>
  <c r="C8" i="11"/>
</calcChain>
</file>

<file path=xl/sharedStrings.xml><?xml version="1.0" encoding="utf-8"?>
<sst xmlns="http://schemas.openxmlformats.org/spreadsheetml/2006/main" count="316" uniqueCount="88">
  <si>
    <t>Estadísticas pesqueras</t>
  </si>
  <si>
    <t>Economía y empleo. Indicadores económicos del sector pesquero</t>
  </si>
  <si>
    <t>Principales variables económicas de pesca marítima, acuicultura e industria</t>
  </si>
  <si>
    <t xml:space="preserve">Tabla 1. </t>
  </si>
  <si>
    <t xml:space="preserve">Tabla 2. </t>
  </si>
  <si>
    <t>Año 2015. Principales variables económicas de pesca marítima, acuicultura e industria</t>
  </si>
  <si>
    <t xml:space="preserve">Tabla 3. </t>
  </si>
  <si>
    <t>Año 2014. Principales variables económicas de pesca marítima, acuicultura e industria</t>
  </si>
  <si>
    <t xml:space="preserve">Tabla 4. </t>
  </si>
  <si>
    <t>Año 2013. Principales variables económicas de pesca marítima, acuicultura e industria</t>
  </si>
  <si>
    <t xml:space="preserve">Tabla 5. </t>
  </si>
  <si>
    <t>Año 2012. Principales variables económicas de pesca marítima, acuicultura e industria</t>
  </si>
  <si>
    <t xml:space="preserve">Tabla 6. </t>
  </si>
  <si>
    <t>Año 2011. Principales variables económicas de pesca marítima, acuicultura e industria</t>
  </si>
  <si>
    <t xml:space="preserve">Tabla 7. </t>
  </si>
  <si>
    <t>Año 2010. Principales variables económicas de pesca marítima, acuicultura e industria</t>
  </si>
  <si>
    <t xml:space="preserve">Tabla 8. </t>
  </si>
  <si>
    <t>Año 2009. Principales variables económicas de pesca marítima, acuicultura e industria</t>
  </si>
  <si>
    <t xml:space="preserve">Tabla 9. </t>
  </si>
  <si>
    <t>Año 2008. Principales variables económicas de pesca marítima, acuicultura e industria</t>
  </si>
  <si>
    <t>PRINCIPALES VARIABLES ECONÓMICAS de pesca marítima, acuicultura e industria</t>
  </si>
  <si>
    <t>PESCA MARITIMA (1)</t>
  </si>
  <si>
    <t>ACUICULTURA (1)</t>
  </si>
  <si>
    <t>INDUSTRIA (2)</t>
  </si>
  <si>
    <t>Importe neto de la cifra de negocios</t>
  </si>
  <si>
    <t>Subvenciones, donaciones y legados</t>
  </si>
  <si>
    <t>Resto de ingresos de explotación</t>
  </si>
  <si>
    <t>Ingresos de explotación</t>
  </si>
  <si>
    <t>Compras y trabajos realizados por otras empresas</t>
  </si>
  <si>
    <t>Gastos de personal</t>
  </si>
  <si>
    <t>Servicios exteriores</t>
  </si>
  <si>
    <t>Restos de gastos de explotación</t>
  </si>
  <si>
    <t>Gastos de explotación</t>
  </si>
  <si>
    <t>Resultado del ejercicio</t>
  </si>
  <si>
    <t>FUENTES:  (1) Encuesta Económica de Acuicultura y Encuesta Económica de Pesca Marítima</t>
  </si>
  <si>
    <t xml:space="preserve">                    (2) Instituto Nacional de Estadística (Encuesta Industrial de Empresas). Realizado con datos de la CNAE 2009</t>
  </si>
  <si>
    <t>NOTA:  (P) Datos provisionales</t>
  </si>
  <si>
    <t>Año 2015 (Valores en miles de euros)</t>
  </si>
  <si>
    <t>s.d.</t>
  </si>
  <si>
    <t>Año 2014 (Valores en miles de euros)</t>
  </si>
  <si>
    <t>Año 2013 (Valores en miles de euros)</t>
  </si>
  <si>
    <t>Año 2012 (Valores en miles de euros)</t>
  </si>
  <si>
    <t>Año 2011 (Valores en miles de euros)</t>
  </si>
  <si>
    <t xml:space="preserve">ACUICULTURA (1) </t>
  </si>
  <si>
    <t>Año 2010 (Valores en miles de euros)</t>
  </si>
  <si>
    <t>Año 2009 (Valores en miles de euros)</t>
  </si>
  <si>
    <t>Año 2008 (Valores en miles de euros)</t>
  </si>
  <si>
    <t>s.d.: Sin datos obtenidos</t>
  </si>
  <si>
    <t>Año 2016 (Valores en miles de euros)</t>
  </si>
  <si>
    <t xml:space="preserve">                    (2) Instituto Nacional de Estadística (Estadísitca Estructural de Empresas). Realizado con datos de la CNAE 2009</t>
  </si>
  <si>
    <t xml:space="preserve">Tabla 10. </t>
  </si>
  <si>
    <t>Año 2016. Principales variables económicas de pesca marítima, acuicultura e industria</t>
  </si>
  <si>
    <t>Año 2017 (Valores en miles de euros)</t>
  </si>
  <si>
    <t xml:space="preserve">Tabla 11. </t>
  </si>
  <si>
    <t>Año 2017. Principales variables económicas de pesca marítima, acuicultura e industria</t>
  </si>
  <si>
    <t>Año 2018 (Valores en miles de euros)</t>
  </si>
  <si>
    <t xml:space="preserve">Tabla 12. </t>
  </si>
  <si>
    <t>Año 2018. Principales variables económicas de pesca marítima, acuicultura e industria</t>
  </si>
  <si>
    <t>Año 2019 (Valores en miles de euros)</t>
  </si>
  <si>
    <t xml:space="preserve">Tabla 13. </t>
  </si>
  <si>
    <t>Año 2019. Principales variables económicas de pesca marítima, acuicultura e industria</t>
  </si>
  <si>
    <t>Año 2020 (Valores en miles de euros)</t>
  </si>
  <si>
    <t xml:space="preserve">Tabla 14. </t>
  </si>
  <si>
    <t>Año 2020. Principales variables económicas de pesca marítima, acuicultura e industria</t>
  </si>
  <si>
    <t>Año 2021 (Valores en miles de euros)</t>
  </si>
  <si>
    <t xml:space="preserve">Tabla 15. </t>
  </si>
  <si>
    <t>Año 2021. Principales variables económicas de pesca marítima, acuicultura e industria</t>
  </si>
  <si>
    <t>Año 2022 (Valores en miles de euros)</t>
  </si>
  <si>
    <t xml:space="preserve">Tabla 16. </t>
  </si>
  <si>
    <t>PRINCIPALES VARIABLES ECONÓMICAS de pesca marítima y acuicultura</t>
  </si>
  <si>
    <t xml:space="preserve">PESCA MARITIMA </t>
  </si>
  <si>
    <t>ACUICULTURA</t>
  </si>
  <si>
    <t>Ingresos de explotación netos de ingresos excepcionales</t>
  </si>
  <si>
    <t>Aprovisionamientos</t>
  </si>
  <si>
    <t>Otros gastos de explotación</t>
  </si>
  <si>
    <t>Amortizaciones</t>
  </si>
  <si>
    <t>Exceso de provisiones y deterioros</t>
  </si>
  <si>
    <t>Resultado de explotación neto de resultados excepcionales</t>
  </si>
  <si>
    <t>Año 2023 (Valores en miles de euros)</t>
  </si>
  <si>
    <t>ACUICULTURA (P)</t>
  </si>
  <si>
    <t>Año 2022 y 2023 (Valores en miles de euros)</t>
  </si>
  <si>
    <t xml:space="preserve">ACUICULTURA </t>
  </si>
  <si>
    <t>2023 (P)</t>
  </si>
  <si>
    <t>FUENTES:  Encuesta Económica de Acuicultura y Encuesta Económica de Pesca Marítima</t>
  </si>
  <si>
    <t xml:space="preserve">Tabla 17. </t>
  </si>
  <si>
    <t>Año 2022. Principales variables económicas de pesca marítima y acuicultura</t>
  </si>
  <si>
    <t>Año 2023. Principales variables económicas de pesca marítima y acuicultura</t>
  </si>
  <si>
    <t>Año 2022-2023. Principales variables económicas de pesca marítima y acuicultura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</si>
</sst>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,##0;\(0.0\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41"/>
      <name val="Cambria"/>
      <family val="1"/>
    </font>
    <font>
      <sz val="10"/>
      <name val="Cambria"/>
      <family val="1"/>
    </font>
    <font>
      <sz val="12"/>
      <name val="Cambria"/>
      <family val="1"/>
    </font>
    <font>
      <sz val="11"/>
      <name val="Cambria"/>
      <family val="1"/>
    </font>
    <font>
      <u/>
      <sz val="10"/>
      <color indexed="12"/>
      <name val="Arial"/>
      <family val="2"/>
    </font>
    <font>
      <u/>
      <sz val="10"/>
      <name val="Cambria"/>
      <family val="1"/>
    </font>
    <font>
      <b/>
      <sz val="10"/>
      <name val="Cambria"/>
      <family val="1"/>
    </font>
    <font>
      <sz val="10"/>
      <color theme="3"/>
      <name val="Cambria"/>
      <family val="1"/>
    </font>
    <font>
      <b/>
      <sz val="10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color indexed="11"/>
      <name val="Arial"/>
      <family val="2"/>
    </font>
    <font>
      <b/>
      <u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8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rgb="FFACB9B1"/>
        <bgColor indexed="64"/>
      </patternFill>
    </fill>
    <fill>
      <patternFill patternType="solid">
        <fgColor rgb="FFB9C3C1"/>
        <bgColor indexed="64"/>
      </patternFill>
    </fill>
    <fill>
      <patternFill patternType="solid">
        <fgColor rgb="FFE3E8F2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3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4" fillId="0" borderId="0"/>
    <xf numFmtId="164" fontId="14" fillId="0" borderId="0" applyFont="0" applyFill="0" applyBorder="0" applyAlignment="0" applyProtection="0"/>
    <xf numFmtId="165" fontId="1" fillId="0" borderId="8">
      <alignment horizontal="right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vertical="center"/>
    </xf>
    <xf numFmtId="0" fontId="8" fillId="0" borderId="1" xfId="4" applyFont="1" applyFill="1" applyBorder="1" applyAlignment="1">
      <alignment vertical="center"/>
    </xf>
    <xf numFmtId="0" fontId="1" fillId="0" borderId="0" xfId="1" applyAlignment="1">
      <alignment vertical="center"/>
    </xf>
    <xf numFmtId="0" fontId="8" fillId="0" borderId="2" xfId="4" applyFont="1" applyFill="1" applyBorder="1" applyAlignment="1">
      <alignment vertical="center"/>
    </xf>
    <xf numFmtId="0" fontId="11" fillId="0" borderId="0" xfId="5" applyFont="1" applyFill="1"/>
    <xf numFmtId="0" fontId="12" fillId="0" borderId="0" xfId="5" applyFont="1" applyFill="1"/>
    <xf numFmtId="0" fontId="12" fillId="0" borderId="0" xfId="5" applyFont="1"/>
    <xf numFmtId="0" fontId="1" fillId="0" borderId="0" xfId="5"/>
    <xf numFmtId="0" fontId="12" fillId="6" borderId="5" xfId="5" applyFont="1" applyFill="1" applyBorder="1" applyAlignment="1">
      <alignment vertical="center"/>
    </xf>
    <xf numFmtId="4" fontId="12" fillId="0" borderId="0" xfId="5" applyNumberFormat="1" applyFont="1" applyFill="1" applyBorder="1" applyAlignment="1">
      <alignment horizontal="center" vertical="center"/>
    </xf>
    <xf numFmtId="4" fontId="12" fillId="0" borderId="6" xfId="5" applyNumberFormat="1" applyFont="1" applyFill="1" applyBorder="1" applyAlignment="1">
      <alignment horizontal="center" vertical="center"/>
    </xf>
    <xf numFmtId="0" fontId="1" fillId="0" borderId="0" xfId="5" applyAlignment="1">
      <alignment vertical="center"/>
    </xf>
    <xf numFmtId="0" fontId="12" fillId="6" borderId="8" xfId="5" applyFont="1" applyFill="1" applyBorder="1" applyAlignment="1">
      <alignment vertical="center"/>
    </xf>
    <xf numFmtId="4" fontId="12" fillId="0" borderId="0" xfId="5" applyNumberFormat="1" applyFont="1" applyBorder="1" applyAlignment="1">
      <alignment horizontal="center" vertical="center"/>
    </xf>
    <xf numFmtId="4" fontId="12" fillId="0" borderId="6" xfId="5" applyNumberFormat="1" applyFont="1" applyBorder="1" applyAlignment="1">
      <alignment horizontal="center" vertical="center"/>
    </xf>
    <xf numFmtId="4" fontId="13" fillId="0" borderId="0" xfId="5" applyNumberFormat="1" applyFont="1" applyBorder="1" applyAlignment="1">
      <alignment horizontal="center" vertical="center"/>
    </xf>
    <xf numFmtId="4" fontId="13" fillId="0" borderId="6" xfId="5" applyNumberFormat="1" applyFont="1" applyFill="1" applyBorder="1" applyAlignment="1">
      <alignment horizontal="center" vertical="center"/>
    </xf>
    <xf numFmtId="4" fontId="13" fillId="0" borderId="6" xfId="5" applyNumberFormat="1" applyFont="1" applyBorder="1" applyAlignment="1">
      <alignment horizontal="center" vertical="center"/>
    </xf>
    <xf numFmtId="4" fontId="13" fillId="0" borderId="10" xfId="5" applyNumberFormat="1" applyFont="1" applyFill="1" applyBorder="1" applyAlignment="1">
      <alignment horizontal="center" vertical="center"/>
    </xf>
    <xf numFmtId="4" fontId="13" fillId="0" borderId="11" xfId="5" applyNumberFormat="1" applyFont="1" applyFill="1" applyBorder="1" applyAlignment="1">
      <alignment horizontal="center" vertical="center"/>
    </xf>
    <xf numFmtId="0" fontId="1" fillId="0" borderId="0" xfId="5" applyFill="1"/>
    <xf numFmtId="0" fontId="15" fillId="0" borderId="0" xfId="5" applyFont="1" applyFill="1" applyBorder="1" applyAlignment="1">
      <alignment vertical="center"/>
    </xf>
    <xf numFmtId="0" fontId="15" fillId="0" borderId="0" xfId="5" applyFont="1" applyFill="1"/>
    <xf numFmtId="3" fontId="1" fillId="0" borderId="0" xfId="5" applyNumberFormat="1"/>
    <xf numFmtId="4" fontId="1" fillId="0" borderId="0" xfId="5" applyNumberFormat="1"/>
    <xf numFmtId="4" fontId="16" fillId="0" borderId="0" xfId="6" applyNumberFormat="1" applyFont="1" applyFill="1" applyAlignment="1">
      <alignment horizontal="left"/>
    </xf>
    <xf numFmtId="0" fontId="11" fillId="0" borderId="0" xfId="6" applyFont="1" applyFill="1"/>
    <xf numFmtId="0" fontId="12" fillId="0" borderId="0" xfId="6" applyFont="1" applyFill="1"/>
    <xf numFmtId="0" fontId="12" fillId="0" borderId="0" xfId="6" applyFont="1"/>
    <xf numFmtId="0" fontId="14" fillId="0" borderId="0" xfId="6"/>
    <xf numFmtId="0" fontId="14" fillId="0" borderId="0" xfId="6" applyFill="1"/>
    <xf numFmtId="0" fontId="12" fillId="7" borderId="3" xfId="6" applyFont="1" applyFill="1" applyBorder="1" applyAlignment="1">
      <alignment horizontal="center" vertical="center"/>
    </xf>
    <xf numFmtId="0" fontId="12" fillId="7" borderId="12" xfId="6" applyFont="1" applyFill="1" applyBorder="1" applyAlignment="1">
      <alignment horizontal="center" vertical="center"/>
    </xf>
    <xf numFmtId="0" fontId="12" fillId="8" borderId="5" xfId="6" applyFont="1" applyFill="1" applyBorder="1" applyAlignment="1">
      <alignment vertical="center"/>
    </xf>
    <xf numFmtId="4" fontId="12" fillId="0" borderId="5" xfId="1" applyNumberFormat="1" applyFont="1" applyFill="1" applyBorder="1" applyAlignment="1">
      <alignment horizontal="center" vertical="center"/>
    </xf>
    <xf numFmtId="4" fontId="12" fillId="0" borderId="5" xfId="6" applyNumberFormat="1" applyFont="1" applyBorder="1" applyAlignment="1">
      <alignment horizontal="center" vertical="center"/>
    </xf>
    <xf numFmtId="0" fontId="14" fillId="0" borderId="0" xfId="6" applyFill="1" applyAlignment="1">
      <alignment vertical="center"/>
    </xf>
    <xf numFmtId="0" fontId="14" fillId="0" borderId="0" xfId="6" applyAlignment="1">
      <alignment vertical="center"/>
    </xf>
    <xf numFmtId="0" fontId="12" fillId="8" borderId="8" xfId="6" applyFont="1" applyFill="1" applyBorder="1" applyAlignment="1">
      <alignment vertical="center"/>
    </xf>
    <xf numFmtId="4" fontId="12" fillId="0" borderId="8" xfId="1" applyNumberFormat="1" applyFont="1" applyBorder="1" applyAlignment="1">
      <alignment horizontal="center" vertical="center"/>
    </xf>
    <xf numFmtId="4" fontId="12" fillId="0" borderId="8" xfId="1" applyNumberFormat="1" applyFont="1" applyFill="1" applyBorder="1" applyAlignment="1">
      <alignment horizontal="center" vertical="center"/>
    </xf>
    <xf numFmtId="4" fontId="12" fillId="0" borderId="8" xfId="6" applyNumberFormat="1" applyFont="1" applyBorder="1" applyAlignment="1">
      <alignment horizontal="center" vertical="center"/>
    </xf>
    <xf numFmtId="0" fontId="13" fillId="8" borderId="8" xfId="6" applyFont="1" applyFill="1" applyBorder="1" applyAlignment="1">
      <alignment vertical="center"/>
    </xf>
    <xf numFmtId="4" fontId="13" fillId="0" borderId="8" xfId="1" applyNumberFormat="1" applyFont="1" applyBorder="1" applyAlignment="1">
      <alignment horizontal="center" vertical="center"/>
    </xf>
    <xf numFmtId="4" fontId="13" fillId="0" borderId="8" xfId="1" applyNumberFormat="1" applyFont="1" applyFill="1" applyBorder="1" applyAlignment="1">
      <alignment horizontal="center" vertical="center"/>
    </xf>
    <xf numFmtId="4" fontId="13" fillId="0" borderId="8" xfId="6" applyNumberFormat="1" applyFont="1" applyBorder="1" applyAlignment="1">
      <alignment horizontal="center" vertical="center"/>
    </xf>
    <xf numFmtId="0" fontId="13" fillId="8" borderId="9" xfId="6" applyFont="1" applyFill="1" applyBorder="1" applyAlignment="1">
      <alignment vertical="center"/>
    </xf>
    <xf numFmtId="4" fontId="13" fillId="0" borderId="9" xfId="1" applyNumberFormat="1" applyFont="1" applyFill="1" applyBorder="1" applyAlignment="1">
      <alignment horizontal="center" vertical="center"/>
    </xf>
    <xf numFmtId="4" fontId="13" fillId="0" borderId="9" xfId="6" applyNumberFormat="1" applyFont="1" applyBorder="1" applyAlignment="1">
      <alignment horizontal="center" vertical="center"/>
    </xf>
    <xf numFmtId="0" fontId="15" fillId="0" borderId="0" xfId="6" applyFont="1" applyFill="1" applyBorder="1" applyAlignment="1">
      <alignment vertical="center"/>
    </xf>
    <xf numFmtId="0" fontId="17" fillId="0" borderId="0" xfId="6" applyFont="1" applyFill="1"/>
    <xf numFmtId="0" fontId="15" fillId="0" borderId="0" xfId="6" applyFont="1" applyFill="1"/>
    <xf numFmtId="3" fontId="14" fillId="0" borderId="0" xfId="6" applyNumberFormat="1"/>
    <xf numFmtId="4" fontId="12" fillId="0" borderId="6" xfId="6" applyNumberFormat="1" applyFont="1" applyFill="1" applyBorder="1" applyAlignment="1">
      <alignment horizontal="center" vertical="center"/>
    </xf>
    <xf numFmtId="4" fontId="12" fillId="0" borderId="6" xfId="6" applyNumberFormat="1" applyFont="1" applyBorder="1" applyAlignment="1">
      <alignment horizontal="center" vertical="center"/>
    </xf>
    <xf numFmtId="4" fontId="13" fillId="0" borderId="6" xfId="6" applyNumberFormat="1" applyFont="1" applyFill="1" applyBorder="1" applyAlignment="1">
      <alignment horizontal="center" vertical="center"/>
    </xf>
    <xf numFmtId="4" fontId="13" fillId="0" borderId="6" xfId="6" applyNumberFormat="1" applyFont="1" applyBorder="1" applyAlignment="1">
      <alignment horizontal="center" vertical="center"/>
    </xf>
    <xf numFmtId="4" fontId="13" fillId="0" borderId="11" xfId="6" applyNumberFormat="1" applyFont="1" applyFill="1" applyBorder="1" applyAlignment="1">
      <alignment horizontal="center" vertical="center"/>
    </xf>
    <xf numFmtId="4" fontId="12" fillId="0" borderId="0" xfId="6" applyNumberFormat="1" applyFont="1" applyFill="1" applyBorder="1" applyAlignment="1">
      <alignment horizontal="center" vertical="center"/>
    </xf>
    <xf numFmtId="4" fontId="12" fillId="0" borderId="8" xfId="6" applyNumberFormat="1" applyFont="1" applyFill="1" applyBorder="1" applyAlignment="1">
      <alignment horizontal="center" vertical="center"/>
    </xf>
    <xf numFmtId="4" fontId="12" fillId="0" borderId="0" xfId="6" applyNumberFormat="1" applyFont="1" applyBorder="1" applyAlignment="1">
      <alignment horizontal="center" vertical="center"/>
    </xf>
    <xf numFmtId="4" fontId="13" fillId="0" borderId="0" xfId="6" applyNumberFormat="1" applyFont="1" applyBorder="1" applyAlignment="1">
      <alignment horizontal="center" vertical="center"/>
    </xf>
    <xf numFmtId="4" fontId="13" fillId="0" borderId="8" xfId="6" applyNumberFormat="1" applyFont="1" applyFill="1" applyBorder="1" applyAlignment="1">
      <alignment horizontal="center" vertical="center"/>
    </xf>
    <xf numFmtId="4" fontId="13" fillId="0" borderId="10" xfId="6" applyNumberFormat="1" applyFont="1" applyFill="1" applyBorder="1" applyAlignment="1">
      <alignment horizontal="center" vertical="center"/>
    </xf>
    <xf numFmtId="4" fontId="13" fillId="0" borderId="9" xfId="6" applyNumberFormat="1" applyFont="1" applyFill="1" applyBorder="1" applyAlignment="1">
      <alignment horizontal="center" vertical="center"/>
    </xf>
    <xf numFmtId="4" fontId="12" fillId="0" borderId="8" xfId="5" applyNumberFormat="1" applyFont="1" applyFill="1" applyBorder="1" applyAlignment="1">
      <alignment horizontal="center" vertical="center"/>
    </xf>
    <xf numFmtId="4" fontId="13" fillId="0" borderId="8" xfId="5" applyNumberFormat="1" applyFont="1" applyFill="1" applyBorder="1" applyAlignment="1">
      <alignment horizontal="center" vertical="center"/>
    </xf>
    <xf numFmtId="4" fontId="13" fillId="0" borderId="9" xfId="5" applyNumberFormat="1" applyFont="1" applyFill="1" applyBorder="1" applyAlignment="1">
      <alignment horizontal="center" vertical="center"/>
    </xf>
    <xf numFmtId="4" fontId="12" fillId="0" borderId="8" xfId="5" applyNumberFormat="1" applyFont="1" applyBorder="1" applyAlignment="1">
      <alignment horizontal="center" vertical="center"/>
    </xf>
    <xf numFmtId="4" fontId="13" fillId="0" borderId="8" xfId="5" applyNumberFormat="1" applyFont="1" applyBorder="1" applyAlignment="1">
      <alignment horizontal="center" vertical="center"/>
    </xf>
    <xf numFmtId="4" fontId="13" fillId="0" borderId="9" xfId="5" applyNumberFormat="1" applyFont="1" applyBorder="1" applyAlignment="1">
      <alignment horizontal="center" vertical="center"/>
    </xf>
    <xf numFmtId="0" fontId="9" fillId="0" borderId="2" xfId="3" applyFont="1" applyBorder="1" applyAlignment="1" applyProtection="1">
      <alignment vertical="center"/>
    </xf>
    <xf numFmtId="0" fontId="2" fillId="2" borderId="0" xfId="1" applyFont="1" applyFill="1" applyAlignment="1">
      <alignment horizontal="left" vertical="center"/>
    </xf>
    <xf numFmtId="0" fontId="5" fillId="3" borderId="0" xfId="2" applyFont="1" applyFill="1" applyBorder="1" applyAlignment="1">
      <alignment vertical="center" wrapText="1"/>
    </xf>
    <xf numFmtId="0" fontId="7" fillId="0" borderId="0" xfId="3" applyFont="1" applyBorder="1" applyAlignment="1" applyProtection="1">
      <alignment vertical="center"/>
    </xf>
    <xf numFmtId="0" fontId="9" fillId="0" borderId="1" xfId="3" applyFont="1" applyBorder="1" applyAlignment="1" applyProtection="1">
      <alignment vertical="center"/>
    </xf>
    <xf numFmtId="4" fontId="10" fillId="4" borderId="0" xfId="5" applyNumberFormat="1" applyFont="1" applyFill="1" applyAlignment="1">
      <alignment horizontal="left"/>
    </xf>
    <xf numFmtId="4" fontId="13" fillId="4" borderId="0" xfId="5" applyNumberFormat="1" applyFont="1" applyFill="1" applyAlignment="1">
      <alignment horizontal="left"/>
    </xf>
    <xf numFmtId="4" fontId="10" fillId="3" borderId="0" xfId="6" applyNumberFormat="1" applyFont="1" applyFill="1" applyAlignment="1">
      <alignment horizontal="left"/>
    </xf>
    <xf numFmtId="4" fontId="13" fillId="3" borderId="0" xfId="6" applyNumberFormat="1" applyFont="1" applyFill="1" applyAlignment="1">
      <alignment horizontal="left"/>
    </xf>
    <xf numFmtId="0" fontId="12" fillId="8" borderId="9" xfId="6" applyFont="1" applyFill="1" applyBorder="1" applyAlignment="1">
      <alignment vertical="center"/>
    </xf>
    <xf numFmtId="4" fontId="12" fillId="0" borderId="11" xfId="5" applyNumberFormat="1" applyFont="1" applyFill="1" applyBorder="1" applyAlignment="1">
      <alignment horizontal="center" vertical="center"/>
    </xf>
    <xf numFmtId="4" fontId="12" fillId="0" borderId="7" xfId="5" applyNumberFormat="1" applyFont="1" applyFill="1" applyBorder="1" applyAlignment="1">
      <alignment horizontal="center" vertical="center"/>
    </xf>
    <xf numFmtId="0" fontId="12" fillId="5" borderId="3" xfId="5" applyFont="1" applyFill="1" applyBorder="1" applyAlignment="1">
      <alignment horizontal="center" vertical="center"/>
    </xf>
    <xf numFmtId="0" fontId="12" fillId="5" borderId="4" xfId="5" applyFont="1" applyFill="1" applyBorder="1" applyAlignment="1">
      <alignment horizontal="center" vertical="center"/>
    </xf>
    <xf numFmtId="0" fontId="12" fillId="5" borderId="3" xfId="5" applyFont="1" applyFill="1" applyBorder="1" applyAlignment="1">
      <alignment horizontal="center" vertical="center"/>
    </xf>
    <xf numFmtId="0" fontId="12" fillId="5" borderId="4" xfId="5" applyFont="1" applyFill="1" applyBorder="1" applyAlignment="1">
      <alignment horizontal="center" vertical="center"/>
    </xf>
    <xf numFmtId="4" fontId="12" fillId="0" borderId="13" xfId="5" applyNumberFormat="1" applyFont="1" applyFill="1" applyBorder="1" applyAlignment="1">
      <alignment horizontal="center" vertical="center"/>
    </xf>
    <xf numFmtId="0" fontId="12" fillId="6" borderId="9" xfId="5" applyFont="1" applyFill="1" applyBorder="1" applyAlignment="1">
      <alignment vertical="center"/>
    </xf>
    <xf numFmtId="4" fontId="12" fillId="0" borderId="10" xfId="5" applyNumberFormat="1" applyFont="1" applyFill="1" applyBorder="1" applyAlignment="1">
      <alignment horizontal="center" vertical="center"/>
    </xf>
  </cellXfs>
  <cellStyles count="12">
    <cellStyle name="Euro" xfId="7"/>
    <cellStyle name="Hipervínculo_2.1.26. 2008-2010.Ppales.rdos._tipo establec._especie" xfId="3"/>
    <cellStyle name="Normal" xfId="0" builtinId="0"/>
    <cellStyle name="Normal 2" xfId="6"/>
    <cellStyle name="Normal 2 2" xfId="5"/>
    <cellStyle name="Normal 2_2.1.16. 2008-2010.Ppales.macrom._tipo acui._establec" xfId="1"/>
    <cellStyle name="Normal_2.1.26. 2008-2010.Ppales.rdos._tipo establec._especie" xfId="2"/>
    <cellStyle name="Normal_Lista Tablas_1" xfId="4"/>
    <cellStyle name="pepe" xfId="8"/>
    <cellStyle name="Porcentaje 2" xfId="9"/>
    <cellStyle name="Porcentual 2" xfId="10"/>
    <cellStyle name="Porcentual 3" xfId="1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0059"/>
      <rgbColor rgb="00FF0000"/>
      <rgbColor rgb="00FFFFFF"/>
      <rgbColor rgb="000000FF"/>
      <rgbColor rgb="00D99594"/>
      <rgbColor rgb="00F2DBDB"/>
      <rgbColor rgb="00FFFFFF"/>
      <rgbColor rgb="00800000"/>
      <rgbColor rgb="00008000"/>
      <rgbColor rgb="00000080"/>
      <rgbColor rgb="00808000"/>
      <rgbColor rgb="00800080"/>
      <rgbColor rgb="00008080"/>
      <rgbColor rgb="00EE659B"/>
      <rgbColor rgb="00808080"/>
      <rgbColor rgb="004BACC6"/>
      <rgbColor rgb="00DAEEF3"/>
      <rgbColor rgb="00B6DDE8"/>
      <rgbColor rgb="00F2F6EA"/>
      <rgbColor rgb="00B9C3C1"/>
      <rgbColor rgb="0074857E"/>
      <rgbColor rgb="00E3E8F2"/>
      <rgbColor rgb="00C8D0D2"/>
      <rgbColor rgb="0092CDDC"/>
      <rgbColor rgb="00388194"/>
      <rgbColor rgb="00255663"/>
      <rgbColor rgb="00FFFFFF"/>
      <rgbColor rgb="00FFFFFF"/>
      <rgbColor rgb="00ACB9B1"/>
      <rgbColor rgb="0057645C"/>
      <rgbColor rgb="003A4244"/>
      <rgbColor rgb="00F9CBDD"/>
      <rgbColor rgb="00FFFFFF"/>
      <rgbColor rgb="00FFFFFF"/>
      <rgbColor rgb="00C0504D"/>
      <rgbColor rgb="00AB0042"/>
      <rgbColor rgb="00903C39"/>
      <rgbColor rgb="0072002C"/>
      <rgbColor rgb="00602826"/>
      <rgbColor rgb="003366FF"/>
      <rgbColor rgb="0033CCCC"/>
      <rgbColor rgb="0099CC00"/>
      <rgbColor rgb="00E5B8B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498B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3087526_ESTADISTICAS_PESQUERAS/DIFUSI&#211;N/ESTADISTICAS%20PESQUERAS%202024_11/TABLAS%20ACTUALIZADAS/5.1.%20EE%20INDICADORES%20ECONOMICOS/5.1.4.%202023_04_Ppales%20variables%20econom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K30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10" width="5.5703125" style="1" customWidth="1"/>
    <col min="11" max="11" width="6" style="1" customWidth="1"/>
    <col min="12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6" width="5.5703125" style="1" customWidth="1"/>
    <col min="267" max="267" width="6" style="1" customWidth="1"/>
    <col min="268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2" width="5.5703125" style="1" customWidth="1"/>
    <col min="523" max="523" width="6" style="1" customWidth="1"/>
    <col min="524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8" width="5.5703125" style="1" customWidth="1"/>
    <col min="779" max="779" width="6" style="1" customWidth="1"/>
    <col min="780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4" width="5.5703125" style="1" customWidth="1"/>
    <col min="1035" max="1035" width="6" style="1" customWidth="1"/>
    <col min="1036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90" width="5.5703125" style="1" customWidth="1"/>
    <col min="1291" max="1291" width="6" style="1" customWidth="1"/>
    <col min="1292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6" width="5.5703125" style="1" customWidth="1"/>
    <col min="1547" max="1547" width="6" style="1" customWidth="1"/>
    <col min="1548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2" width="5.5703125" style="1" customWidth="1"/>
    <col min="1803" max="1803" width="6" style="1" customWidth="1"/>
    <col min="1804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8" width="5.5703125" style="1" customWidth="1"/>
    <col min="2059" max="2059" width="6" style="1" customWidth="1"/>
    <col min="2060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4" width="5.5703125" style="1" customWidth="1"/>
    <col min="2315" max="2315" width="6" style="1" customWidth="1"/>
    <col min="2316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70" width="5.5703125" style="1" customWidth="1"/>
    <col min="2571" max="2571" width="6" style="1" customWidth="1"/>
    <col min="2572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6" width="5.5703125" style="1" customWidth="1"/>
    <col min="2827" max="2827" width="6" style="1" customWidth="1"/>
    <col min="2828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2" width="5.5703125" style="1" customWidth="1"/>
    <col min="3083" max="3083" width="6" style="1" customWidth="1"/>
    <col min="3084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8" width="5.5703125" style="1" customWidth="1"/>
    <col min="3339" max="3339" width="6" style="1" customWidth="1"/>
    <col min="3340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4" width="5.5703125" style="1" customWidth="1"/>
    <col min="3595" max="3595" width="6" style="1" customWidth="1"/>
    <col min="3596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50" width="5.5703125" style="1" customWidth="1"/>
    <col min="3851" max="3851" width="6" style="1" customWidth="1"/>
    <col min="3852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6" width="5.5703125" style="1" customWidth="1"/>
    <col min="4107" max="4107" width="6" style="1" customWidth="1"/>
    <col min="4108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2" width="5.5703125" style="1" customWidth="1"/>
    <col min="4363" max="4363" width="6" style="1" customWidth="1"/>
    <col min="4364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8" width="5.5703125" style="1" customWidth="1"/>
    <col min="4619" max="4619" width="6" style="1" customWidth="1"/>
    <col min="4620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4" width="5.5703125" style="1" customWidth="1"/>
    <col min="4875" max="4875" width="6" style="1" customWidth="1"/>
    <col min="4876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30" width="5.5703125" style="1" customWidth="1"/>
    <col min="5131" max="5131" width="6" style="1" customWidth="1"/>
    <col min="5132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6" width="5.5703125" style="1" customWidth="1"/>
    <col min="5387" max="5387" width="6" style="1" customWidth="1"/>
    <col min="5388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2" width="5.5703125" style="1" customWidth="1"/>
    <col min="5643" max="5643" width="6" style="1" customWidth="1"/>
    <col min="5644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8" width="5.5703125" style="1" customWidth="1"/>
    <col min="5899" max="5899" width="6" style="1" customWidth="1"/>
    <col min="5900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4" width="5.5703125" style="1" customWidth="1"/>
    <col min="6155" max="6155" width="6" style="1" customWidth="1"/>
    <col min="6156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10" width="5.5703125" style="1" customWidth="1"/>
    <col min="6411" max="6411" width="6" style="1" customWidth="1"/>
    <col min="6412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6" width="5.5703125" style="1" customWidth="1"/>
    <col min="6667" max="6667" width="6" style="1" customWidth="1"/>
    <col min="6668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2" width="5.5703125" style="1" customWidth="1"/>
    <col min="6923" max="6923" width="6" style="1" customWidth="1"/>
    <col min="6924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8" width="5.5703125" style="1" customWidth="1"/>
    <col min="7179" max="7179" width="6" style="1" customWidth="1"/>
    <col min="7180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4" width="5.5703125" style="1" customWidth="1"/>
    <col min="7435" max="7435" width="6" style="1" customWidth="1"/>
    <col min="7436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90" width="5.5703125" style="1" customWidth="1"/>
    <col min="7691" max="7691" width="6" style="1" customWidth="1"/>
    <col min="7692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6" width="5.5703125" style="1" customWidth="1"/>
    <col min="7947" max="7947" width="6" style="1" customWidth="1"/>
    <col min="7948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2" width="5.5703125" style="1" customWidth="1"/>
    <col min="8203" max="8203" width="6" style="1" customWidth="1"/>
    <col min="8204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8" width="5.5703125" style="1" customWidth="1"/>
    <col min="8459" max="8459" width="6" style="1" customWidth="1"/>
    <col min="8460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4" width="5.5703125" style="1" customWidth="1"/>
    <col min="8715" max="8715" width="6" style="1" customWidth="1"/>
    <col min="8716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70" width="5.5703125" style="1" customWidth="1"/>
    <col min="8971" max="8971" width="6" style="1" customWidth="1"/>
    <col min="8972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6" width="5.5703125" style="1" customWidth="1"/>
    <col min="9227" max="9227" width="6" style="1" customWidth="1"/>
    <col min="9228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2" width="5.5703125" style="1" customWidth="1"/>
    <col min="9483" max="9483" width="6" style="1" customWidth="1"/>
    <col min="9484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8" width="5.5703125" style="1" customWidth="1"/>
    <col min="9739" max="9739" width="6" style="1" customWidth="1"/>
    <col min="9740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4" width="5.5703125" style="1" customWidth="1"/>
    <col min="9995" max="9995" width="6" style="1" customWidth="1"/>
    <col min="9996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50" width="5.5703125" style="1" customWidth="1"/>
    <col min="10251" max="10251" width="6" style="1" customWidth="1"/>
    <col min="10252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6" width="5.5703125" style="1" customWidth="1"/>
    <col min="10507" max="10507" width="6" style="1" customWidth="1"/>
    <col min="10508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2" width="5.5703125" style="1" customWidth="1"/>
    <col min="10763" max="10763" width="6" style="1" customWidth="1"/>
    <col min="10764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8" width="5.5703125" style="1" customWidth="1"/>
    <col min="11019" max="11019" width="6" style="1" customWidth="1"/>
    <col min="11020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4" width="5.5703125" style="1" customWidth="1"/>
    <col min="11275" max="11275" width="6" style="1" customWidth="1"/>
    <col min="11276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30" width="5.5703125" style="1" customWidth="1"/>
    <col min="11531" max="11531" width="6" style="1" customWidth="1"/>
    <col min="11532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6" width="5.5703125" style="1" customWidth="1"/>
    <col min="11787" max="11787" width="6" style="1" customWidth="1"/>
    <col min="11788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2" width="5.5703125" style="1" customWidth="1"/>
    <col min="12043" max="12043" width="6" style="1" customWidth="1"/>
    <col min="12044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8" width="5.5703125" style="1" customWidth="1"/>
    <col min="12299" max="12299" width="6" style="1" customWidth="1"/>
    <col min="12300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4" width="5.5703125" style="1" customWidth="1"/>
    <col min="12555" max="12555" width="6" style="1" customWidth="1"/>
    <col min="12556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10" width="5.5703125" style="1" customWidth="1"/>
    <col min="12811" max="12811" width="6" style="1" customWidth="1"/>
    <col min="12812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6" width="5.5703125" style="1" customWidth="1"/>
    <col min="13067" max="13067" width="6" style="1" customWidth="1"/>
    <col min="13068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2" width="5.5703125" style="1" customWidth="1"/>
    <col min="13323" max="13323" width="6" style="1" customWidth="1"/>
    <col min="13324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8" width="5.5703125" style="1" customWidth="1"/>
    <col min="13579" max="13579" width="6" style="1" customWidth="1"/>
    <col min="13580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4" width="5.5703125" style="1" customWidth="1"/>
    <col min="13835" max="13835" width="6" style="1" customWidth="1"/>
    <col min="13836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90" width="5.5703125" style="1" customWidth="1"/>
    <col min="14091" max="14091" width="6" style="1" customWidth="1"/>
    <col min="14092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6" width="5.5703125" style="1" customWidth="1"/>
    <col min="14347" max="14347" width="6" style="1" customWidth="1"/>
    <col min="14348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2" width="5.5703125" style="1" customWidth="1"/>
    <col min="14603" max="14603" width="6" style="1" customWidth="1"/>
    <col min="14604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8" width="5.5703125" style="1" customWidth="1"/>
    <col min="14859" max="14859" width="6" style="1" customWidth="1"/>
    <col min="14860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4" width="5.5703125" style="1" customWidth="1"/>
    <col min="15115" max="15115" width="6" style="1" customWidth="1"/>
    <col min="15116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70" width="5.5703125" style="1" customWidth="1"/>
    <col min="15371" max="15371" width="6" style="1" customWidth="1"/>
    <col min="15372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6" width="5.5703125" style="1" customWidth="1"/>
    <col min="15627" max="15627" width="6" style="1" customWidth="1"/>
    <col min="15628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2" width="5.5703125" style="1" customWidth="1"/>
    <col min="15883" max="15883" width="6" style="1" customWidth="1"/>
    <col min="15884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8" width="5.5703125" style="1" customWidth="1"/>
    <col min="16139" max="16139" width="6" style="1" customWidth="1"/>
    <col min="16140" max="16384" width="11.42578125" style="1"/>
  </cols>
  <sheetData>
    <row r="7" spans="2:11" ht="15.75" x14ac:dyDescent="0.2">
      <c r="B7" s="76" t="s">
        <v>0</v>
      </c>
      <c r="C7" s="76"/>
      <c r="D7" s="76"/>
      <c r="E7" s="76"/>
      <c r="F7" s="76"/>
      <c r="G7" s="76"/>
      <c r="H7" s="76"/>
      <c r="I7" s="76"/>
      <c r="J7" s="76"/>
      <c r="K7" s="76"/>
    </row>
    <row r="8" spans="2:11" x14ac:dyDescent="0.2">
      <c r="B8" s="2"/>
      <c r="C8" s="2"/>
      <c r="D8" s="2"/>
      <c r="E8" s="2"/>
      <c r="F8" s="2"/>
      <c r="G8" s="2"/>
      <c r="H8" s="2"/>
    </row>
    <row r="9" spans="2:11" ht="15.75" x14ac:dyDescent="0.25">
      <c r="B9" s="2"/>
      <c r="C9" s="3" t="s">
        <v>1</v>
      </c>
      <c r="D9" s="2"/>
      <c r="E9" s="2"/>
      <c r="F9" s="2"/>
      <c r="G9" s="2"/>
      <c r="H9" s="2"/>
    </row>
    <row r="10" spans="2:11" x14ac:dyDescent="0.2">
      <c r="B10" s="2"/>
      <c r="C10" s="2"/>
      <c r="D10" s="2"/>
      <c r="E10" s="2"/>
      <c r="F10" s="2"/>
      <c r="G10" s="2"/>
      <c r="H10" s="2"/>
    </row>
    <row r="11" spans="2:11" ht="15" customHeight="1" x14ac:dyDescent="0.2">
      <c r="B11" s="2"/>
      <c r="C11" s="77" t="s">
        <v>2</v>
      </c>
      <c r="D11" s="77"/>
      <c r="E11" s="77"/>
      <c r="F11" s="77"/>
      <c r="G11" s="77"/>
      <c r="H11" s="77"/>
      <c r="I11" s="77"/>
      <c r="J11" s="77"/>
      <c r="K11" s="77"/>
    </row>
    <row r="12" spans="2:11" ht="15.75" customHeight="1" x14ac:dyDescent="0.2">
      <c r="B12" s="2"/>
      <c r="C12" s="77"/>
      <c r="D12" s="77"/>
      <c r="E12" s="77"/>
      <c r="F12" s="77"/>
      <c r="G12" s="77"/>
      <c r="H12" s="77"/>
      <c r="I12" s="77"/>
      <c r="J12" s="77"/>
      <c r="K12" s="77"/>
    </row>
    <row r="13" spans="2:11" x14ac:dyDescent="0.2">
      <c r="B13" s="2"/>
      <c r="C13" s="2"/>
      <c r="D13" s="78"/>
      <c r="E13" s="78"/>
      <c r="F13" s="78"/>
      <c r="G13" s="78"/>
      <c r="H13" s="78"/>
      <c r="I13" s="78"/>
      <c r="J13" s="78"/>
      <c r="K13" s="78"/>
    </row>
    <row r="14" spans="2:11" s="6" customFormat="1" ht="24.75" customHeight="1" thickBot="1" x14ac:dyDescent="0.3">
      <c r="B14" s="4"/>
      <c r="C14" s="5" t="s">
        <v>3</v>
      </c>
      <c r="D14" s="79" t="s">
        <v>87</v>
      </c>
      <c r="E14" s="79"/>
      <c r="F14" s="79"/>
      <c r="G14" s="79"/>
      <c r="H14" s="79"/>
      <c r="I14" s="79"/>
      <c r="J14" s="79"/>
      <c r="K14" s="79"/>
    </row>
    <row r="15" spans="2:11" s="6" customFormat="1" ht="24.75" customHeight="1" thickBot="1" x14ac:dyDescent="0.3">
      <c r="B15" s="4"/>
      <c r="C15" s="7" t="s">
        <v>4</v>
      </c>
      <c r="D15" s="75" t="s">
        <v>86</v>
      </c>
      <c r="E15" s="75"/>
      <c r="F15" s="75"/>
      <c r="G15" s="75"/>
      <c r="H15" s="75"/>
      <c r="I15" s="75"/>
      <c r="J15" s="75"/>
      <c r="K15" s="75"/>
    </row>
    <row r="16" spans="2:11" s="6" customFormat="1" ht="24.75" customHeight="1" thickBot="1" x14ac:dyDescent="0.3">
      <c r="B16" s="4"/>
      <c r="C16" s="7" t="s">
        <v>6</v>
      </c>
      <c r="D16" s="75" t="s">
        <v>85</v>
      </c>
      <c r="E16" s="75"/>
      <c r="F16" s="75"/>
      <c r="G16" s="75"/>
      <c r="H16" s="75"/>
      <c r="I16" s="75"/>
      <c r="J16" s="75"/>
      <c r="K16" s="75"/>
    </row>
    <row r="17" spans="2:11" s="6" customFormat="1" ht="24.75" customHeight="1" thickBot="1" x14ac:dyDescent="0.3">
      <c r="B17" s="4"/>
      <c r="C17" s="7" t="s">
        <v>8</v>
      </c>
      <c r="D17" s="75" t="s">
        <v>66</v>
      </c>
      <c r="E17" s="75"/>
      <c r="F17" s="75"/>
      <c r="G17" s="75"/>
      <c r="H17" s="75"/>
      <c r="I17" s="75"/>
      <c r="J17" s="75"/>
      <c r="K17" s="75"/>
    </row>
    <row r="18" spans="2:11" s="6" customFormat="1" ht="24.75" customHeight="1" thickBot="1" x14ac:dyDescent="0.3">
      <c r="B18" s="4"/>
      <c r="C18" s="7" t="s">
        <v>10</v>
      </c>
      <c r="D18" s="75" t="s">
        <v>63</v>
      </c>
      <c r="E18" s="75"/>
      <c r="F18" s="75"/>
      <c r="G18" s="75"/>
      <c r="H18" s="75"/>
      <c r="I18" s="75"/>
      <c r="J18" s="75"/>
      <c r="K18" s="75"/>
    </row>
    <row r="19" spans="2:11" s="6" customFormat="1" ht="24.75" customHeight="1" thickBot="1" x14ac:dyDescent="0.3">
      <c r="B19" s="4"/>
      <c r="C19" s="7" t="s">
        <v>12</v>
      </c>
      <c r="D19" s="75" t="s">
        <v>60</v>
      </c>
      <c r="E19" s="75"/>
      <c r="F19" s="75"/>
      <c r="G19" s="75"/>
      <c r="H19" s="75"/>
      <c r="I19" s="75"/>
      <c r="J19" s="75"/>
      <c r="K19" s="75"/>
    </row>
    <row r="20" spans="2:11" s="6" customFormat="1" ht="24.75" customHeight="1" thickBot="1" x14ac:dyDescent="0.3">
      <c r="B20" s="4"/>
      <c r="C20" s="7" t="s">
        <v>14</v>
      </c>
      <c r="D20" s="75" t="s">
        <v>57</v>
      </c>
      <c r="E20" s="75"/>
      <c r="F20" s="75"/>
      <c r="G20" s="75"/>
      <c r="H20" s="75"/>
      <c r="I20" s="75"/>
      <c r="J20" s="75"/>
      <c r="K20" s="75"/>
    </row>
    <row r="21" spans="2:11" s="6" customFormat="1" ht="24.75" customHeight="1" thickBot="1" x14ac:dyDescent="0.3">
      <c r="B21" s="4"/>
      <c r="C21" s="7" t="s">
        <v>16</v>
      </c>
      <c r="D21" s="75" t="s">
        <v>54</v>
      </c>
      <c r="E21" s="75"/>
      <c r="F21" s="75"/>
      <c r="G21" s="75"/>
      <c r="H21" s="75"/>
      <c r="I21" s="75"/>
      <c r="J21" s="75"/>
      <c r="K21" s="75"/>
    </row>
    <row r="22" spans="2:11" s="6" customFormat="1" ht="24.75" customHeight="1" thickBot="1" x14ac:dyDescent="0.3">
      <c r="B22" s="4"/>
      <c r="C22" s="7" t="s">
        <v>18</v>
      </c>
      <c r="D22" s="75" t="s">
        <v>51</v>
      </c>
      <c r="E22" s="75"/>
      <c r="F22" s="75"/>
      <c r="G22" s="75"/>
      <c r="H22" s="75"/>
      <c r="I22" s="75"/>
      <c r="J22" s="75"/>
      <c r="K22" s="75"/>
    </row>
    <row r="23" spans="2:11" s="6" customFormat="1" ht="24.75" customHeight="1" thickBot="1" x14ac:dyDescent="0.3">
      <c r="B23" s="4"/>
      <c r="C23" s="7" t="s">
        <v>50</v>
      </c>
      <c r="D23" s="75" t="s">
        <v>5</v>
      </c>
      <c r="E23" s="75"/>
      <c r="F23" s="75"/>
      <c r="G23" s="75"/>
      <c r="H23" s="75"/>
      <c r="I23" s="75"/>
      <c r="J23" s="75"/>
      <c r="K23" s="75"/>
    </row>
    <row r="24" spans="2:11" s="6" customFormat="1" ht="24.75" customHeight="1" thickBot="1" x14ac:dyDescent="0.3">
      <c r="B24" s="4"/>
      <c r="C24" s="7" t="s">
        <v>53</v>
      </c>
      <c r="D24" s="75" t="s">
        <v>7</v>
      </c>
      <c r="E24" s="75"/>
      <c r="F24" s="75"/>
      <c r="G24" s="75"/>
      <c r="H24" s="75"/>
      <c r="I24" s="75"/>
      <c r="J24" s="75"/>
      <c r="K24" s="75"/>
    </row>
    <row r="25" spans="2:11" s="6" customFormat="1" ht="24.75" customHeight="1" thickBot="1" x14ac:dyDescent="0.3">
      <c r="B25" s="4"/>
      <c r="C25" s="7" t="s">
        <v>56</v>
      </c>
      <c r="D25" s="75" t="s">
        <v>9</v>
      </c>
      <c r="E25" s="75"/>
      <c r="F25" s="75"/>
      <c r="G25" s="75"/>
      <c r="H25" s="75"/>
      <c r="I25" s="75"/>
      <c r="J25" s="75"/>
      <c r="K25" s="75"/>
    </row>
    <row r="26" spans="2:11" s="6" customFormat="1" ht="24.75" customHeight="1" thickBot="1" x14ac:dyDescent="0.3">
      <c r="B26" s="4"/>
      <c r="C26" s="7" t="s">
        <v>59</v>
      </c>
      <c r="D26" s="75" t="s">
        <v>11</v>
      </c>
      <c r="E26" s="75"/>
      <c r="F26" s="75"/>
      <c r="G26" s="75"/>
      <c r="H26" s="75"/>
      <c r="I26" s="75"/>
      <c r="J26" s="75"/>
      <c r="K26" s="75"/>
    </row>
    <row r="27" spans="2:11" s="6" customFormat="1" ht="24.75" customHeight="1" thickBot="1" x14ac:dyDescent="0.3">
      <c r="B27" s="4"/>
      <c r="C27" s="7" t="s">
        <v>62</v>
      </c>
      <c r="D27" s="75" t="s">
        <v>13</v>
      </c>
      <c r="E27" s="75"/>
      <c r="F27" s="75"/>
      <c r="G27" s="75"/>
      <c r="H27" s="75"/>
      <c r="I27" s="75"/>
      <c r="J27" s="75"/>
      <c r="K27" s="75"/>
    </row>
    <row r="28" spans="2:11" s="6" customFormat="1" ht="24.75" customHeight="1" thickBot="1" x14ac:dyDescent="0.3">
      <c r="B28" s="4"/>
      <c r="C28" s="7" t="s">
        <v>65</v>
      </c>
      <c r="D28" s="75" t="s">
        <v>15</v>
      </c>
      <c r="E28" s="75"/>
      <c r="F28" s="75"/>
      <c r="G28" s="75"/>
      <c r="H28" s="75"/>
      <c r="I28" s="75"/>
      <c r="J28" s="75"/>
      <c r="K28" s="75"/>
    </row>
    <row r="29" spans="2:11" s="6" customFormat="1" ht="24.75" customHeight="1" thickBot="1" x14ac:dyDescent="0.3">
      <c r="B29" s="4"/>
      <c r="C29" s="7" t="s">
        <v>68</v>
      </c>
      <c r="D29" s="75" t="s">
        <v>17</v>
      </c>
      <c r="E29" s="75"/>
      <c r="F29" s="75"/>
      <c r="G29" s="75"/>
      <c r="H29" s="75"/>
      <c r="I29" s="75"/>
      <c r="J29" s="75"/>
      <c r="K29" s="75"/>
    </row>
    <row r="30" spans="2:11" s="6" customFormat="1" ht="24.75" customHeight="1" thickBot="1" x14ac:dyDescent="0.3">
      <c r="B30" s="4"/>
      <c r="C30" s="7" t="s">
        <v>84</v>
      </c>
      <c r="D30" s="75" t="s">
        <v>19</v>
      </c>
      <c r="E30" s="75"/>
      <c r="F30" s="75"/>
      <c r="G30" s="75"/>
      <c r="H30" s="75"/>
      <c r="I30" s="75"/>
      <c r="J30" s="75"/>
      <c r="K30" s="75"/>
    </row>
  </sheetData>
  <mergeCells count="20">
    <mergeCell ref="D30:K30"/>
    <mergeCell ref="B7:K7"/>
    <mergeCell ref="C11:K12"/>
    <mergeCell ref="D13:K13"/>
    <mergeCell ref="D14:K14"/>
    <mergeCell ref="D23:K23"/>
    <mergeCell ref="D24:K24"/>
    <mergeCell ref="D22:K22"/>
    <mergeCell ref="D25:K25"/>
    <mergeCell ref="D26:K26"/>
    <mergeCell ref="D27:K27"/>
    <mergeCell ref="D28:K28"/>
    <mergeCell ref="D29:K29"/>
    <mergeCell ref="D15:K15"/>
    <mergeCell ref="D21:K21"/>
    <mergeCell ref="D20:K20"/>
    <mergeCell ref="D16:K16"/>
    <mergeCell ref="D19:K19"/>
    <mergeCell ref="D17:K17"/>
    <mergeCell ref="D18:K18"/>
  </mergeCells>
  <hyperlinks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K28" location="'2010'!A1" display="Año 2010. Principales variables económicas, pesca maritima, acuicultura e industris"/>
    <hyperlink ref="D30:H30" location="'2009'!A1" display="Año 2009. Comparación principales macromagnitudes"/>
    <hyperlink ref="D29:H29" location="'2010 (P)'!A1" display="Año 2010 (P). Principales Macromagnitudes y Cuenta de Resultados"/>
    <hyperlink ref="D29" location="'2007-2010'!A1" display="Año 2007-2010. Nº Establecimientos con Producción po Año, Origen del Agua y Tipo de Establecimiento"/>
    <hyperlink ref="D30" location="'2010'!A1" display="Año 2010. Nº Establecimientos con Producción po Año, Origen del Agua y Tipo de Establecimiento"/>
    <hyperlink ref="D29:K29" location="'2009'!A1" display="Año 2009. Principales variables económicas, pesca maritima, acuicultura e industris"/>
    <hyperlink ref="D30:K30" location="'2008'!A1" display="Año 2008. Principales variables económicas, pesca maritima, acuicultura e industris"/>
    <hyperlink ref="D27:K27" location="'2011'!A1" display="Año 2011. Principales variables económicas de pesca marítima, acuicultura e industria"/>
    <hyperlink ref="D26:K26" location="'2012'!A1" display="Año 2012. Principales variables económicas de pesca marítima, acuicultura e industria"/>
    <hyperlink ref="D25:K25" location="'2013'!A1" display="Año 2013. Principales variables económicas de pesca marítima, acuicultura e industria"/>
    <hyperlink ref="D14:K14" location="'2022-2023'!A1" display="Año 2022-2023. Principales variables económicas de pesca marítima y acuicultura"/>
    <hyperlink ref="D24:K24" location="'2014'!A1" display="Año 2014. Principales variables económicas de pesca marítima, acuicultura e industria"/>
    <hyperlink ref="D23:K23" location="'2015'!A1" display="Año 2015. Principales variables económicas de pesca marítima, acuicultura e industria"/>
    <hyperlink ref="D22:K22" location="'2016'!A1" display="Año 2016. Principales variables económicas de pesca marítima, acuicultura e industria"/>
    <hyperlink ref="D21:K21" location="'2017'!A1" display="Año 2017. Principales variables económicas de pesca marítima, acuicultura e industria"/>
    <hyperlink ref="D20:K20" location="'2018'!A1" display="Año 2018. Principales variables económicas de pesca marítima, acuicultura e industria"/>
    <hyperlink ref="D19:K19" location="'2019'!A1" display="Año 2019. Principales variables económicas de pesca marítima, acuicultura e industria"/>
    <hyperlink ref="D18:K18" location="'2020'!A1" display="Año 2020. Principales variables económicas de pesca marítima, acuicultura e industria"/>
    <hyperlink ref="D17:K17" location="'2021'!A1" display="Año 2021. Principales variables económicas de pesca marítima, acuicultura e industria"/>
    <hyperlink ref="D16:K16" location="'2022'!A1" display="Año 2022. Principales variables económicas de pesca marítima y acuicultura"/>
    <hyperlink ref="D15:K15" location="'2023'!A1" display="Año 2023. Principales variables económicas de pesca marítima y acuicultura"/>
  </hyperlinks>
  <pageMargins left="0.34" right="0.56999999999999995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showGridLines="0" workbookViewId="0"/>
  </sheetViews>
  <sheetFormatPr baseColWidth="10" defaultRowHeight="12.75" x14ac:dyDescent="0.2"/>
  <cols>
    <col min="1" max="1" width="3.7109375" style="33" customWidth="1"/>
    <col min="2" max="2" width="42.85546875" style="56" customWidth="1"/>
    <col min="3" max="3" width="16.7109375" style="56" customWidth="1"/>
    <col min="4" max="5" width="16.7109375" style="33" customWidth="1"/>
    <col min="6" max="6" width="3.140625" style="33" customWidth="1"/>
    <col min="7" max="256" width="11.42578125" style="33"/>
    <col min="257" max="257" width="3.7109375" style="33" customWidth="1"/>
    <col min="258" max="258" width="42.85546875" style="33" customWidth="1"/>
    <col min="259" max="261" width="16.7109375" style="33" customWidth="1"/>
    <col min="262" max="262" width="3.140625" style="33" customWidth="1"/>
    <col min="263" max="512" width="11.42578125" style="33"/>
    <col min="513" max="513" width="3.7109375" style="33" customWidth="1"/>
    <col min="514" max="514" width="42.85546875" style="33" customWidth="1"/>
    <col min="515" max="517" width="16.7109375" style="33" customWidth="1"/>
    <col min="518" max="518" width="3.140625" style="33" customWidth="1"/>
    <col min="519" max="768" width="11.42578125" style="33"/>
    <col min="769" max="769" width="3.7109375" style="33" customWidth="1"/>
    <col min="770" max="770" width="42.85546875" style="33" customWidth="1"/>
    <col min="771" max="773" width="16.7109375" style="33" customWidth="1"/>
    <col min="774" max="774" width="3.140625" style="33" customWidth="1"/>
    <col min="775" max="1024" width="11.42578125" style="33"/>
    <col min="1025" max="1025" width="3.7109375" style="33" customWidth="1"/>
    <col min="1026" max="1026" width="42.85546875" style="33" customWidth="1"/>
    <col min="1027" max="1029" width="16.7109375" style="33" customWidth="1"/>
    <col min="1030" max="1030" width="3.140625" style="33" customWidth="1"/>
    <col min="1031" max="1280" width="11.42578125" style="33"/>
    <col min="1281" max="1281" width="3.7109375" style="33" customWidth="1"/>
    <col min="1282" max="1282" width="42.85546875" style="33" customWidth="1"/>
    <col min="1283" max="1285" width="16.7109375" style="33" customWidth="1"/>
    <col min="1286" max="1286" width="3.140625" style="33" customWidth="1"/>
    <col min="1287" max="1536" width="11.42578125" style="33"/>
    <col min="1537" max="1537" width="3.7109375" style="33" customWidth="1"/>
    <col min="1538" max="1538" width="42.85546875" style="33" customWidth="1"/>
    <col min="1539" max="1541" width="16.7109375" style="33" customWidth="1"/>
    <col min="1542" max="1542" width="3.140625" style="33" customWidth="1"/>
    <col min="1543" max="1792" width="11.42578125" style="33"/>
    <col min="1793" max="1793" width="3.7109375" style="33" customWidth="1"/>
    <col min="1794" max="1794" width="42.85546875" style="33" customWidth="1"/>
    <col min="1795" max="1797" width="16.7109375" style="33" customWidth="1"/>
    <col min="1798" max="1798" width="3.140625" style="33" customWidth="1"/>
    <col min="1799" max="2048" width="11.42578125" style="33"/>
    <col min="2049" max="2049" width="3.7109375" style="33" customWidth="1"/>
    <col min="2050" max="2050" width="42.85546875" style="33" customWidth="1"/>
    <col min="2051" max="2053" width="16.7109375" style="33" customWidth="1"/>
    <col min="2054" max="2054" width="3.140625" style="33" customWidth="1"/>
    <col min="2055" max="2304" width="11.42578125" style="33"/>
    <col min="2305" max="2305" width="3.7109375" style="33" customWidth="1"/>
    <col min="2306" max="2306" width="42.85546875" style="33" customWidth="1"/>
    <col min="2307" max="2309" width="16.7109375" style="33" customWidth="1"/>
    <col min="2310" max="2310" width="3.140625" style="33" customWidth="1"/>
    <col min="2311" max="2560" width="11.42578125" style="33"/>
    <col min="2561" max="2561" width="3.7109375" style="33" customWidth="1"/>
    <col min="2562" max="2562" width="42.85546875" style="33" customWidth="1"/>
    <col min="2563" max="2565" width="16.7109375" style="33" customWidth="1"/>
    <col min="2566" max="2566" width="3.140625" style="33" customWidth="1"/>
    <col min="2567" max="2816" width="11.42578125" style="33"/>
    <col min="2817" max="2817" width="3.7109375" style="33" customWidth="1"/>
    <col min="2818" max="2818" width="42.85546875" style="33" customWidth="1"/>
    <col min="2819" max="2821" width="16.7109375" style="33" customWidth="1"/>
    <col min="2822" max="2822" width="3.140625" style="33" customWidth="1"/>
    <col min="2823" max="3072" width="11.42578125" style="33"/>
    <col min="3073" max="3073" width="3.7109375" style="33" customWidth="1"/>
    <col min="3074" max="3074" width="42.85546875" style="33" customWidth="1"/>
    <col min="3075" max="3077" width="16.7109375" style="33" customWidth="1"/>
    <col min="3078" max="3078" width="3.140625" style="33" customWidth="1"/>
    <col min="3079" max="3328" width="11.42578125" style="33"/>
    <col min="3329" max="3329" width="3.7109375" style="33" customWidth="1"/>
    <col min="3330" max="3330" width="42.85546875" style="33" customWidth="1"/>
    <col min="3331" max="3333" width="16.7109375" style="33" customWidth="1"/>
    <col min="3334" max="3334" width="3.140625" style="33" customWidth="1"/>
    <col min="3335" max="3584" width="11.42578125" style="33"/>
    <col min="3585" max="3585" width="3.7109375" style="33" customWidth="1"/>
    <col min="3586" max="3586" width="42.85546875" style="33" customWidth="1"/>
    <col min="3587" max="3589" width="16.7109375" style="33" customWidth="1"/>
    <col min="3590" max="3590" width="3.140625" style="33" customWidth="1"/>
    <col min="3591" max="3840" width="11.42578125" style="33"/>
    <col min="3841" max="3841" width="3.7109375" style="33" customWidth="1"/>
    <col min="3842" max="3842" width="42.85546875" style="33" customWidth="1"/>
    <col min="3843" max="3845" width="16.7109375" style="33" customWidth="1"/>
    <col min="3846" max="3846" width="3.140625" style="33" customWidth="1"/>
    <col min="3847" max="4096" width="11.42578125" style="33"/>
    <col min="4097" max="4097" width="3.7109375" style="33" customWidth="1"/>
    <col min="4098" max="4098" width="42.85546875" style="33" customWidth="1"/>
    <col min="4099" max="4101" width="16.7109375" style="33" customWidth="1"/>
    <col min="4102" max="4102" width="3.140625" style="33" customWidth="1"/>
    <col min="4103" max="4352" width="11.42578125" style="33"/>
    <col min="4353" max="4353" width="3.7109375" style="33" customWidth="1"/>
    <col min="4354" max="4354" width="42.85546875" style="33" customWidth="1"/>
    <col min="4355" max="4357" width="16.7109375" style="33" customWidth="1"/>
    <col min="4358" max="4358" width="3.140625" style="33" customWidth="1"/>
    <col min="4359" max="4608" width="11.42578125" style="33"/>
    <col min="4609" max="4609" width="3.7109375" style="33" customWidth="1"/>
    <col min="4610" max="4610" width="42.85546875" style="33" customWidth="1"/>
    <col min="4611" max="4613" width="16.7109375" style="33" customWidth="1"/>
    <col min="4614" max="4614" width="3.140625" style="33" customWidth="1"/>
    <col min="4615" max="4864" width="11.42578125" style="33"/>
    <col min="4865" max="4865" width="3.7109375" style="33" customWidth="1"/>
    <col min="4866" max="4866" width="42.85546875" style="33" customWidth="1"/>
    <col min="4867" max="4869" width="16.7109375" style="33" customWidth="1"/>
    <col min="4870" max="4870" width="3.140625" style="33" customWidth="1"/>
    <col min="4871" max="5120" width="11.42578125" style="33"/>
    <col min="5121" max="5121" width="3.7109375" style="33" customWidth="1"/>
    <col min="5122" max="5122" width="42.85546875" style="33" customWidth="1"/>
    <col min="5123" max="5125" width="16.7109375" style="33" customWidth="1"/>
    <col min="5126" max="5126" width="3.140625" style="33" customWidth="1"/>
    <col min="5127" max="5376" width="11.42578125" style="33"/>
    <col min="5377" max="5377" width="3.7109375" style="33" customWidth="1"/>
    <col min="5378" max="5378" width="42.85546875" style="33" customWidth="1"/>
    <col min="5379" max="5381" width="16.7109375" style="33" customWidth="1"/>
    <col min="5382" max="5382" width="3.140625" style="33" customWidth="1"/>
    <col min="5383" max="5632" width="11.42578125" style="33"/>
    <col min="5633" max="5633" width="3.7109375" style="33" customWidth="1"/>
    <col min="5634" max="5634" width="42.85546875" style="33" customWidth="1"/>
    <col min="5635" max="5637" width="16.7109375" style="33" customWidth="1"/>
    <col min="5638" max="5638" width="3.140625" style="33" customWidth="1"/>
    <col min="5639" max="5888" width="11.42578125" style="33"/>
    <col min="5889" max="5889" width="3.7109375" style="33" customWidth="1"/>
    <col min="5890" max="5890" width="42.85546875" style="33" customWidth="1"/>
    <col min="5891" max="5893" width="16.7109375" style="33" customWidth="1"/>
    <col min="5894" max="5894" width="3.140625" style="33" customWidth="1"/>
    <col min="5895" max="6144" width="11.42578125" style="33"/>
    <col min="6145" max="6145" width="3.7109375" style="33" customWidth="1"/>
    <col min="6146" max="6146" width="42.85546875" style="33" customWidth="1"/>
    <col min="6147" max="6149" width="16.7109375" style="33" customWidth="1"/>
    <col min="6150" max="6150" width="3.140625" style="33" customWidth="1"/>
    <col min="6151" max="6400" width="11.42578125" style="33"/>
    <col min="6401" max="6401" width="3.7109375" style="33" customWidth="1"/>
    <col min="6402" max="6402" width="42.85546875" style="33" customWidth="1"/>
    <col min="6403" max="6405" width="16.7109375" style="33" customWidth="1"/>
    <col min="6406" max="6406" width="3.140625" style="33" customWidth="1"/>
    <col min="6407" max="6656" width="11.42578125" style="33"/>
    <col min="6657" max="6657" width="3.7109375" style="33" customWidth="1"/>
    <col min="6658" max="6658" width="42.85546875" style="33" customWidth="1"/>
    <col min="6659" max="6661" width="16.7109375" style="33" customWidth="1"/>
    <col min="6662" max="6662" width="3.140625" style="33" customWidth="1"/>
    <col min="6663" max="6912" width="11.42578125" style="33"/>
    <col min="6913" max="6913" width="3.7109375" style="33" customWidth="1"/>
    <col min="6914" max="6914" width="42.85546875" style="33" customWidth="1"/>
    <col min="6915" max="6917" width="16.7109375" style="33" customWidth="1"/>
    <col min="6918" max="6918" width="3.140625" style="33" customWidth="1"/>
    <col min="6919" max="7168" width="11.42578125" style="33"/>
    <col min="7169" max="7169" width="3.7109375" style="33" customWidth="1"/>
    <col min="7170" max="7170" width="42.85546875" style="33" customWidth="1"/>
    <col min="7171" max="7173" width="16.7109375" style="33" customWidth="1"/>
    <col min="7174" max="7174" width="3.140625" style="33" customWidth="1"/>
    <col min="7175" max="7424" width="11.42578125" style="33"/>
    <col min="7425" max="7425" width="3.7109375" style="33" customWidth="1"/>
    <col min="7426" max="7426" width="42.85546875" style="33" customWidth="1"/>
    <col min="7427" max="7429" width="16.7109375" style="33" customWidth="1"/>
    <col min="7430" max="7430" width="3.140625" style="33" customWidth="1"/>
    <col min="7431" max="7680" width="11.42578125" style="33"/>
    <col min="7681" max="7681" width="3.7109375" style="33" customWidth="1"/>
    <col min="7682" max="7682" width="42.85546875" style="33" customWidth="1"/>
    <col min="7683" max="7685" width="16.7109375" style="33" customWidth="1"/>
    <col min="7686" max="7686" width="3.140625" style="33" customWidth="1"/>
    <col min="7687" max="7936" width="11.42578125" style="33"/>
    <col min="7937" max="7937" width="3.7109375" style="33" customWidth="1"/>
    <col min="7938" max="7938" width="42.85546875" style="33" customWidth="1"/>
    <col min="7939" max="7941" width="16.7109375" style="33" customWidth="1"/>
    <col min="7942" max="7942" width="3.140625" style="33" customWidth="1"/>
    <col min="7943" max="8192" width="11.42578125" style="33"/>
    <col min="8193" max="8193" width="3.7109375" style="33" customWidth="1"/>
    <col min="8194" max="8194" width="42.85546875" style="33" customWidth="1"/>
    <col min="8195" max="8197" width="16.7109375" style="33" customWidth="1"/>
    <col min="8198" max="8198" width="3.140625" style="33" customWidth="1"/>
    <col min="8199" max="8448" width="11.42578125" style="33"/>
    <col min="8449" max="8449" width="3.7109375" style="33" customWidth="1"/>
    <col min="8450" max="8450" width="42.85546875" style="33" customWidth="1"/>
    <col min="8451" max="8453" width="16.7109375" style="33" customWidth="1"/>
    <col min="8454" max="8454" width="3.140625" style="33" customWidth="1"/>
    <col min="8455" max="8704" width="11.42578125" style="33"/>
    <col min="8705" max="8705" width="3.7109375" style="33" customWidth="1"/>
    <col min="8706" max="8706" width="42.85546875" style="33" customWidth="1"/>
    <col min="8707" max="8709" width="16.7109375" style="33" customWidth="1"/>
    <col min="8710" max="8710" width="3.140625" style="33" customWidth="1"/>
    <col min="8711" max="8960" width="11.42578125" style="33"/>
    <col min="8961" max="8961" width="3.7109375" style="33" customWidth="1"/>
    <col min="8962" max="8962" width="42.85546875" style="33" customWidth="1"/>
    <col min="8963" max="8965" width="16.7109375" style="33" customWidth="1"/>
    <col min="8966" max="8966" width="3.140625" style="33" customWidth="1"/>
    <col min="8967" max="9216" width="11.42578125" style="33"/>
    <col min="9217" max="9217" width="3.7109375" style="33" customWidth="1"/>
    <col min="9218" max="9218" width="42.85546875" style="33" customWidth="1"/>
    <col min="9219" max="9221" width="16.7109375" style="33" customWidth="1"/>
    <col min="9222" max="9222" width="3.140625" style="33" customWidth="1"/>
    <col min="9223" max="9472" width="11.42578125" style="33"/>
    <col min="9473" max="9473" width="3.7109375" style="33" customWidth="1"/>
    <col min="9474" max="9474" width="42.85546875" style="33" customWidth="1"/>
    <col min="9475" max="9477" width="16.7109375" style="33" customWidth="1"/>
    <col min="9478" max="9478" width="3.140625" style="33" customWidth="1"/>
    <col min="9479" max="9728" width="11.42578125" style="33"/>
    <col min="9729" max="9729" width="3.7109375" style="33" customWidth="1"/>
    <col min="9730" max="9730" width="42.85546875" style="33" customWidth="1"/>
    <col min="9731" max="9733" width="16.7109375" style="33" customWidth="1"/>
    <col min="9734" max="9734" width="3.140625" style="33" customWidth="1"/>
    <col min="9735" max="9984" width="11.42578125" style="33"/>
    <col min="9985" max="9985" width="3.7109375" style="33" customWidth="1"/>
    <col min="9986" max="9986" width="42.85546875" style="33" customWidth="1"/>
    <col min="9987" max="9989" width="16.7109375" style="33" customWidth="1"/>
    <col min="9990" max="9990" width="3.140625" style="33" customWidth="1"/>
    <col min="9991" max="10240" width="11.42578125" style="33"/>
    <col min="10241" max="10241" width="3.7109375" style="33" customWidth="1"/>
    <col min="10242" max="10242" width="42.85546875" style="33" customWidth="1"/>
    <col min="10243" max="10245" width="16.7109375" style="33" customWidth="1"/>
    <col min="10246" max="10246" width="3.140625" style="33" customWidth="1"/>
    <col min="10247" max="10496" width="11.42578125" style="33"/>
    <col min="10497" max="10497" width="3.7109375" style="33" customWidth="1"/>
    <col min="10498" max="10498" width="42.85546875" style="33" customWidth="1"/>
    <col min="10499" max="10501" width="16.7109375" style="33" customWidth="1"/>
    <col min="10502" max="10502" width="3.140625" style="33" customWidth="1"/>
    <col min="10503" max="10752" width="11.42578125" style="33"/>
    <col min="10753" max="10753" width="3.7109375" style="33" customWidth="1"/>
    <col min="10754" max="10754" width="42.85546875" style="33" customWidth="1"/>
    <col min="10755" max="10757" width="16.7109375" style="33" customWidth="1"/>
    <col min="10758" max="10758" width="3.140625" style="33" customWidth="1"/>
    <col min="10759" max="11008" width="11.42578125" style="33"/>
    <col min="11009" max="11009" width="3.7109375" style="33" customWidth="1"/>
    <col min="11010" max="11010" width="42.85546875" style="33" customWidth="1"/>
    <col min="11011" max="11013" width="16.7109375" style="33" customWidth="1"/>
    <col min="11014" max="11014" width="3.140625" style="33" customWidth="1"/>
    <col min="11015" max="11264" width="11.42578125" style="33"/>
    <col min="11265" max="11265" width="3.7109375" style="33" customWidth="1"/>
    <col min="11266" max="11266" width="42.85546875" style="33" customWidth="1"/>
    <col min="11267" max="11269" width="16.7109375" style="33" customWidth="1"/>
    <col min="11270" max="11270" width="3.140625" style="33" customWidth="1"/>
    <col min="11271" max="11520" width="11.42578125" style="33"/>
    <col min="11521" max="11521" width="3.7109375" style="33" customWidth="1"/>
    <col min="11522" max="11522" width="42.85546875" style="33" customWidth="1"/>
    <col min="11523" max="11525" width="16.7109375" style="33" customWidth="1"/>
    <col min="11526" max="11526" width="3.140625" style="33" customWidth="1"/>
    <col min="11527" max="11776" width="11.42578125" style="33"/>
    <col min="11777" max="11777" width="3.7109375" style="33" customWidth="1"/>
    <col min="11778" max="11778" width="42.85546875" style="33" customWidth="1"/>
    <col min="11779" max="11781" width="16.7109375" style="33" customWidth="1"/>
    <col min="11782" max="11782" width="3.140625" style="33" customWidth="1"/>
    <col min="11783" max="12032" width="11.42578125" style="33"/>
    <col min="12033" max="12033" width="3.7109375" style="33" customWidth="1"/>
    <col min="12034" max="12034" width="42.85546875" style="33" customWidth="1"/>
    <col min="12035" max="12037" width="16.7109375" style="33" customWidth="1"/>
    <col min="12038" max="12038" width="3.140625" style="33" customWidth="1"/>
    <col min="12039" max="12288" width="11.42578125" style="33"/>
    <col min="12289" max="12289" width="3.7109375" style="33" customWidth="1"/>
    <col min="12290" max="12290" width="42.85546875" style="33" customWidth="1"/>
    <col min="12291" max="12293" width="16.7109375" style="33" customWidth="1"/>
    <col min="12294" max="12294" width="3.140625" style="33" customWidth="1"/>
    <col min="12295" max="12544" width="11.42578125" style="33"/>
    <col min="12545" max="12545" width="3.7109375" style="33" customWidth="1"/>
    <col min="12546" max="12546" width="42.85546875" style="33" customWidth="1"/>
    <col min="12547" max="12549" width="16.7109375" style="33" customWidth="1"/>
    <col min="12550" max="12550" width="3.140625" style="33" customWidth="1"/>
    <col min="12551" max="12800" width="11.42578125" style="33"/>
    <col min="12801" max="12801" width="3.7109375" style="33" customWidth="1"/>
    <col min="12802" max="12802" width="42.85546875" style="33" customWidth="1"/>
    <col min="12803" max="12805" width="16.7109375" style="33" customWidth="1"/>
    <col min="12806" max="12806" width="3.140625" style="33" customWidth="1"/>
    <col min="12807" max="13056" width="11.42578125" style="33"/>
    <col min="13057" max="13057" width="3.7109375" style="33" customWidth="1"/>
    <col min="13058" max="13058" width="42.85546875" style="33" customWidth="1"/>
    <col min="13059" max="13061" width="16.7109375" style="33" customWidth="1"/>
    <col min="13062" max="13062" width="3.140625" style="33" customWidth="1"/>
    <col min="13063" max="13312" width="11.42578125" style="33"/>
    <col min="13313" max="13313" width="3.7109375" style="33" customWidth="1"/>
    <col min="13314" max="13314" width="42.85546875" style="33" customWidth="1"/>
    <col min="13315" max="13317" width="16.7109375" style="33" customWidth="1"/>
    <col min="13318" max="13318" width="3.140625" style="33" customWidth="1"/>
    <col min="13319" max="13568" width="11.42578125" style="33"/>
    <col min="13569" max="13569" width="3.7109375" style="33" customWidth="1"/>
    <col min="13570" max="13570" width="42.85546875" style="33" customWidth="1"/>
    <col min="13571" max="13573" width="16.7109375" style="33" customWidth="1"/>
    <col min="13574" max="13574" width="3.140625" style="33" customWidth="1"/>
    <col min="13575" max="13824" width="11.42578125" style="33"/>
    <col min="13825" max="13825" width="3.7109375" style="33" customWidth="1"/>
    <col min="13826" max="13826" width="42.85546875" style="33" customWidth="1"/>
    <col min="13827" max="13829" width="16.7109375" style="33" customWidth="1"/>
    <col min="13830" max="13830" width="3.140625" style="33" customWidth="1"/>
    <col min="13831" max="14080" width="11.42578125" style="33"/>
    <col min="14081" max="14081" width="3.7109375" style="33" customWidth="1"/>
    <col min="14082" max="14082" width="42.85546875" style="33" customWidth="1"/>
    <col min="14083" max="14085" width="16.7109375" style="33" customWidth="1"/>
    <col min="14086" max="14086" width="3.140625" style="33" customWidth="1"/>
    <col min="14087" max="14336" width="11.42578125" style="33"/>
    <col min="14337" max="14337" width="3.7109375" style="33" customWidth="1"/>
    <col min="14338" max="14338" width="42.85546875" style="33" customWidth="1"/>
    <col min="14339" max="14341" width="16.7109375" style="33" customWidth="1"/>
    <col min="14342" max="14342" width="3.140625" style="33" customWidth="1"/>
    <col min="14343" max="14592" width="11.42578125" style="33"/>
    <col min="14593" max="14593" width="3.7109375" style="33" customWidth="1"/>
    <col min="14594" max="14594" width="42.85546875" style="33" customWidth="1"/>
    <col min="14595" max="14597" width="16.7109375" style="33" customWidth="1"/>
    <col min="14598" max="14598" width="3.140625" style="33" customWidth="1"/>
    <col min="14599" max="14848" width="11.42578125" style="33"/>
    <col min="14849" max="14849" width="3.7109375" style="33" customWidth="1"/>
    <col min="14850" max="14850" width="42.85546875" style="33" customWidth="1"/>
    <col min="14851" max="14853" width="16.7109375" style="33" customWidth="1"/>
    <col min="14854" max="14854" width="3.140625" style="33" customWidth="1"/>
    <col min="14855" max="15104" width="11.42578125" style="33"/>
    <col min="15105" max="15105" width="3.7109375" style="33" customWidth="1"/>
    <col min="15106" max="15106" width="42.85546875" style="33" customWidth="1"/>
    <col min="15107" max="15109" width="16.7109375" style="33" customWidth="1"/>
    <col min="15110" max="15110" width="3.140625" style="33" customWidth="1"/>
    <col min="15111" max="15360" width="11.42578125" style="33"/>
    <col min="15361" max="15361" width="3.7109375" style="33" customWidth="1"/>
    <col min="15362" max="15362" width="42.85546875" style="33" customWidth="1"/>
    <col min="15363" max="15365" width="16.7109375" style="33" customWidth="1"/>
    <col min="15366" max="15366" width="3.140625" style="33" customWidth="1"/>
    <col min="15367" max="15616" width="11.42578125" style="33"/>
    <col min="15617" max="15617" width="3.7109375" style="33" customWidth="1"/>
    <col min="15618" max="15618" width="42.85546875" style="33" customWidth="1"/>
    <col min="15619" max="15621" width="16.7109375" style="33" customWidth="1"/>
    <col min="15622" max="15622" width="3.140625" style="33" customWidth="1"/>
    <col min="15623" max="15872" width="11.42578125" style="33"/>
    <col min="15873" max="15873" width="3.7109375" style="33" customWidth="1"/>
    <col min="15874" max="15874" width="42.85546875" style="33" customWidth="1"/>
    <col min="15875" max="15877" width="16.7109375" style="33" customWidth="1"/>
    <col min="15878" max="15878" width="3.140625" style="33" customWidth="1"/>
    <col min="15879" max="16128" width="11.42578125" style="33"/>
    <col min="16129" max="16129" width="3.7109375" style="33" customWidth="1"/>
    <col min="16130" max="16130" width="42.85546875" style="33" customWidth="1"/>
    <col min="16131" max="16133" width="16.7109375" style="33" customWidth="1"/>
    <col min="16134" max="16134" width="3.140625" style="33" customWidth="1"/>
    <col min="16135" max="16384" width="11.42578125" style="33"/>
  </cols>
  <sheetData>
    <row r="1" spans="1:16" s="32" customFormat="1" x14ac:dyDescent="0.2">
      <c r="A1" s="82" t="s">
        <v>20</v>
      </c>
      <c r="B1" s="82"/>
      <c r="C1" s="82"/>
      <c r="D1" s="82"/>
      <c r="E1" s="82"/>
      <c r="F1" s="82"/>
      <c r="G1" s="29"/>
      <c r="H1" s="29"/>
      <c r="I1" s="29"/>
      <c r="J1" s="29"/>
      <c r="K1" s="29"/>
      <c r="L1" s="29"/>
      <c r="M1" s="29"/>
      <c r="N1" s="29"/>
      <c r="O1" s="30"/>
      <c r="P1" s="31"/>
    </row>
    <row r="2" spans="1:16" x14ac:dyDescent="0.2">
      <c r="A2" s="83" t="s">
        <v>48</v>
      </c>
      <c r="B2" s="83"/>
      <c r="C2" s="83"/>
      <c r="D2" s="83"/>
      <c r="E2" s="83"/>
      <c r="F2" s="83"/>
    </row>
    <row r="3" spans="1:16" s="34" customFormat="1" x14ac:dyDescent="0.2">
      <c r="A3" s="31"/>
      <c r="B3" s="31"/>
      <c r="C3" s="31"/>
      <c r="D3" s="31"/>
      <c r="E3" s="31"/>
      <c r="F3" s="31"/>
    </row>
    <row r="4" spans="1:16" ht="22.5" customHeight="1" x14ac:dyDescent="0.2">
      <c r="A4" s="31"/>
      <c r="B4" s="31"/>
      <c r="C4" s="35" t="s">
        <v>21</v>
      </c>
      <c r="D4" s="35" t="s">
        <v>43</v>
      </c>
      <c r="E4" s="36" t="s">
        <v>23</v>
      </c>
      <c r="F4" s="34"/>
    </row>
    <row r="5" spans="1:16" s="41" customFormat="1" ht="20.25" customHeight="1" x14ac:dyDescent="0.2">
      <c r="A5" s="31"/>
      <c r="B5" s="37" t="s">
        <v>24</v>
      </c>
      <c r="C5" s="14">
        <v>1961413.7204405502</v>
      </c>
      <c r="D5" s="14">
        <v>635239.17590677203</v>
      </c>
      <c r="E5" s="39">
        <v>5751863</v>
      </c>
      <c r="F5" s="40"/>
    </row>
    <row r="6" spans="1:16" s="41" customFormat="1" ht="20.25" customHeight="1" x14ac:dyDescent="0.2">
      <c r="A6" s="31"/>
      <c r="B6" s="42" t="s">
        <v>25</v>
      </c>
      <c r="C6" s="14">
        <v>9319.6250193179185</v>
      </c>
      <c r="D6" s="18">
        <v>8240.1349126014557</v>
      </c>
      <c r="E6" s="45">
        <v>22020</v>
      </c>
      <c r="F6" s="40"/>
    </row>
    <row r="7" spans="1:16" s="41" customFormat="1" ht="20.25" customHeight="1" x14ac:dyDescent="0.2">
      <c r="A7" s="31"/>
      <c r="B7" s="42" t="s">
        <v>26</v>
      </c>
      <c r="C7" s="14">
        <v>58255.254333086355</v>
      </c>
      <c r="D7" s="14">
        <v>10531.9004652883</v>
      </c>
      <c r="E7" s="45">
        <v>54845</v>
      </c>
      <c r="F7" s="40"/>
    </row>
    <row r="8" spans="1:16" s="41" customFormat="1" ht="20.25" customHeight="1" x14ac:dyDescent="0.2">
      <c r="A8" s="31"/>
      <c r="B8" s="46" t="s">
        <v>27</v>
      </c>
      <c r="C8" s="20">
        <v>2028988.5997929545</v>
      </c>
      <c r="D8" s="21">
        <v>654011.21128466178</v>
      </c>
      <c r="E8" s="49">
        <v>5828728</v>
      </c>
      <c r="F8" s="40"/>
    </row>
    <row r="9" spans="1:16" s="41" customFormat="1" ht="20.25" customHeight="1" x14ac:dyDescent="0.2">
      <c r="A9" s="31"/>
      <c r="B9" s="42" t="s">
        <v>28</v>
      </c>
      <c r="C9" s="14">
        <v>55835.095372949618</v>
      </c>
      <c r="D9" s="14">
        <v>310130.68476148456</v>
      </c>
      <c r="E9" s="45">
        <v>3976690</v>
      </c>
      <c r="F9" s="40"/>
    </row>
    <row r="10" spans="1:16" s="41" customFormat="1" ht="20.25" customHeight="1" x14ac:dyDescent="0.2">
      <c r="A10" s="31"/>
      <c r="B10" s="42" t="s">
        <v>29</v>
      </c>
      <c r="C10" s="14">
        <v>578000.56275177863</v>
      </c>
      <c r="D10" s="14">
        <v>107332.82515857284</v>
      </c>
      <c r="E10" s="45">
        <v>517806</v>
      </c>
      <c r="F10" s="40"/>
    </row>
    <row r="11" spans="1:16" s="41" customFormat="1" ht="20.25" customHeight="1" x14ac:dyDescent="0.2">
      <c r="A11" s="31"/>
      <c r="B11" s="42" t="s">
        <v>30</v>
      </c>
      <c r="C11" s="14">
        <v>778591.98825869069</v>
      </c>
      <c r="D11" s="14">
        <v>100884.65138438321</v>
      </c>
      <c r="E11" s="45">
        <v>620066</v>
      </c>
      <c r="F11" s="40"/>
    </row>
    <row r="12" spans="1:16" s="41" customFormat="1" ht="20.25" customHeight="1" x14ac:dyDescent="0.2">
      <c r="A12" s="31"/>
      <c r="B12" s="42" t="s">
        <v>31</v>
      </c>
      <c r="C12" s="14">
        <v>111171.86078777976</v>
      </c>
      <c r="D12" s="14">
        <v>30393.769971668597</v>
      </c>
      <c r="E12" s="45">
        <v>409939</v>
      </c>
      <c r="F12" s="40"/>
    </row>
    <row r="13" spans="1:16" s="41" customFormat="1" ht="20.25" customHeight="1" x14ac:dyDescent="0.2">
      <c r="A13" s="31"/>
      <c r="B13" s="46" t="s">
        <v>32</v>
      </c>
      <c r="C13" s="21">
        <v>1523599.5071711987</v>
      </c>
      <c r="D13" s="21">
        <v>548741.93127610919</v>
      </c>
      <c r="E13" s="49">
        <v>5524501</v>
      </c>
      <c r="F13" s="40"/>
    </row>
    <row r="14" spans="1:16" s="41" customFormat="1" ht="20.25" customHeight="1" x14ac:dyDescent="0.2">
      <c r="A14" s="31"/>
      <c r="B14" s="50" t="s">
        <v>33</v>
      </c>
      <c r="C14" s="23">
        <v>500019.19818478229</v>
      </c>
      <c r="D14" s="23">
        <v>117063.40603043712</v>
      </c>
      <c r="E14" s="52">
        <v>304227</v>
      </c>
      <c r="F14" s="40"/>
    </row>
    <row r="15" spans="1:16" s="34" customFormat="1" x14ac:dyDescent="0.2">
      <c r="A15" s="31"/>
    </row>
    <row r="16" spans="1:16" s="31" customFormat="1" ht="15" customHeight="1" x14ac:dyDescent="0.25">
      <c r="B16" s="53" t="s">
        <v>34</v>
      </c>
      <c r="H16" s="54"/>
    </row>
    <row r="17" spans="2:8" s="31" customFormat="1" ht="15" customHeight="1" x14ac:dyDescent="0.25">
      <c r="B17" s="55" t="s">
        <v>35</v>
      </c>
      <c r="H17" s="54"/>
    </row>
    <row r="18" spans="2:8" s="31" customFormat="1" ht="15" customHeight="1" x14ac:dyDescent="0.25">
      <c r="B18" s="26"/>
      <c r="H18" s="54"/>
    </row>
    <row r="19" spans="2:8" x14ac:dyDescent="0.2">
      <c r="B19" s="33"/>
      <c r="C19" s="33"/>
    </row>
    <row r="20" spans="2:8" x14ac:dyDescent="0.2">
      <c r="B20" s="33"/>
      <c r="C20" s="33"/>
    </row>
  </sheetData>
  <mergeCells count="2">
    <mergeCell ref="A1:F1"/>
    <mergeCell ref="A2:F2"/>
  </mergeCells>
  <pageMargins left="0.45" right="0.2" top="0.81" bottom="1" header="0" footer="0"/>
  <pageSetup paperSize="9" scale="9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showGridLines="0" workbookViewId="0"/>
  </sheetViews>
  <sheetFormatPr baseColWidth="10" defaultRowHeight="12.75" x14ac:dyDescent="0.2"/>
  <cols>
    <col min="1" max="1" width="3.7109375" style="33" customWidth="1"/>
    <col min="2" max="2" width="42.85546875" style="56" customWidth="1"/>
    <col min="3" max="3" width="16.7109375" style="56" customWidth="1"/>
    <col min="4" max="5" width="16.7109375" style="33" customWidth="1"/>
    <col min="6" max="6" width="3.140625" style="33" customWidth="1"/>
    <col min="7" max="256" width="11.42578125" style="33"/>
    <col min="257" max="257" width="3.7109375" style="33" customWidth="1"/>
    <col min="258" max="258" width="42.85546875" style="33" customWidth="1"/>
    <col min="259" max="261" width="16.7109375" style="33" customWidth="1"/>
    <col min="262" max="262" width="3.140625" style="33" customWidth="1"/>
    <col min="263" max="512" width="11.42578125" style="33"/>
    <col min="513" max="513" width="3.7109375" style="33" customWidth="1"/>
    <col min="514" max="514" width="42.85546875" style="33" customWidth="1"/>
    <col min="515" max="517" width="16.7109375" style="33" customWidth="1"/>
    <col min="518" max="518" width="3.140625" style="33" customWidth="1"/>
    <col min="519" max="768" width="11.42578125" style="33"/>
    <col min="769" max="769" width="3.7109375" style="33" customWidth="1"/>
    <col min="770" max="770" width="42.85546875" style="33" customWidth="1"/>
    <col min="771" max="773" width="16.7109375" style="33" customWidth="1"/>
    <col min="774" max="774" width="3.140625" style="33" customWidth="1"/>
    <col min="775" max="1024" width="11.42578125" style="33"/>
    <col min="1025" max="1025" width="3.7109375" style="33" customWidth="1"/>
    <col min="1026" max="1026" width="42.85546875" style="33" customWidth="1"/>
    <col min="1027" max="1029" width="16.7109375" style="33" customWidth="1"/>
    <col min="1030" max="1030" width="3.140625" style="33" customWidth="1"/>
    <col min="1031" max="1280" width="11.42578125" style="33"/>
    <col min="1281" max="1281" width="3.7109375" style="33" customWidth="1"/>
    <col min="1282" max="1282" width="42.85546875" style="33" customWidth="1"/>
    <col min="1283" max="1285" width="16.7109375" style="33" customWidth="1"/>
    <col min="1286" max="1286" width="3.140625" style="33" customWidth="1"/>
    <col min="1287" max="1536" width="11.42578125" style="33"/>
    <col min="1537" max="1537" width="3.7109375" style="33" customWidth="1"/>
    <col min="1538" max="1538" width="42.85546875" style="33" customWidth="1"/>
    <col min="1539" max="1541" width="16.7109375" style="33" customWidth="1"/>
    <col min="1542" max="1542" width="3.140625" style="33" customWidth="1"/>
    <col min="1543" max="1792" width="11.42578125" style="33"/>
    <col min="1793" max="1793" width="3.7109375" style="33" customWidth="1"/>
    <col min="1794" max="1794" width="42.85546875" style="33" customWidth="1"/>
    <col min="1795" max="1797" width="16.7109375" style="33" customWidth="1"/>
    <col min="1798" max="1798" width="3.140625" style="33" customWidth="1"/>
    <col min="1799" max="2048" width="11.42578125" style="33"/>
    <col min="2049" max="2049" width="3.7109375" style="33" customWidth="1"/>
    <col min="2050" max="2050" width="42.85546875" style="33" customWidth="1"/>
    <col min="2051" max="2053" width="16.7109375" style="33" customWidth="1"/>
    <col min="2054" max="2054" width="3.140625" style="33" customWidth="1"/>
    <col min="2055" max="2304" width="11.42578125" style="33"/>
    <col min="2305" max="2305" width="3.7109375" style="33" customWidth="1"/>
    <col min="2306" max="2306" width="42.85546875" style="33" customWidth="1"/>
    <col min="2307" max="2309" width="16.7109375" style="33" customWidth="1"/>
    <col min="2310" max="2310" width="3.140625" style="33" customWidth="1"/>
    <col min="2311" max="2560" width="11.42578125" style="33"/>
    <col min="2561" max="2561" width="3.7109375" style="33" customWidth="1"/>
    <col min="2562" max="2562" width="42.85546875" style="33" customWidth="1"/>
    <col min="2563" max="2565" width="16.7109375" style="33" customWidth="1"/>
    <col min="2566" max="2566" width="3.140625" style="33" customWidth="1"/>
    <col min="2567" max="2816" width="11.42578125" style="33"/>
    <col min="2817" max="2817" width="3.7109375" style="33" customWidth="1"/>
    <col min="2818" max="2818" width="42.85546875" style="33" customWidth="1"/>
    <col min="2819" max="2821" width="16.7109375" style="33" customWidth="1"/>
    <col min="2822" max="2822" width="3.140625" style="33" customWidth="1"/>
    <col min="2823" max="3072" width="11.42578125" style="33"/>
    <col min="3073" max="3073" width="3.7109375" style="33" customWidth="1"/>
    <col min="3074" max="3074" width="42.85546875" style="33" customWidth="1"/>
    <col min="3075" max="3077" width="16.7109375" style="33" customWidth="1"/>
    <col min="3078" max="3078" width="3.140625" style="33" customWidth="1"/>
    <col min="3079" max="3328" width="11.42578125" style="33"/>
    <col min="3329" max="3329" width="3.7109375" style="33" customWidth="1"/>
    <col min="3330" max="3330" width="42.85546875" style="33" customWidth="1"/>
    <col min="3331" max="3333" width="16.7109375" style="33" customWidth="1"/>
    <col min="3334" max="3334" width="3.140625" style="33" customWidth="1"/>
    <col min="3335" max="3584" width="11.42578125" style="33"/>
    <col min="3585" max="3585" width="3.7109375" style="33" customWidth="1"/>
    <col min="3586" max="3586" width="42.85546875" style="33" customWidth="1"/>
    <col min="3587" max="3589" width="16.7109375" style="33" customWidth="1"/>
    <col min="3590" max="3590" width="3.140625" style="33" customWidth="1"/>
    <col min="3591" max="3840" width="11.42578125" style="33"/>
    <col min="3841" max="3841" width="3.7109375" style="33" customWidth="1"/>
    <col min="3842" max="3842" width="42.85546875" style="33" customWidth="1"/>
    <col min="3843" max="3845" width="16.7109375" style="33" customWidth="1"/>
    <col min="3846" max="3846" width="3.140625" style="33" customWidth="1"/>
    <col min="3847" max="4096" width="11.42578125" style="33"/>
    <col min="4097" max="4097" width="3.7109375" style="33" customWidth="1"/>
    <col min="4098" max="4098" width="42.85546875" style="33" customWidth="1"/>
    <col min="4099" max="4101" width="16.7109375" style="33" customWidth="1"/>
    <col min="4102" max="4102" width="3.140625" style="33" customWidth="1"/>
    <col min="4103" max="4352" width="11.42578125" style="33"/>
    <col min="4353" max="4353" width="3.7109375" style="33" customWidth="1"/>
    <col min="4354" max="4354" width="42.85546875" style="33" customWidth="1"/>
    <col min="4355" max="4357" width="16.7109375" style="33" customWidth="1"/>
    <col min="4358" max="4358" width="3.140625" style="33" customWidth="1"/>
    <col min="4359" max="4608" width="11.42578125" style="33"/>
    <col min="4609" max="4609" width="3.7109375" style="33" customWidth="1"/>
    <col min="4610" max="4610" width="42.85546875" style="33" customWidth="1"/>
    <col min="4611" max="4613" width="16.7109375" style="33" customWidth="1"/>
    <col min="4614" max="4614" width="3.140625" style="33" customWidth="1"/>
    <col min="4615" max="4864" width="11.42578125" style="33"/>
    <col min="4865" max="4865" width="3.7109375" style="33" customWidth="1"/>
    <col min="4866" max="4866" width="42.85546875" style="33" customWidth="1"/>
    <col min="4867" max="4869" width="16.7109375" style="33" customWidth="1"/>
    <col min="4870" max="4870" width="3.140625" style="33" customWidth="1"/>
    <col min="4871" max="5120" width="11.42578125" style="33"/>
    <col min="5121" max="5121" width="3.7109375" style="33" customWidth="1"/>
    <col min="5122" max="5122" width="42.85546875" style="33" customWidth="1"/>
    <col min="5123" max="5125" width="16.7109375" style="33" customWidth="1"/>
    <col min="5126" max="5126" width="3.140625" style="33" customWidth="1"/>
    <col min="5127" max="5376" width="11.42578125" style="33"/>
    <col min="5377" max="5377" width="3.7109375" style="33" customWidth="1"/>
    <col min="5378" max="5378" width="42.85546875" style="33" customWidth="1"/>
    <col min="5379" max="5381" width="16.7109375" style="33" customWidth="1"/>
    <col min="5382" max="5382" width="3.140625" style="33" customWidth="1"/>
    <col min="5383" max="5632" width="11.42578125" style="33"/>
    <col min="5633" max="5633" width="3.7109375" style="33" customWidth="1"/>
    <col min="5634" max="5634" width="42.85546875" style="33" customWidth="1"/>
    <col min="5635" max="5637" width="16.7109375" style="33" customWidth="1"/>
    <col min="5638" max="5638" width="3.140625" style="33" customWidth="1"/>
    <col min="5639" max="5888" width="11.42578125" style="33"/>
    <col min="5889" max="5889" width="3.7109375" style="33" customWidth="1"/>
    <col min="5890" max="5890" width="42.85546875" style="33" customWidth="1"/>
    <col min="5891" max="5893" width="16.7109375" style="33" customWidth="1"/>
    <col min="5894" max="5894" width="3.140625" style="33" customWidth="1"/>
    <col min="5895" max="6144" width="11.42578125" style="33"/>
    <col min="6145" max="6145" width="3.7109375" style="33" customWidth="1"/>
    <col min="6146" max="6146" width="42.85546875" style="33" customWidth="1"/>
    <col min="6147" max="6149" width="16.7109375" style="33" customWidth="1"/>
    <col min="6150" max="6150" width="3.140625" style="33" customWidth="1"/>
    <col min="6151" max="6400" width="11.42578125" style="33"/>
    <col min="6401" max="6401" width="3.7109375" style="33" customWidth="1"/>
    <col min="6402" max="6402" width="42.85546875" style="33" customWidth="1"/>
    <col min="6403" max="6405" width="16.7109375" style="33" customWidth="1"/>
    <col min="6406" max="6406" width="3.140625" style="33" customWidth="1"/>
    <col min="6407" max="6656" width="11.42578125" style="33"/>
    <col min="6657" max="6657" width="3.7109375" style="33" customWidth="1"/>
    <col min="6658" max="6658" width="42.85546875" style="33" customWidth="1"/>
    <col min="6659" max="6661" width="16.7109375" style="33" customWidth="1"/>
    <col min="6662" max="6662" width="3.140625" style="33" customWidth="1"/>
    <col min="6663" max="6912" width="11.42578125" style="33"/>
    <col min="6913" max="6913" width="3.7109375" style="33" customWidth="1"/>
    <col min="6914" max="6914" width="42.85546875" style="33" customWidth="1"/>
    <col min="6915" max="6917" width="16.7109375" style="33" customWidth="1"/>
    <col min="6918" max="6918" width="3.140625" style="33" customWidth="1"/>
    <col min="6919" max="7168" width="11.42578125" style="33"/>
    <col min="7169" max="7169" width="3.7109375" style="33" customWidth="1"/>
    <col min="7170" max="7170" width="42.85546875" style="33" customWidth="1"/>
    <col min="7171" max="7173" width="16.7109375" style="33" customWidth="1"/>
    <col min="7174" max="7174" width="3.140625" style="33" customWidth="1"/>
    <col min="7175" max="7424" width="11.42578125" style="33"/>
    <col min="7425" max="7425" width="3.7109375" style="33" customWidth="1"/>
    <col min="7426" max="7426" width="42.85546875" style="33" customWidth="1"/>
    <col min="7427" max="7429" width="16.7109375" style="33" customWidth="1"/>
    <col min="7430" max="7430" width="3.140625" style="33" customWidth="1"/>
    <col min="7431" max="7680" width="11.42578125" style="33"/>
    <col min="7681" max="7681" width="3.7109375" style="33" customWidth="1"/>
    <col min="7682" max="7682" width="42.85546875" style="33" customWidth="1"/>
    <col min="7683" max="7685" width="16.7109375" style="33" customWidth="1"/>
    <col min="7686" max="7686" width="3.140625" style="33" customWidth="1"/>
    <col min="7687" max="7936" width="11.42578125" style="33"/>
    <col min="7937" max="7937" width="3.7109375" style="33" customWidth="1"/>
    <col min="7938" max="7938" width="42.85546875" style="33" customWidth="1"/>
    <col min="7939" max="7941" width="16.7109375" style="33" customWidth="1"/>
    <col min="7942" max="7942" width="3.140625" style="33" customWidth="1"/>
    <col min="7943" max="8192" width="11.42578125" style="33"/>
    <col min="8193" max="8193" width="3.7109375" style="33" customWidth="1"/>
    <col min="8194" max="8194" width="42.85546875" style="33" customWidth="1"/>
    <col min="8195" max="8197" width="16.7109375" style="33" customWidth="1"/>
    <col min="8198" max="8198" width="3.140625" style="33" customWidth="1"/>
    <col min="8199" max="8448" width="11.42578125" style="33"/>
    <col min="8449" max="8449" width="3.7109375" style="33" customWidth="1"/>
    <col min="8450" max="8450" width="42.85546875" style="33" customWidth="1"/>
    <col min="8451" max="8453" width="16.7109375" style="33" customWidth="1"/>
    <col min="8454" max="8454" width="3.140625" style="33" customWidth="1"/>
    <col min="8455" max="8704" width="11.42578125" style="33"/>
    <col min="8705" max="8705" width="3.7109375" style="33" customWidth="1"/>
    <col min="8706" max="8706" width="42.85546875" style="33" customWidth="1"/>
    <col min="8707" max="8709" width="16.7109375" style="33" customWidth="1"/>
    <col min="8710" max="8710" width="3.140625" style="33" customWidth="1"/>
    <col min="8711" max="8960" width="11.42578125" style="33"/>
    <col min="8961" max="8961" width="3.7109375" style="33" customWidth="1"/>
    <col min="8962" max="8962" width="42.85546875" style="33" customWidth="1"/>
    <col min="8963" max="8965" width="16.7109375" style="33" customWidth="1"/>
    <col min="8966" max="8966" width="3.140625" style="33" customWidth="1"/>
    <col min="8967" max="9216" width="11.42578125" style="33"/>
    <col min="9217" max="9217" width="3.7109375" style="33" customWidth="1"/>
    <col min="9218" max="9218" width="42.85546875" style="33" customWidth="1"/>
    <col min="9219" max="9221" width="16.7109375" style="33" customWidth="1"/>
    <col min="9222" max="9222" width="3.140625" style="33" customWidth="1"/>
    <col min="9223" max="9472" width="11.42578125" style="33"/>
    <col min="9473" max="9473" width="3.7109375" style="33" customWidth="1"/>
    <col min="9474" max="9474" width="42.85546875" style="33" customWidth="1"/>
    <col min="9475" max="9477" width="16.7109375" style="33" customWidth="1"/>
    <col min="9478" max="9478" width="3.140625" style="33" customWidth="1"/>
    <col min="9479" max="9728" width="11.42578125" style="33"/>
    <col min="9729" max="9729" width="3.7109375" style="33" customWidth="1"/>
    <col min="9730" max="9730" width="42.85546875" style="33" customWidth="1"/>
    <col min="9731" max="9733" width="16.7109375" style="33" customWidth="1"/>
    <col min="9734" max="9734" width="3.140625" style="33" customWidth="1"/>
    <col min="9735" max="9984" width="11.42578125" style="33"/>
    <col min="9985" max="9985" width="3.7109375" style="33" customWidth="1"/>
    <col min="9986" max="9986" width="42.85546875" style="33" customWidth="1"/>
    <col min="9987" max="9989" width="16.7109375" style="33" customWidth="1"/>
    <col min="9990" max="9990" width="3.140625" style="33" customWidth="1"/>
    <col min="9991" max="10240" width="11.42578125" style="33"/>
    <col min="10241" max="10241" width="3.7109375" style="33" customWidth="1"/>
    <col min="10242" max="10242" width="42.85546875" style="33" customWidth="1"/>
    <col min="10243" max="10245" width="16.7109375" style="33" customWidth="1"/>
    <col min="10246" max="10246" width="3.140625" style="33" customWidth="1"/>
    <col min="10247" max="10496" width="11.42578125" style="33"/>
    <col min="10497" max="10497" width="3.7109375" style="33" customWidth="1"/>
    <col min="10498" max="10498" width="42.85546875" style="33" customWidth="1"/>
    <col min="10499" max="10501" width="16.7109375" style="33" customWidth="1"/>
    <col min="10502" max="10502" width="3.140625" style="33" customWidth="1"/>
    <col min="10503" max="10752" width="11.42578125" style="33"/>
    <col min="10753" max="10753" width="3.7109375" style="33" customWidth="1"/>
    <col min="10754" max="10754" width="42.85546875" style="33" customWidth="1"/>
    <col min="10755" max="10757" width="16.7109375" style="33" customWidth="1"/>
    <col min="10758" max="10758" width="3.140625" style="33" customWidth="1"/>
    <col min="10759" max="11008" width="11.42578125" style="33"/>
    <col min="11009" max="11009" width="3.7109375" style="33" customWidth="1"/>
    <col min="11010" max="11010" width="42.85546875" style="33" customWidth="1"/>
    <col min="11011" max="11013" width="16.7109375" style="33" customWidth="1"/>
    <col min="11014" max="11014" width="3.140625" style="33" customWidth="1"/>
    <col min="11015" max="11264" width="11.42578125" style="33"/>
    <col min="11265" max="11265" width="3.7109375" style="33" customWidth="1"/>
    <col min="11266" max="11266" width="42.85546875" style="33" customWidth="1"/>
    <col min="11267" max="11269" width="16.7109375" style="33" customWidth="1"/>
    <col min="11270" max="11270" width="3.140625" style="33" customWidth="1"/>
    <col min="11271" max="11520" width="11.42578125" style="33"/>
    <col min="11521" max="11521" width="3.7109375" style="33" customWidth="1"/>
    <col min="11522" max="11522" width="42.85546875" style="33" customWidth="1"/>
    <col min="11523" max="11525" width="16.7109375" style="33" customWidth="1"/>
    <col min="11526" max="11526" width="3.140625" style="33" customWidth="1"/>
    <col min="11527" max="11776" width="11.42578125" style="33"/>
    <col min="11777" max="11777" width="3.7109375" style="33" customWidth="1"/>
    <col min="11778" max="11778" width="42.85546875" style="33" customWidth="1"/>
    <col min="11779" max="11781" width="16.7109375" style="33" customWidth="1"/>
    <col min="11782" max="11782" width="3.140625" style="33" customWidth="1"/>
    <col min="11783" max="12032" width="11.42578125" style="33"/>
    <col min="12033" max="12033" width="3.7109375" style="33" customWidth="1"/>
    <col min="12034" max="12034" width="42.85546875" style="33" customWidth="1"/>
    <col min="12035" max="12037" width="16.7109375" style="33" customWidth="1"/>
    <col min="12038" max="12038" width="3.140625" style="33" customWidth="1"/>
    <col min="12039" max="12288" width="11.42578125" style="33"/>
    <col min="12289" max="12289" width="3.7109375" style="33" customWidth="1"/>
    <col min="12290" max="12290" width="42.85546875" style="33" customWidth="1"/>
    <col min="12291" max="12293" width="16.7109375" style="33" customWidth="1"/>
    <col min="12294" max="12294" width="3.140625" style="33" customWidth="1"/>
    <col min="12295" max="12544" width="11.42578125" style="33"/>
    <col min="12545" max="12545" width="3.7109375" style="33" customWidth="1"/>
    <col min="12546" max="12546" width="42.85546875" style="33" customWidth="1"/>
    <col min="12547" max="12549" width="16.7109375" style="33" customWidth="1"/>
    <col min="12550" max="12550" width="3.140625" style="33" customWidth="1"/>
    <col min="12551" max="12800" width="11.42578125" style="33"/>
    <col min="12801" max="12801" width="3.7109375" style="33" customWidth="1"/>
    <col min="12802" max="12802" width="42.85546875" style="33" customWidth="1"/>
    <col min="12803" max="12805" width="16.7109375" style="33" customWidth="1"/>
    <col min="12806" max="12806" width="3.140625" style="33" customWidth="1"/>
    <col min="12807" max="13056" width="11.42578125" style="33"/>
    <col min="13057" max="13057" width="3.7109375" style="33" customWidth="1"/>
    <col min="13058" max="13058" width="42.85546875" style="33" customWidth="1"/>
    <col min="13059" max="13061" width="16.7109375" style="33" customWidth="1"/>
    <col min="13062" max="13062" width="3.140625" style="33" customWidth="1"/>
    <col min="13063" max="13312" width="11.42578125" style="33"/>
    <col min="13313" max="13313" width="3.7109375" style="33" customWidth="1"/>
    <col min="13314" max="13314" width="42.85546875" style="33" customWidth="1"/>
    <col min="13315" max="13317" width="16.7109375" style="33" customWidth="1"/>
    <col min="13318" max="13318" width="3.140625" style="33" customWidth="1"/>
    <col min="13319" max="13568" width="11.42578125" style="33"/>
    <col min="13569" max="13569" width="3.7109375" style="33" customWidth="1"/>
    <col min="13570" max="13570" width="42.85546875" style="33" customWidth="1"/>
    <col min="13571" max="13573" width="16.7109375" style="33" customWidth="1"/>
    <col min="13574" max="13574" width="3.140625" style="33" customWidth="1"/>
    <col min="13575" max="13824" width="11.42578125" style="33"/>
    <col min="13825" max="13825" width="3.7109375" style="33" customWidth="1"/>
    <col min="13826" max="13826" width="42.85546875" style="33" customWidth="1"/>
    <col min="13827" max="13829" width="16.7109375" style="33" customWidth="1"/>
    <col min="13830" max="13830" width="3.140625" style="33" customWidth="1"/>
    <col min="13831" max="14080" width="11.42578125" style="33"/>
    <col min="14081" max="14081" width="3.7109375" style="33" customWidth="1"/>
    <col min="14082" max="14082" width="42.85546875" style="33" customWidth="1"/>
    <col min="14083" max="14085" width="16.7109375" style="33" customWidth="1"/>
    <col min="14086" max="14086" width="3.140625" style="33" customWidth="1"/>
    <col min="14087" max="14336" width="11.42578125" style="33"/>
    <col min="14337" max="14337" width="3.7109375" style="33" customWidth="1"/>
    <col min="14338" max="14338" width="42.85546875" style="33" customWidth="1"/>
    <col min="14339" max="14341" width="16.7109375" style="33" customWidth="1"/>
    <col min="14342" max="14342" width="3.140625" style="33" customWidth="1"/>
    <col min="14343" max="14592" width="11.42578125" style="33"/>
    <col min="14593" max="14593" width="3.7109375" style="33" customWidth="1"/>
    <col min="14594" max="14594" width="42.85546875" style="33" customWidth="1"/>
    <col min="14595" max="14597" width="16.7109375" style="33" customWidth="1"/>
    <col min="14598" max="14598" width="3.140625" style="33" customWidth="1"/>
    <col min="14599" max="14848" width="11.42578125" style="33"/>
    <col min="14849" max="14849" width="3.7109375" style="33" customWidth="1"/>
    <col min="14850" max="14850" width="42.85546875" style="33" customWidth="1"/>
    <col min="14851" max="14853" width="16.7109375" style="33" customWidth="1"/>
    <col min="14854" max="14854" width="3.140625" style="33" customWidth="1"/>
    <col min="14855" max="15104" width="11.42578125" style="33"/>
    <col min="15105" max="15105" width="3.7109375" style="33" customWidth="1"/>
    <col min="15106" max="15106" width="42.85546875" style="33" customWidth="1"/>
    <col min="15107" max="15109" width="16.7109375" style="33" customWidth="1"/>
    <col min="15110" max="15110" width="3.140625" style="33" customWidth="1"/>
    <col min="15111" max="15360" width="11.42578125" style="33"/>
    <col min="15361" max="15361" width="3.7109375" style="33" customWidth="1"/>
    <col min="15362" max="15362" width="42.85546875" style="33" customWidth="1"/>
    <col min="15363" max="15365" width="16.7109375" style="33" customWidth="1"/>
    <col min="15366" max="15366" width="3.140625" style="33" customWidth="1"/>
    <col min="15367" max="15616" width="11.42578125" style="33"/>
    <col min="15617" max="15617" width="3.7109375" style="33" customWidth="1"/>
    <col min="15618" max="15618" width="42.85546875" style="33" customWidth="1"/>
    <col min="15619" max="15621" width="16.7109375" style="33" customWidth="1"/>
    <col min="15622" max="15622" width="3.140625" style="33" customWidth="1"/>
    <col min="15623" max="15872" width="11.42578125" style="33"/>
    <col min="15873" max="15873" width="3.7109375" style="33" customWidth="1"/>
    <col min="15874" max="15874" width="42.85546875" style="33" customWidth="1"/>
    <col min="15875" max="15877" width="16.7109375" style="33" customWidth="1"/>
    <col min="15878" max="15878" width="3.140625" style="33" customWidth="1"/>
    <col min="15879" max="16128" width="11.42578125" style="33"/>
    <col min="16129" max="16129" width="3.7109375" style="33" customWidth="1"/>
    <col min="16130" max="16130" width="42.85546875" style="33" customWidth="1"/>
    <col min="16131" max="16133" width="16.7109375" style="33" customWidth="1"/>
    <col min="16134" max="16134" width="3.140625" style="33" customWidth="1"/>
    <col min="16135" max="16384" width="11.42578125" style="33"/>
  </cols>
  <sheetData>
    <row r="1" spans="1:16" s="32" customFormat="1" x14ac:dyDescent="0.2">
      <c r="A1" s="82" t="s">
        <v>20</v>
      </c>
      <c r="B1" s="82"/>
      <c r="C1" s="82"/>
      <c r="D1" s="82"/>
      <c r="E1" s="82"/>
      <c r="F1" s="82"/>
      <c r="G1" s="29"/>
      <c r="H1" s="29"/>
      <c r="I1" s="29"/>
      <c r="J1" s="29"/>
      <c r="K1" s="29"/>
      <c r="L1" s="29"/>
      <c r="M1" s="29"/>
      <c r="N1" s="29"/>
      <c r="O1" s="30"/>
      <c r="P1" s="31"/>
    </row>
    <row r="2" spans="1:16" x14ac:dyDescent="0.2">
      <c r="A2" s="83" t="s">
        <v>37</v>
      </c>
      <c r="B2" s="83"/>
      <c r="C2" s="83"/>
      <c r="D2" s="83"/>
      <c r="E2" s="83"/>
      <c r="F2" s="83"/>
    </row>
    <row r="3" spans="1:16" s="34" customFormat="1" x14ac:dyDescent="0.2">
      <c r="A3" s="31"/>
      <c r="B3" s="31"/>
      <c r="C3" s="31"/>
      <c r="D3" s="31"/>
      <c r="E3" s="31"/>
      <c r="F3" s="31"/>
    </row>
    <row r="4" spans="1:16" ht="22.5" customHeight="1" x14ac:dyDescent="0.2">
      <c r="A4" s="31"/>
      <c r="B4" s="31"/>
      <c r="C4" s="35" t="s">
        <v>21</v>
      </c>
      <c r="D4" s="36" t="s">
        <v>22</v>
      </c>
      <c r="E4" s="36" t="s">
        <v>23</v>
      </c>
      <c r="F4" s="34"/>
    </row>
    <row r="5" spans="1:16" s="41" customFormat="1" ht="20.25" customHeight="1" x14ac:dyDescent="0.2">
      <c r="A5" s="31"/>
      <c r="B5" s="37" t="s">
        <v>24</v>
      </c>
      <c r="C5" s="13">
        <v>1955470.8490402757</v>
      </c>
      <c r="D5" s="69">
        <v>588729.09480377065</v>
      </c>
      <c r="E5" s="72">
        <v>4810357</v>
      </c>
      <c r="F5" s="40"/>
    </row>
    <row r="6" spans="1:16" s="41" customFormat="1" ht="20.25" customHeight="1" x14ac:dyDescent="0.2">
      <c r="A6" s="31"/>
      <c r="B6" s="42" t="s">
        <v>25</v>
      </c>
      <c r="C6" s="17">
        <v>52638.08066402674</v>
      </c>
      <c r="D6" s="69">
        <v>10763.702021716972</v>
      </c>
      <c r="E6" s="72">
        <v>26748</v>
      </c>
      <c r="F6" s="40"/>
    </row>
    <row r="7" spans="1:16" s="41" customFormat="1" ht="20.25" customHeight="1" x14ac:dyDescent="0.2">
      <c r="A7" s="31"/>
      <c r="B7" s="42" t="s">
        <v>26</v>
      </c>
      <c r="C7" s="13">
        <v>77154.004975745265</v>
      </c>
      <c r="D7" s="69">
        <v>15905.830260853172</v>
      </c>
      <c r="E7" s="72">
        <v>12127</v>
      </c>
      <c r="F7" s="40"/>
    </row>
    <row r="8" spans="1:16" s="41" customFormat="1" ht="20.25" customHeight="1" x14ac:dyDescent="0.2">
      <c r="A8" s="31"/>
      <c r="B8" s="46" t="s">
        <v>27</v>
      </c>
      <c r="C8" s="19">
        <v>2085262.9346800477</v>
      </c>
      <c r="D8" s="70">
        <v>615398.6270863408</v>
      </c>
      <c r="E8" s="73">
        <v>4849232</v>
      </c>
      <c r="F8" s="40"/>
    </row>
    <row r="9" spans="1:16" s="41" customFormat="1" ht="20.25" customHeight="1" x14ac:dyDescent="0.2">
      <c r="A9" s="31"/>
      <c r="B9" s="42" t="s">
        <v>28</v>
      </c>
      <c r="C9" s="13">
        <v>58935.992149019425</v>
      </c>
      <c r="D9" s="69">
        <v>289268.55832768744</v>
      </c>
      <c r="E9" s="72">
        <v>3648202</v>
      </c>
      <c r="F9" s="40"/>
    </row>
    <row r="10" spans="1:16" s="41" customFormat="1" ht="20.25" customHeight="1" x14ac:dyDescent="0.2">
      <c r="A10" s="31"/>
      <c r="B10" s="42" t="s">
        <v>29</v>
      </c>
      <c r="C10" s="13">
        <v>588378.68009829591</v>
      </c>
      <c r="D10" s="69">
        <v>88401.619520952299</v>
      </c>
      <c r="E10" s="72">
        <v>444650</v>
      </c>
      <c r="F10" s="40"/>
    </row>
    <row r="11" spans="1:16" s="41" customFormat="1" ht="20.25" customHeight="1" x14ac:dyDescent="0.2">
      <c r="A11" s="31"/>
      <c r="B11" s="42" t="s">
        <v>30</v>
      </c>
      <c r="C11" s="13">
        <v>953319.83052453876</v>
      </c>
      <c r="D11" s="69">
        <v>95448.62989564157</v>
      </c>
      <c r="E11" s="72">
        <v>541125</v>
      </c>
      <c r="F11" s="40"/>
    </row>
    <row r="12" spans="1:16" s="41" customFormat="1" ht="20.25" customHeight="1" x14ac:dyDescent="0.2">
      <c r="A12" s="31"/>
      <c r="B12" s="42" t="s">
        <v>31</v>
      </c>
      <c r="C12" s="13">
        <v>136084.74160822522</v>
      </c>
      <c r="D12" s="69">
        <v>27571.689950343814</v>
      </c>
      <c r="E12" s="72">
        <v>126753</v>
      </c>
      <c r="F12" s="40"/>
    </row>
    <row r="13" spans="1:16" s="41" customFormat="1" ht="20.25" customHeight="1" x14ac:dyDescent="0.2">
      <c r="A13" s="31"/>
      <c r="B13" s="46" t="s">
        <v>32</v>
      </c>
      <c r="C13" s="19">
        <v>1736719.2443800792</v>
      </c>
      <c r="D13" s="70">
        <v>500690.49769462511</v>
      </c>
      <c r="E13" s="73">
        <v>4759328</v>
      </c>
      <c r="F13" s="40"/>
    </row>
    <row r="14" spans="1:16" s="41" customFormat="1" ht="20.25" customHeight="1" x14ac:dyDescent="0.2">
      <c r="A14" s="31"/>
      <c r="B14" s="50" t="s">
        <v>33</v>
      </c>
      <c r="C14" s="22">
        <v>332143.43499269779</v>
      </c>
      <c r="D14" s="71">
        <v>103629.3645215877</v>
      </c>
      <c r="E14" s="74" t="s">
        <v>38</v>
      </c>
      <c r="F14" s="40"/>
    </row>
    <row r="15" spans="1:16" s="34" customFormat="1" x14ac:dyDescent="0.2">
      <c r="A15" s="31"/>
    </row>
    <row r="16" spans="1:16" s="31" customFormat="1" ht="15" customHeight="1" x14ac:dyDescent="0.25">
      <c r="B16" s="53" t="s">
        <v>34</v>
      </c>
      <c r="H16" s="54"/>
    </row>
    <row r="17" spans="2:8" s="31" customFormat="1" ht="15" customHeight="1" x14ac:dyDescent="0.25">
      <c r="B17" s="55" t="s">
        <v>49</v>
      </c>
      <c r="H17" s="54"/>
    </row>
    <row r="18" spans="2:8" s="31" customFormat="1" ht="15" customHeight="1" x14ac:dyDescent="0.25">
      <c r="B18" s="26" t="s">
        <v>47</v>
      </c>
      <c r="H18" s="54"/>
    </row>
    <row r="19" spans="2:8" x14ac:dyDescent="0.2">
      <c r="B19" s="33"/>
      <c r="C19" s="33"/>
    </row>
    <row r="20" spans="2:8" x14ac:dyDescent="0.2">
      <c r="B20" s="33"/>
      <c r="C20" s="33"/>
    </row>
  </sheetData>
  <mergeCells count="2">
    <mergeCell ref="A1:F1"/>
    <mergeCell ref="A2:F2"/>
  </mergeCells>
  <pageMargins left="0.45" right="0.2" top="0.81" bottom="1" header="0" footer="0"/>
  <pageSetup paperSize="9" scale="9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showGridLines="0" workbookViewId="0">
      <selection sqref="A1:F1"/>
    </sheetView>
  </sheetViews>
  <sheetFormatPr baseColWidth="10" defaultRowHeight="12.75" x14ac:dyDescent="0.2"/>
  <cols>
    <col min="1" max="1" width="3.7109375" style="33" customWidth="1"/>
    <col min="2" max="2" width="42.85546875" style="56" customWidth="1"/>
    <col min="3" max="3" width="16.7109375" style="56" customWidth="1"/>
    <col min="4" max="5" width="16.7109375" style="33" customWidth="1"/>
    <col min="6" max="6" width="3.140625" style="33" customWidth="1"/>
    <col min="7" max="256" width="11.42578125" style="33"/>
    <col min="257" max="257" width="3.7109375" style="33" customWidth="1"/>
    <col min="258" max="258" width="42.85546875" style="33" customWidth="1"/>
    <col min="259" max="261" width="16.7109375" style="33" customWidth="1"/>
    <col min="262" max="262" width="3.140625" style="33" customWidth="1"/>
    <col min="263" max="512" width="11.42578125" style="33"/>
    <col min="513" max="513" width="3.7109375" style="33" customWidth="1"/>
    <col min="514" max="514" width="42.85546875" style="33" customWidth="1"/>
    <col min="515" max="517" width="16.7109375" style="33" customWidth="1"/>
    <col min="518" max="518" width="3.140625" style="33" customWidth="1"/>
    <col min="519" max="768" width="11.42578125" style="33"/>
    <col min="769" max="769" width="3.7109375" style="33" customWidth="1"/>
    <col min="770" max="770" width="42.85546875" style="33" customWidth="1"/>
    <col min="771" max="773" width="16.7109375" style="33" customWidth="1"/>
    <col min="774" max="774" width="3.140625" style="33" customWidth="1"/>
    <col min="775" max="1024" width="11.42578125" style="33"/>
    <col min="1025" max="1025" width="3.7109375" style="33" customWidth="1"/>
    <col min="1026" max="1026" width="42.85546875" style="33" customWidth="1"/>
    <col min="1027" max="1029" width="16.7109375" style="33" customWidth="1"/>
    <col min="1030" max="1030" width="3.140625" style="33" customWidth="1"/>
    <col min="1031" max="1280" width="11.42578125" style="33"/>
    <col min="1281" max="1281" width="3.7109375" style="33" customWidth="1"/>
    <col min="1282" max="1282" width="42.85546875" style="33" customWidth="1"/>
    <col min="1283" max="1285" width="16.7109375" style="33" customWidth="1"/>
    <col min="1286" max="1286" width="3.140625" style="33" customWidth="1"/>
    <col min="1287" max="1536" width="11.42578125" style="33"/>
    <col min="1537" max="1537" width="3.7109375" style="33" customWidth="1"/>
    <col min="1538" max="1538" width="42.85546875" style="33" customWidth="1"/>
    <col min="1539" max="1541" width="16.7109375" style="33" customWidth="1"/>
    <col min="1542" max="1542" width="3.140625" style="33" customWidth="1"/>
    <col min="1543" max="1792" width="11.42578125" style="33"/>
    <col min="1793" max="1793" width="3.7109375" style="33" customWidth="1"/>
    <col min="1794" max="1794" width="42.85546875" style="33" customWidth="1"/>
    <col min="1795" max="1797" width="16.7109375" style="33" customWidth="1"/>
    <col min="1798" max="1798" width="3.140625" style="33" customWidth="1"/>
    <col min="1799" max="2048" width="11.42578125" style="33"/>
    <col min="2049" max="2049" width="3.7109375" style="33" customWidth="1"/>
    <col min="2050" max="2050" width="42.85546875" style="33" customWidth="1"/>
    <col min="2051" max="2053" width="16.7109375" style="33" customWidth="1"/>
    <col min="2054" max="2054" width="3.140625" style="33" customWidth="1"/>
    <col min="2055" max="2304" width="11.42578125" style="33"/>
    <col min="2305" max="2305" width="3.7109375" style="33" customWidth="1"/>
    <col min="2306" max="2306" width="42.85546875" style="33" customWidth="1"/>
    <col min="2307" max="2309" width="16.7109375" style="33" customWidth="1"/>
    <col min="2310" max="2310" width="3.140625" style="33" customWidth="1"/>
    <col min="2311" max="2560" width="11.42578125" style="33"/>
    <col min="2561" max="2561" width="3.7109375" style="33" customWidth="1"/>
    <col min="2562" max="2562" width="42.85546875" style="33" customWidth="1"/>
    <col min="2563" max="2565" width="16.7109375" style="33" customWidth="1"/>
    <col min="2566" max="2566" width="3.140625" style="33" customWidth="1"/>
    <col min="2567" max="2816" width="11.42578125" style="33"/>
    <col min="2817" max="2817" width="3.7109375" style="33" customWidth="1"/>
    <col min="2818" max="2818" width="42.85546875" style="33" customWidth="1"/>
    <col min="2819" max="2821" width="16.7109375" style="33" customWidth="1"/>
    <col min="2822" max="2822" width="3.140625" style="33" customWidth="1"/>
    <col min="2823" max="3072" width="11.42578125" style="33"/>
    <col min="3073" max="3073" width="3.7109375" style="33" customWidth="1"/>
    <col min="3074" max="3074" width="42.85546875" style="33" customWidth="1"/>
    <col min="3075" max="3077" width="16.7109375" style="33" customWidth="1"/>
    <col min="3078" max="3078" width="3.140625" style="33" customWidth="1"/>
    <col min="3079" max="3328" width="11.42578125" style="33"/>
    <col min="3329" max="3329" width="3.7109375" style="33" customWidth="1"/>
    <col min="3330" max="3330" width="42.85546875" style="33" customWidth="1"/>
    <col min="3331" max="3333" width="16.7109375" style="33" customWidth="1"/>
    <col min="3334" max="3334" width="3.140625" style="33" customWidth="1"/>
    <col min="3335" max="3584" width="11.42578125" style="33"/>
    <col min="3585" max="3585" width="3.7109375" style="33" customWidth="1"/>
    <col min="3586" max="3586" width="42.85546875" style="33" customWidth="1"/>
    <col min="3587" max="3589" width="16.7109375" style="33" customWidth="1"/>
    <col min="3590" max="3590" width="3.140625" style="33" customWidth="1"/>
    <col min="3591" max="3840" width="11.42578125" style="33"/>
    <col min="3841" max="3841" width="3.7109375" style="33" customWidth="1"/>
    <col min="3842" max="3842" width="42.85546875" style="33" customWidth="1"/>
    <col min="3843" max="3845" width="16.7109375" style="33" customWidth="1"/>
    <col min="3846" max="3846" width="3.140625" style="33" customWidth="1"/>
    <col min="3847" max="4096" width="11.42578125" style="33"/>
    <col min="4097" max="4097" width="3.7109375" style="33" customWidth="1"/>
    <col min="4098" max="4098" width="42.85546875" style="33" customWidth="1"/>
    <col min="4099" max="4101" width="16.7109375" style="33" customWidth="1"/>
    <col min="4102" max="4102" width="3.140625" style="33" customWidth="1"/>
    <col min="4103" max="4352" width="11.42578125" style="33"/>
    <col min="4353" max="4353" width="3.7109375" style="33" customWidth="1"/>
    <col min="4354" max="4354" width="42.85546875" style="33" customWidth="1"/>
    <col min="4355" max="4357" width="16.7109375" style="33" customWidth="1"/>
    <col min="4358" max="4358" width="3.140625" style="33" customWidth="1"/>
    <col min="4359" max="4608" width="11.42578125" style="33"/>
    <col min="4609" max="4609" width="3.7109375" style="33" customWidth="1"/>
    <col min="4610" max="4610" width="42.85546875" style="33" customWidth="1"/>
    <col min="4611" max="4613" width="16.7109375" style="33" customWidth="1"/>
    <col min="4614" max="4614" width="3.140625" style="33" customWidth="1"/>
    <col min="4615" max="4864" width="11.42578125" style="33"/>
    <col min="4865" max="4865" width="3.7109375" style="33" customWidth="1"/>
    <col min="4866" max="4866" width="42.85546875" style="33" customWidth="1"/>
    <col min="4867" max="4869" width="16.7109375" style="33" customWidth="1"/>
    <col min="4870" max="4870" width="3.140625" style="33" customWidth="1"/>
    <col min="4871" max="5120" width="11.42578125" style="33"/>
    <col min="5121" max="5121" width="3.7109375" style="33" customWidth="1"/>
    <col min="5122" max="5122" width="42.85546875" style="33" customWidth="1"/>
    <col min="5123" max="5125" width="16.7109375" style="33" customWidth="1"/>
    <col min="5126" max="5126" width="3.140625" style="33" customWidth="1"/>
    <col min="5127" max="5376" width="11.42578125" style="33"/>
    <col min="5377" max="5377" width="3.7109375" style="33" customWidth="1"/>
    <col min="5378" max="5378" width="42.85546875" style="33" customWidth="1"/>
    <col min="5379" max="5381" width="16.7109375" style="33" customWidth="1"/>
    <col min="5382" max="5382" width="3.140625" style="33" customWidth="1"/>
    <col min="5383" max="5632" width="11.42578125" style="33"/>
    <col min="5633" max="5633" width="3.7109375" style="33" customWidth="1"/>
    <col min="5634" max="5634" width="42.85546875" style="33" customWidth="1"/>
    <col min="5635" max="5637" width="16.7109375" style="33" customWidth="1"/>
    <col min="5638" max="5638" width="3.140625" style="33" customWidth="1"/>
    <col min="5639" max="5888" width="11.42578125" style="33"/>
    <col min="5889" max="5889" width="3.7109375" style="33" customWidth="1"/>
    <col min="5890" max="5890" width="42.85546875" style="33" customWidth="1"/>
    <col min="5891" max="5893" width="16.7109375" style="33" customWidth="1"/>
    <col min="5894" max="5894" width="3.140625" style="33" customWidth="1"/>
    <col min="5895" max="6144" width="11.42578125" style="33"/>
    <col min="6145" max="6145" width="3.7109375" style="33" customWidth="1"/>
    <col min="6146" max="6146" width="42.85546875" style="33" customWidth="1"/>
    <col min="6147" max="6149" width="16.7109375" style="33" customWidth="1"/>
    <col min="6150" max="6150" width="3.140625" style="33" customWidth="1"/>
    <col min="6151" max="6400" width="11.42578125" style="33"/>
    <col min="6401" max="6401" width="3.7109375" style="33" customWidth="1"/>
    <col min="6402" max="6402" width="42.85546875" style="33" customWidth="1"/>
    <col min="6403" max="6405" width="16.7109375" style="33" customWidth="1"/>
    <col min="6406" max="6406" width="3.140625" style="33" customWidth="1"/>
    <col min="6407" max="6656" width="11.42578125" style="33"/>
    <col min="6657" max="6657" width="3.7109375" style="33" customWidth="1"/>
    <col min="6658" max="6658" width="42.85546875" style="33" customWidth="1"/>
    <col min="6659" max="6661" width="16.7109375" style="33" customWidth="1"/>
    <col min="6662" max="6662" width="3.140625" style="33" customWidth="1"/>
    <col min="6663" max="6912" width="11.42578125" style="33"/>
    <col min="6913" max="6913" width="3.7109375" style="33" customWidth="1"/>
    <col min="6914" max="6914" width="42.85546875" style="33" customWidth="1"/>
    <col min="6915" max="6917" width="16.7109375" style="33" customWidth="1"/>
    <col min="6918" max="6918" width="3.140625" style="33" customWidth="1"/>
    <col min="6919" max="7168" width="11.42578125" style="33"/>
    <col min="7169" max="7169" width="3.7109375" style="33" customWidth="1"/>
    <col min="7170" max="7170" width="42.85546875" style="33" customWidth="1"/>
    <col min="7171" max="7173" width="16.7109375" style="33" customWidth="1"/>
    <col min="7174" max="7174" width="3.140625" style="33" customWidth="1"/>
    <col min="7175" max="7424" width="11.42578125" style="33"/>
    <col min="7425" max="7425" width="3.7109375" style="33" customWidth="1"/>
    <col min="7426" max="7426" width="42.85546875" style="33" customWidth="1"/>
    <col min="7427" max="7429" width="16.7109375" style="33" customWidth="1"/>
    <col min="7430" max="7430" width="3.140625" style="33" customWidth="1"/>
    <col min="7431" max="7680" width="11.42578125" style="33"/>
    <col min="7681" max="7681" width="3.7109375" style="33" customWidth="1"/>
    <col min="7682" max="7682" width="42.85546875" style="33" customWidth="1"/>
    <col min="7683" max="7685" width="16.7109375" style="33" customWidth="1"/>
    <col min="7686" max="7686" width="3.140625" style="33" customWidth="1"/>
    <col min="7687" max="7936" width="11.42578125" style="33"/>
    <col min="7937" max="7937" width="3.7109375" style="33" customWidth="1"/>
    <col min="7938" max="7938" width="42.85546875" style="33" customWidth="1"/>
    <col min="7939" max="7941" width="16.7109375" style="33" customWidth="1"/>
    <col min="7942" max="7942" width="3.140625" style="33" customWidth="1"/>
    <col min="7943" max="8192" width="11.42578125" style="33"/>
    <col min="8193" max="8193" width="3.7109375" style="33" customWidth="1"/>
    <col min="8194" max="8194" width="42.85546875" style="33" customWidth="1"/>
    <col min="8195" max="8197" width="16.7109375" style="33" customWidth="1"/>
    <col min="8198" max="8198" width="3.140625" style="33" customWidth="1"/>
    <col min="8199" max="8448" width="11.42578125" style="33"/>
    <col min="8449" max="8449" width="3.7109375" style="33" customWidth="1"/>
    <col min="8450" max="8450" width="42.85546875" style="33" customWidth="1"/>
    <col min="8451" max="8453" width="16.7109375" style="33" customWidth="1"/>
    <col min="8454" max="8454" width="3.140625" style="33" customWidth="1"/>
    <col min="8455" max="8704" width="11.42578125" style="33"/>
    <col min="8705" max="8705" width="3.7109375" style="33" customWidth="1"/>
    <col min="8706" max="8706" width="42.85546875" style="33" customWidth="1"/>
    <col min="8707" max="8709" width="16.7109375" style="33" customWidth="1"/>
    <col min="8710" max="8710" width="3.140625" style="33" customWidth="1"/>
    <col min="8711" max="8960" width="11.42578125" style="33"/>
    <col min="8961" max="8961" width="3.7109375" style="33" customWidth="1"/>
    <col min="8962" max="8962" width="42.85546875" style="33" customWidth="1"/>
    <col min="8963" max="8965" width="16.7109375" style="33" customWidth="1"/>
    <col min="8966" max="8966" width="3.140625" style="33" customWidth="1"/>
    <col min="8967" max="9216" width="11.42578125" style="33"/>
    <col min="9217" max="9217" width="3.7109375" style="33" customWidth="1"/>
    <col min="9218" max="9218" width="42.85546875" style="33" customWidth="1"/>
    <col min="9219" max="9221" width="16.7109375" style="33" customWidth="1"/>
    <col min="9222" max="9222" width="3.140625" style="33" customWidth="1"/>
    <col min="9223" max="9472" width="11.42578125" style="33"/>
    <col min="9473" max="9473" width="3.7109375" style="33" customWidth="1"/>
    <col min="9474" max="9474" width="42.85546875" style="33" customWidth="1"/>
    <col min="9475" max="9477" width="16.7109375" style="33" customWidth="1"/>
    <col min="9478" max="9478" width="3.140625" style="33" customWidth="1"/>
    <col min="9479" max="9728" width="11.42578125" style="33"/>
    <col min="9729" max="9729" width="3.7109375" style="33" customWidth="1"/>
    <col min="9730" max="9730" width="42.85546875" style="33" customWidth="1"/>
    <col min="9731" max="9733" width="16.7109375" style="33" customWidth="1"/>
    <col min="9734" max="9734" width="3.140625" style="33" customWidth="1"/>
    <col min="9735" max="9984" width="11.42578125" style="33"/>
    <col min="9985" max="9985" width="3.7109375" style="33" customWidth="1"/>
    <col min="9986" max="9986" width="42.85546875" style="33" customWidth="1"/>
    <col min="9987" max="9989" width="16.7109375" style="33" customWidth="1"/>
    <col min="9990" max="9990" width="3.140625" style="33" customWidth="1"/>
    <col min="9991" max="10240" width="11.42578125" style="33"/>
    <col min="10241" max="10241" width="3.7109375" style="33" customWidth="1"/>
    <col min="10242" max="10242" width="42.85546875" style="33" customWidth="1"/>
    <col min="10243" max="10245" width="16.7109375" style="33" customWidth="1"/>
    <col min="10246" max="10246" width="3.140625" style="33" customWidth="1"/>
    <col min="10247" max="10496" width="11.42578125" style="33"/>
    <col min="10497" max="10497" width="3.7109375" style="33" customWidth="1"/>
    <col min="10498" max="10498" width="42.85546875" style="33" customWidth="1"/>
    <col min="10499" max="10501" width="16.7109375" style="33" customWidth="1"/>
    <col min="10502" max="10502" width="3.140625" style="33" customWidth="1"/>
    <col min="10503" max="10752" width="11.42578125" style="33"/>
    <col min="10753" max="10753" width="3.7109375" style="33" customWidth="1"/>
    <col min="10754" max="10754" width="42.85546875" style="33" customWidth="1"/>
    <col min="10755" max="10757" width="16.7109375" style="33" customWidth="1"/>
    <col min="10758" max="10758" width="3.140625" style="33" customWidth="1"/>
    <col min="10759" max="11008" width="11.42578125" style="33"/>
    <col min="11009" max="11009" width="3.7109375" style="33" customWidth="1"/>
    <col min="11010" max="11010" width="42.85546875" style="33" customWidth="1"/>
    <col min="11011" max="11013" width="16.7109375" style="33" customWidth="1"/>
    <col min="11014" max="11014" width="3.140625" style="33" customWidth="1"/>
    <col min="11015" max="11264" width="11.42578125" style="33"/>
    <col min="11265" max="11265" width="3.7109375" style="33" customWidth="1"/>
    <col min="11266" max="11266" width="42.85546875" style="33" customWidth="1"/>
    <col min="11267" max="11269" width="16.7109375" style="33" customWidth="1"/>
    <col min="11270" max="11270" width="3.140625" style="33" customWidth="1"/>
    <col min="11271" max="11520" width="11.42578125" style="33"/>
    <col min="11521" max="11521" width="3.7109375" style="33" customWidth="1"/>
    <col min="11522" max="11522" width="42.85546875" style="33" customWidth="1"/>
    <col min="11523" max="11525" width="16.7109375" style="33" customWidth="1"/>
    <col min="11526" max="11526" width="3.140625" style="33" customWidth="1"/>
    <col min="11527" max="11776" width="11.42578125" style="33"/>
    <col min="11777" max="11777" width="3.7109375" style="33" customWidth="1"/>
    <col min="11778" max="11778" width="42.85546875" style="33" customWidth="1"/>
    <col min="11779" max="11781" width="16.7109375" style="33" customWidth="1"/>
    <col min="11782" max="11782" width="3.140625" style="33" customWidth="1"/>
    <col min="11783" max="12032" width="11.42578125" style="33"/>
    <col min="12033" max="12033" width="3.7109375" style="33" customWidth="1"/>
    <col min="12034" max="12034" width="42.85546875" style="33" customWidth="1"/>
    <col min="12035" max="12037" width="16.7109375" style="33" customWidth="1"/>
    <col min="12038" max="12038" width="3.140625" style="33" customWidth="1"/>
    <col min="12039" max="12288" width="11.42578125" style="33"/>
    <col min="12289" max="12289" width="3.7109375" style="33" customWidth="1"/>
    <col min="12290" max="12290" width="42.85546875" style="33" customWidth="1"/>
    <col min="12291" max="12293" width="16.7109375" style="33" customWidth="1"/>
    <col min="12294" max="12294" width="3.140625" style="33" customWidth="1"/>
    <col min="12295" max="12544" width="11.42578125" style="33"/>
    <col min="12545" max="12545" width="3.7109375" style="33" customWidth="1"/>
    <col min="12546" max="12546" width="42.85546875" style="33" customWidth="1"/>
    <col min="12547" max="12549" width="16.7109375" style="33" customWidth="1"/>
    <col min="12550" max="12550" width="3.140625" style="33" customWidth="1"/>
    <col min="12551" max="12800" width="11.42578125" style="33"/>
    <col min="12801" max="12801" width="3.7109375" style="33" customWidth="1"/>
    <col min="12802" max="12802" width="42.85546875" style="33" customWidth="1"/>
    <col min="12803" max="12805" width="16.7109375" style="33" customWidth="1"/>
    <col min="12806" max="12806" width="3.140625" style="33" customWidth="1"/>
    <col min="12807" max="13056" width="11.42578125" style="33"/>
    <col min="13057" max="13057" width="3.7109375" style="33" customWidth="1"/>
    <col min="13058" max="13058" width="42.85546875" style="33" customWidth="1"/>
    <col min="13059" max="13061" width="16.7109375" style="33" customWidth="1"/>
    <col min="13062" max="13062" width="3.140625" style="33" customWidth="1"/>
    <col min="13063" max="13312" width="11.42578125" style="33"/>
    <col min="13313" max="13313" width="3.7109375" style="33" customWidth="1"/>
    <col min="13314" max="13314" width="42.85546875" style="33" customWidth="1"/>
    <col min="13315" max="13317" width="16.7109375" style="33" customWidth="1"/>
    <col min="13318" max="13318" width="3.140625" style="33" customWidth="1"/>
    <col min="13319" max="13568" width="11.42578125" style="33"/>
    <col min="13569" max="13569" width="3.7109375" style="33" customWidth="1"/>
    <col min="13570" max="13570" width="42.85546875" style="33" customWidth="1"/>
    <col min="13571" max="13573" width="16.7109375" style="33" customWidth="1"/>
    <col min="13574" max="13574" width="3.140625" style="33" customWidth="1"/>
    <col min="13575" max="13824" width="11.42578125" style="33"/>
    <col min="13825" max="13825" width="3.7109375" style="33" customWidth="1"/>
    <col min="13826" max="13826" width="42.85546875" style="33" customWidth="1"/>
    <col min="13827" max="13829" width="16.7109375" style="33" customWidth="1"/>
    <col min="13830" max="13830" width="3.140625" style="33" customWidth="1"/>
    <col min="13831" max="14080" width="11.42578125" style="33"/>
    <col min="14081" max="14081" width="3.7109375" style="33" customWidth="1"/>
    <col min="14082" max="14082" width="42.85546875" style="33" customWidth="1"/>
    <col min="14083" max="14085" width="16.7109375" style="33" customWidth="1"/>
    <col min="14086" max="14086" width="3.140625" style="33" customWidth="1"/>
    <col min="14087" max="14336" width="11.42578125" style="33"/>
    <col min="14337" max="14337" width="3.7109375" style="33" customWidth="1"/>
    <col min="14338" max="14338" width="42.85546875" style="33" customWidth="1"/>
    <col min="14339" max="14341" width="16.7109375" style="33" customWidth="1"/>
    <col min="14342" max="14342" width="3.140625" style="33" customWidth="1"/>
    <col min="14343" max="14592" width="11.42578125" style="33"/>
    <col min="14593" max="14593" width="3.7109375" style="33" customWidth="1"/>
    <col min="14594" max="14594" width="42.85546875" style="33" customWidth="1"/>
    <col min="14595" max="14597" width="16.7109375" style="33" customWidth="1"/>
    <col min="14598" max="14598" width="3.140625" style="33" customWidth="1"/>
    <col min="14599" max="14848" width="11.42578125" style="33"/>
    <col min="14849" max="14849" width="3.7109375" style="33" customWidth="1"/>
    <col min="14850" max="14850" width="42.85546875" style="33" customWidth="1"/>
    <col min="14851" max="14853" width="16.7109375" style="33" customWidth="1"/>
    <col min="14854" max="14854" width="3.140625" style="33" customWidth="1"/>
    <col min="14855" max="15104" width="11.42578125" style="33"/>
    <col min="15105" max="15105" width="3.7109375" style="33" customWidth="1"/>
    <col min="15106" max="15106" width="42.85546875" style="33" customWidth="1"/>
    <col min="15107" max="15109" width="16.7109375" style="33" customWidth="1"/>
    <col min="15110" max="15110" width="3.140625" style="33" customWidth="1"/>
    <col min="15111" max="15360" width="11.42578125" style="33"/>
    <col min="15361" max="15361" width="3.7109375" style="33" customWidth="1"/>
    <col min="15362" max="15362" width="42.85546875" style="33" customWidth="1"/>
    <col min="15363" max="15365" width="16.7109375" style="33" customWidth="1"/>
    <col min="15366" max="15366" width="3.140625" style="33" customWidth="1"/>
    <col min="15367" max="15616" width="11.42578125" style="33"/>
    <col min="15617" max="15617" width="3.7109375" style="33" customWidth="1"/>
    <col min="15618" max="15618" width="42.85546875" style="33" customWidth="1"/>
    <col min="15619" max="15621" width="16.7109375" style="33" customWidth="1"/>
    <col min="15622" max="15622" width="3.140625" style="33" customWidth="1"/>
    <col min="15623" max="15872" width="11.42578125" style="33"/>
    <col min="15873" max="15873" width="3.7109375" style="33" customWidth="1"/>
    <col min="15874" max="15874" width="42.85546875" style="33" customWidth="1"/>
    <col min="15875" max="15877" width="16.7109375" style="33" customWidth="1"/>
    <col min="15878" max="15878" width="3.140625" style="33" customWidth="1"/>
    <col min="15879" max="16128" width="11.42578125" style="33"/>
    <col min="16129" max="16129" width="3.7109375" style="33" customWidth="1"/>
    <col min="16130" max="16130" width="42.85546875" style="33" customWidth="1"/>
    <col min="16131" max="16133" width="16.7109375" style="33" customWidth="1"/>
    <col min="16134" max="16134" width="3.140625" style="33" customWidth="1"/>
    <col min="16135" max="16384" width="11.42578125" style="33"/>
  </cols>
  <sheetData>
    <row r="1" spans="1:16" s="32" customFormat="1" x14ac:dyDescent="0.2">
      <c r="A1" s="82" t="s">
        <v>20</v>
      </c>
      <c r="B1" s="82"/>
      <c r="C1" s="82"/>
      <c r="D1" s="82"/>
      <c r="E1" s="82"/>
      <c r="F1" s="82"/>
      <c r="G1" s="29"/>
      <c r="H1" s="29"/>
      <c r="I1" s="29"/>
      <c r="J1" s="29"/>
      <c r="K1" s="29"/>
      <c r="L1" s="29"/>
      <c r="M1" s="29"/>
      <c r="N1" s="29"/>
      <c r="O1" s="30"/>
      <c r="P1" s="31"/>
    </row>
    <row r="2" spans="1:16" x14ac:dyDescent="0.2">
      <c r="A2" s="83" t="s">
        <v>39</v>
      </c>
      <c r="B2" s="83"/>
      <c r="C2" s="83"/>
      <c r="D2" s="83"/>
      <c r="E2" s="83"/>
      <c r="F2" s="83"/>
    </row>
    <row r="3" spans="1:16" s="34" customFormat="1" x14ac:dyDescent="0.2">
      <c r="A3" s="31"/>
      <c r="B3" s="31"/>
      <c r="C3" s="31"/>
      <c r="D3" s="31"/>
      <c r="E3" s="31"/>
      <c r="F3" s="31"/>
    </row>
    <row r="4" spans="1:16" ht="22.5" customHeight="1" x14ac:dyDescent="0.2">
      <c r="A4" s="31"/>
      <c r="B4" s="31"/>
      <c r="C4" s="35" t="s">
        <v>21</v>
      </c>
      <c r="D4" s="35" t="s">
        <v>22</v>
      </c>
      <c r="E4" s="36" t="s">
        <v>23</v>
      </c>
      <c r="F4" s="34"/>
    </row>
    <row r="5" spans="1:16" s="41" customFormat="1" ht="20.25" customHeight="1" x14ac:dyDescent="0.2">
      <c r="A5" s="31"/>
      <c r="B5" s="37" t="s">
        <v>24</v>
      </c>
      <c r="C5" s="38">
        <v>2010208.8323150498</v>
      </c>
      <c r="D5" s="38">
        <v>566259.447697405</v>
      </c>
      <c r="E5" s="39">
        <v>4604923</v>
      </c>
      <c r="F5" s="40"/>
    </row>
    <row r="6" spans="1:16" s="41" customFormat="1" ht="20.25" customHeight="1" x14ac:dyDescent="0.2">
      <c r="A6" s="31"/>
      <c r="B6" s="42" t="s">
        <v>25</v>
      </c>
      <c r="C6" s="43">
        <v>31311.151519651994</v>
      </c>
      <c r="D6" s="44">
        <v>12869.889530357295</v>
      </c>
      <c r="E6" s="45">
        <v>20794</v>
      </c>
      <c r="F6" s="40"/>
    </row>
    <row r="7" spans="1:16" s="41" customFormat="1" ht="20.25" customHeight="1" x14ac:dyDescent="0.2">
      <c r="A7" s="31"/>
      <c r="B7" s="42" t="s">
        <v>26</v>
      </c>
      <c r="C7" s="44">
        <v>83048.57621808094</v>
      </c>
      <c r="D7" s="44">
        <v>47086.367740016576</v>
      </c>
      <c r="E7" s="45">
        <v>14940</v>
      </c>
      <c r="F7" s="40"/>
    </row>
    <row r="8" spans="1:16" s="41" customFormat="1" ht="20.25" customHeight="1" x14ac:dyDescent="0.2">
      <c r="A8" s="31"/>
      <c r="B8" s="46" t="s">
        <v>27</v>
      </c>
      <c r="C8" s="47">
        <v>2124568.5600527828</v>
      </c>
      <c r="D8" s="48">
        <v>626215.70496777887</v>
      </c>
      <c r="E8" s="49">
        <v>4640658</v>
      </c>
      <c r="F8" s="40"/>
    </row>
    <row r="9" spans="1:16" s="41" customFormat="1" ht="20.25" customHeight="1" x14ac:dyDescent="0.2">
      <c r="A9" s="31"/>
      <c r="B9" s="42" t="s">
        <v>28</v>
      </c>
      <c r="C9" s="44">
        <v>53231.904811666493</v>
      </c>
      <c r="D9" s="44">
        <v>274989.72595420195</v>
      </c>
      <c r="E9" s="45">
        <v>3379604</v>
      </c>
      <c r="F9" s="40"/>
    </row>
    <row r="10" spans="1:16" s="41" customFormat="1" ht="20.25" customHeight="1" x14ac:dyDescent="0.2">
      <c r="A10" s="31"/>
      <c r="B10" s="42" t="s">
        <v>29</v>
      </c>
      <c r="C10" s="44">
        <v>556242.48699833127</v>
      </c>
      <c r="D10" s="44">
        <v>91713.169979065555</v>
      </c>
      <c r="E10" s="45">
        <v>435752</v>
      </c>
      <c r="F10" s="40"/>
    </row>
    <row r="11" spans="1:16" s="41" customFormat="1" ht="20.25" customHeight="1" x14ac:dyDescent="0.2">
      <c r="A11" s="31"/>
      <c r="B11" s="42" t="s">
        <v>30</v>
      </c>
      <c r="C11" s="44">
        <v>937179.78896921012</v>
      </c>
      <c r="D11" s="44">
        <v>106602.85482469817</v>
      </c>
      <c r="E11" s="45">
        <v>511336</v>
      </c>
      <c r="F11" s="40"/>
    </row>
    <row r="12" spans="1:16" s="41" customFormat="1" ht="20.25" customHeight="1" x14ac:dyDescent="0.2">
      <c r="A12" s="31"/>
      <c r="B12" s="42" t="s">
        <v>31</v>
      </c>
      <c r="C12" s="44">
        <v>105412.82406887172</v>
      </c>
      <c r="D12" s="44">
        <v>34031.599566840589</v>
      </c>
      <c r="E12" s="45">
        <v>116187</v>
      </c>
      <c r="F12" s="40"/>
    </row>
    <row r="13" spans="1:16" s="41" customFormat="1" ht="20.25" customHeight="1" x14ac:dyDescent="0.2">
      <c r="A13" s="31"/>
      <c r="B13" s="46" t="s">
        <v>32</v>
      </c>
      <c r="C13" s="47">
        <v>1652067.0048480798</v>
      </c>
      <c r="D13" s="48">
        <v>507337.35032480623</v>
      </c>
      <c r="E13" s="49">
        <v>4442879</v>
      </c>
      <c r="F13" s="40"/>
    </row>
    <row r="14" spans="1:16" s="41" customFormat="1" ht="20.25" customHeight="1" x14ac:dyDescent="0.2">
      <c r="A14" s="31"/>
      <c r="B14" s="50" t="s">
        <v>33</v>
      </c>
      <c r="C14" s="51">
        <v>467880.74025148398</v>
      </c>
      <c r="D14" s="51">
        <v>106707.50609085517</v>
      </c>
      <c r="E14" s="52">
        <v>151847</v>
      </c>
      <c r="F14" s="40"/>
    </row>
    <row r="15" spans="1:16" s="34" customFormat="1" x14ac:dyDescent="0.2">
      <c r="A15" s="31"/>
    </row>
    <row r="16" spans="1:16" s="31" customFormat="1" ht="15" customHeight="1" x14ac:dyDescent="0.25">
      <c r="B16" s="53" t="s">
        <v>34</v>
      </c>
      <c r="H16" s="54"/>
    </row>
    <row r="17" spans="2:8" s="31" customFormat="1" ht="15" customHeight="1" x14ac:dyDescent="0.25">
      <c r="B17" s="55" t="s">
        <v>35</v>
      </c>
      <c r="H17" s="54"/>
    </row>
    <row r="18" spans="2:8" s="31" customFormat="1" ht="15" customHeight="1" x14ac:dyDescent="0.2">
      <c r="B18" s="55"/>
    </row>
    <row r="19" spans="2:8" s="31" customFormat="1" ht="15" customHeight="1" x14ac:dyDescent="0.25">
      <c r="B19" s="55"/>
      <c r="H19" s="54"/>
    </row>
    <row r="20" spans="2:8" x14ac:dyDescent="0.2">
      <c r="B20" s="33"/>
      <c r="C20" s="33"/>
    </row>
    <row r="21" spans="2:8" x14ac:dyDescent="0.2">
      <c r="B21" s="33"/>
      <c r="C21" s="33"/>
    </row>
  </sheetData>
  <mergeCells count="2">
    <mergeCell ref="A1:F1"/>
    <mergeCell ref="A2:F2"/>
  </mergeCells>
  <pageMargins left="0.45" right="0.2" top="0.81" bottom="1" header="0" footer="0"/>
  <pageSetup paperSize="9" scale="9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showGridLines="0" workbookViewId="0"/>
  </sheetViews>
  <sheetFormatPr baseColWidth="10" defaultRowHeight="12.75" x14ac:dyDescent="0.2"/>
  <cols>
    <col min="1" max="1" width="3.7109375" style="33" customWidth="1"/>
    <col min="2" max="2" width="42.85546875" style="56" customWidth="1"/>
    <col min="3" max="3" width="16.7109375" style="56" customWidth="1"/>
    <col min="4" max="5" width="16.7109375" style="33" customWidth="1"/>
    <col min="6" max="6" width="3.140625" style="33" customWidth="1"/>
    <col min="7" max="256" width="11.42578125" style="33"/>
    <col min="257" max="257" width="3.7109375" style="33" customWidth="1"/>
    <col min="258" max="258" width="42.85546875" style="33" customWidth="1"/>
    <col min="259" max="261" width="16.7109375" style="33" customWidth="1"/>
    <col min="262" max="262" width="3.140625" style="33" customWidth="1"/>
    <col min="263" max="512" width="11.42578125" style="33"/>
    <col min="513" max="513" width="3.7109375" style="33" customWidth="1"/>
    <col min="514" max="514" width="42.85546875" style="33" customWidth="1"/>
    <col min="515" max="517" width="16.7109375" style="33" customWidth="1"/>
    <col min="518" max="518" width="3.140625" style="33" customWidth="1"/>
    <col min="519" max="768" width="11.42578125" style="33"/>
    <col min="769" max="769" width="3.7109375" style="33" customWidth="1"/>
    <col min="770" max="770" width="42.85546875" style="33" customWidth="1"/>
    <col min="771" max="773" width="16.7109375" style="33" customWidth="1"/>
    <col min="774" max="774" width="3.140625" style="33" customWidth="1"/>
    <col min="775" max="1024" width="11.42578125" style="33"/>
    <col min="1025" max="1025" width="3.7109375" style="33" customWidth="1"/>
    <col min="1026" max="1026" width="42.85546875" style="33" customWidth="1"/>
    <col min="1027" max="1029" width="16.7109375" style="33" customWidth="1"/>
    <col min="1030" max="1030" width="3.140625" style="33" customWidth="1"/>
    <col min="1031" max="1280" width="11.42578125" style="33"/>
    <col min="1281" max="1281" width="3.7109375" style="33" customWidth="1"/>
    <col min="1282" max="1282" width="42.85546875" style="33" customWidth="1"/>
    <col min="1283" max="1285" width="16.7109375" style="33" customWidth="1"/>
    <col min="1286" max="1286" width="3.140625" style="33" customWidth="1"/>
    <col min="1287" max="1536" width="11.42578125" style="33"/>
    <col min="1537" max="1537" width="3.7109375" style="33" customWidth="1"/>
    <col min="1538" max="1538" width="42.85546875" style="33" customWidth="1"/>
    <col min="1539" max="1541" width="16.7109375" style="33" customWidth="1"/>
    <col min="1542" max="1542" width="3.140625" style="33" customWidth="1"/>
    <col min="1543" max="1792" width="11.42578125" style="33"/>
    <col min="1793" max="1793" width="3.7109375" style="33" customWidth="1"/>
    <col min="1794" max="1794" width="42.85546875" style="33" customWidth="1"/>
    <col min="1795" max="1797" width="16.7109375" style="33" customWidth="1"/>
    <col min="1798" max="1798" width="3.140625" style="33" customWidth="1"/>
    <col min="1799" max="2048" width="11.42578125" style="33"/>
    <col min="2049" max="2049" width="3.7109375" style="33" customWidth="1"/>
    <col min="2050" max="2050" width="42.85546875" style="33" customWidth="1"/>
    <col min="2051" max="2053" width="16.7109375" style="33" customWidth="1"/>
    <col min="2054" max="2054" width="3.140625" style="33" customWidth="1"/>
    <col min="2055" max="2304" width="11.42578125" style="33"/>
    <col min="2305" max="2305" width="3.7109375" style="33" customWidth="1"/>
    <col min="2306" max="2306" width="42.85546875" style="33" customWidth="1"/>
    <col min="2307" max="2309" width="16.7109375" style="33" customWidth="1"/>
    <col min="2310" max="2310" width="3.140625" style="33" customWidth="1"/>
    <col min="2311" max="2560" width="11.42578125" style="33"/>
    <col min="2561" max="2561" width="3.7109375" style="33" customWidth="1"/>
    <col min="2562" max="2562" width="42.85546875" style="33" customWidth="1"/>
    <col min="2563" max="2565" width="16.7109375" style="33" customWidth="1"/>
    <col min="2566" max="2566" width="3.140625" style="33" customWidth="1"/>
    <col min="2567" max="2816" width="11.42578125" style="33"/>
    <col min="2817" max="2817" width="3.7109375" style="33" customWidth="1"/>
    <col min="2818" max="2818" width="42.85546875" style="33" customWidth="1"/>
    <col min="2819" max="2821" width="16.7109375" style="33" customWidth="1"/>
    <col min="2822" max="2822" width="3.140625" style="33" customWidth="1"/>
    <col min="2823" max="3072" width="11.42578125" style="33"/>
    <col min="3073" max="3073" width="3.7109375" style="33" customWidth="1"/>
    <col min="3074" max="3074" width="42.85546875" style="33" customWidth="1"/>
    <col min="3075" max="3077" width="16.7109375" style="33" customWidth="1"/>
    <col min="3078" max="3078" width="3.140625" style="33" customWidth="1"/>
    <col min="3079" max="3328" width="11.42578125" style="33"/>
    <col min="3329" max="3329" width="3.7109375" style="33" customWidth="1"/>
    <col min="3330" max="3330" width="42.85546875" style="33" customWidth="1"/>
    <col min="3331" max="3333" width="16.7109375" style="33" customWidth="1"/>
    <col min="3334" max="3334" width="3.140625" style="33" customWidth="1"/>
    <col min="3335" max="3584" width="11.42578125" style="33"/>
    <col min="3585" max="3585" width="3.7109375" style="33" customWidth="1"/>
    <col min="3586" max="3586" width="42.85546875" style="33" customWidth="1"/>
    <col min="3587" max="3589" width="16.7109375" style="33" customWidth="1"/>
    <col min="3590" max="3590" width="3.140625" style="33" customWidth="1"/>
    <col min="3591" max="3840" width="11.42578125" style="33"/>
    <col min="3841" max="3841" width="3.7109375" style="33" customWidth="1"/>
    <col min="3842" max="3842" width="42.85546875" style="33" customWidth="1"/>
    <col min="3843" max="3845" width="16.7109375" style="33" customWidth="1"/>
    <col min="3846" max="3846" width="3.140625" style="33" customWidth="1"/>
    <col min="3847" max="4096" width="11.42578125" style="33"/>
    <col min="4097" max="4097" width="3.7109375" style="33" customWidth="1"/>
    <col min="4098" max="4098" width="42.85546875" style="33" customWidth="1"/>
    <col min="4099" max="4101" width="16.7109375" style="33" customWidth="1"/>
    <col min="4102" max="4102" width="3.140625" style="33" customWidth="1"/>
    <col min="4103" max="4352" width="11.42578125" style="33"/>
    <col min="4353" max="4353" width="3.7109375" style="33" customWidth="1"/>
    <col min="4354" max="4354" width="42.85546875" style="33" customWidth="1"/>
    <col min="4355" max="4357" width="16.7109375" style="33" customWidth="1"/>
    <col min="4358" max="4358" width="3.140625" style="33" customWidth="1"/>
    <col min="4359" max="4608" width="11.42578125" style="33"/>
    <col min="4609" max="4609" width="3.7109375" style="33" customWidth="1"/>
    <col min="4610" max="4610" width="42.85546875" style="33" customWidth="1"/>
    <col min="4611" max="4613" width="16.7109375" style="33" customWidth="1"/>
    <col min="4614" max="4614" width="3.140625" style="33" customWidth="1"/>
    <col min="4615" max="4864" width="11.42578125" style="33"/>
    <col min="4865" max="4865" width="3.7109375" style="33" customWidth="1"/>
    <col min="4866" max="4866" width="42.85546875" style="33" customWidth="1"/>
    <col min="4867" max="4869" width="16.7109375" style="33" customWidth="1"/>
    <col min="4870" max="4870" width="3.140625" style="33" customWidth="1"/>
    <col min="4871" max="5120" width="11.42578125" style="33"/>
    <col min="5121" max="5121" width="3.7109375" style="33" customWidth="1"/>
    <col min="5122" max="5122" width="42.85546875" style="33" customWidth="1"/>
    <col min="5123" max="5125" width="16.7109375" style="33" customWidth="1"/>
    <col min="5126" max="5126" width="3.140625" style="33" customWidth="1"/>
    <col min="5127" max="5376" width="11.42578125" style="33"/>
    <col min="5377" max="5377" width="3.7109375" style="33" customWidth="1"/>
    <col min="5378" max="5378" width="42.85546875" style="33" customWidth="1"/>
    <col min="5379" max="5381" width="16.7109375" style="33" customWidth="1"/>
    <col min="5382" max="5382" width="3.140625" style="33" customWidth="1"/>
    <col min="5383" max="5632" width="11.42578125" style="33"/>
    <col min="5633" max="5633" width="3.7109375" style="33" customWidth="1"/>
    <col min="5634" max="5634" width="42.85546875" style="33" customWidth="1"/>
    <col min="5635" max="5637" width="16.7109375" style="33" customWidth="1"/>
    <col min="5638" max="5638" width="3.140625" style="33" customWidth="1"/>
    <col min="5639" max="5888" width="11.42578125" style="33"/>
    <col min="5889" max="5889" width="3.7109375" style="33" customWidth="1"/>
    <col min="5890" max="5890" width="42.85546875" style="33" customWidth="1"/>
    <col min="5891" max="5893" width="16.7109375" style="33" customWidth="1"/>
    <col min="5894" max="5894" width="3.140625" style="33" customWidth="1"/>
    <col min="5895" max="6144" width="11.42578125" style="33"/>
    <col min="6145" max="6145" width="3.7109375" style="33" customWidth="1"/>
    <col min="6146" max="6146" width="42.85546875" style="33" customWidth="1"/>
    <col min="6147" max="6149" width="16.7109375" style="33" customWidth="1"/>
    <col min="6150" max="6150" width="3.140625" style="33" customWidth="1"/>
    <col min="6151" max="6400" width="11.42578125" style="33"/>
    <col min="6401" max="6401" width="3.7109375" style="33" customWidth="1"/>
    <col min="6402" max="6402" width="42.85546875" style="33" customWidth="1"/>
    <col min="6403" max="6405" width="16.7109375" style="33" customWidth="1"/>
    <col min="6406" max="6406" width="3.140625" style="33" customWidth="1"/>
    <col min="6407" max="6656" width="11.42578125" style="33"/>
    <col min="6657" max="6657" width="3.7109375" style="33" customWidth="1"/>
    <col min="6658" max="6658" width="42.85546875" style="33" customWidth="1"/>
    <col min="6659" max="6661" width="16.7109375" style="33" customWidth="1"/>
    <col min="6662" max="6662" width="3.140625" style="33" customWidth="1"/>
    <col min="6663" max="6912" width="11.42578125" style="33"/>
    <col min="6913" max="6913" width="3.7109375" style="33" customWidth="1"/>
    <col min="6914" max="6914" width="42.85546875" style="33" customWidth="1"/>
    <col min="6915" max="6917" width="16.7109375" style="33" customWidth="1"/>
    <col min="6918" max="6918" width="3.140625" style="33" customWidth="1"/>
    <col min="6919" max="7168" width="11.42578125" style="33"/>
    <col min="7169" max="7169" width="3.7109375" style="33" customWidth="1"/>
    <col min="7170" max="7170" width="42.85546875" style="33" customWidth="1"/>
    <col min="7171" max="7173" width="16.7109375" style="33" customWidth="1"/>
    <col min="7174" max="7174" width="3.140625" style="33" customWidth="1"/>
    <col min="7175" max="7424" width="11.42578125" style="33"/>
    <col min="7425" max="7425" width="3.7109375" style="33" customWidth="1"/>
    <col min="7426" max="7426" width="42.85546875" style="33" customWidth="1"/>
    <col min="7427" max="7429" width="16.7109375" style="33" customWidth="1"/>
    <col min="7430" max="7430" width="3.140625" style="33" customWidth="1"/>
    <col min="7431" max="7680" width="11.42578125" style="33"/>
    <col min="7681" max="7681" width="3.7109375" style="33" customWidth="1"/>
    <col min="7682" max="7682" width="42.85546875" style="33" customWidth="1"/>
    <col min="7683" max="7685" width="16.7109375" style="33" customWidth="1"/>
    <col min="7686" max="7686" width="3.140625" style="33" customWidth="1"/>
    <col min="7687" max="7936" width="11.42578125" style="33"/>
    <col min="7937" max="7937" width="3.7109375" style="33" customWidth="1"/>
    <col min="7938" max="7938" width="42.85546875" style="33" customWidth="1"/>
    <col min="7939" max="7941" width="16.7109375" style="33" customWidth="1"/>
    <col min="7942" max="7942" width="3.140625" style="33" customWidth="1"/>
    <col min="7943" max="8192" width="11.42578125" style="33"/>
    <col min="8193" max="8193" width="3.7109375" style="33" customWidth="1"/>
    <col min="8194" max="8194" width="42.85546875" style="33" customWidth="1"/>
    <col min="8195" max="8197" width="16.7109375" style="33" customWidth="1"/>
    <col min="8198" max="8198" width="3.140625" style="33" customWidth="1"/>
    <col min="8199" max="8448" width="11.42578125" style="33"/>
    <col min="8449" max="8449" width="3.7109375" style="33" customWidth="1"/>
    <col min="8450" max="8450" width="42.85546875" style="33" customWidth="1"/>
    <col min="8451" max="8453" width="16.7109375" style="33" customWidth="1"/>
    <col min="8454" max="8454" width="3.140625" style="33" customWidth="1"/>
    <col min="8455" max="8704" width="11.42578125" style="33"/>
    <col min="8705" max="8705" width="3.7109375" style="33" customWidth="1"/>
    <col min="8706" max="8706" width="42.85546875" style="33" customWidth="1"/>
    <col min="8707" max="8709" width="16.7109375" style="33" customWidth="1"/>
    <col min="8710" max="8710" width="3.140625" style="33" customWidth="1"/>
    <col min="8711" max="8960" width="11.42578125" style="33"/>
    <col min="8961" max="8961" width="3.7109375" style="33" customWidth="1"/>
    <col min="8962" max="8962" width="42.85546875" style="33" customWidth="1"/>
    <col min="8963" max="8965" width="16.7109375" style="33" customWidth="1"/>
    <col min="8966" max="8966" width="3.140625" style="33" customWidth="1"/>
    <col min="8967" max="9216" width="11.42578125" style="33"/>
    <col min="9217" max="9217" width="3.7109375" style="33" customWidth="1"/>
    <col min="9218" max="9218" width="42.85546875" style="33" customWidth="1"/>
    <col min="9219" max="9221" width="16.7109375" style="33" customWidth="1"/>
    <col min="9222" max="9222" width="3.140625" style="33" customWidth="1"/>
    <col min="9223" max="9472" width="11.42578125" style="33"/>
    <col min="9473" max="9473" width="3.7109375" style="33" customWidth="1"/>
    <col min="9474" max="9474" width="42.85546875" style="33" customWidth="1"/>
    <col min="9475" max="9477" width="16.7109375" style="33" customWidth="1"/>
    <col min="9478" max="9478" width="3.140625" style="33" customWidth="1"/>
    <col min="9479" max="9728" width="11.42578125" style="33"/>
    <col min="9729" max="9729" width="3.7109375" style="33" customWidth="1"/>
    <col min="9730" max="9730" width="42.85546875" style="33" customWidth="1"/>
    <col min="9731" max="9733" width="16.7109375" style="33" customWidth="1"/>
    <col min="9734" max="9734" width="3.140625" style="33" customWidth="1"/>
    <col min="9735" max="9984" width="11.42578125" style="33"/>
    <col min="9985" max="9985" width="3.7109375" style="33" customWidth="1"/>
    <col min="9986" max="9986" width="42.85546875" style="33" customWidth="1"/>
    <col min="9987" max="9989" width="16.7109375" style="33" customWidth="1"/>
    <col min="9990" max="9990" width="3.140625" style="33" customWidth="1"/>
    <col min="9991" max="10240" width="11.42578125" style="33"/>
    <col min="10241" max="10241" width="3.7109375" style="33" customWidth="1"/>
    <col min="10242" max="10242" width="42.85546875" style="33" customWidth="1"/>
    <col min="10243" max="10245" width="16.7109375" style="33" customWidth="1"/>
    <col min="10246" max="10246" width="3.140625" style="33" customWidth="1"/>
    <col min="10247" max="10496" width="11.42578125" style="33"/>
    <col min="10497" max="10497" width="3.7109375" style="33" customWidth="1"/>
    <col min="10498" max="10498" width="42.85546875" style="33" customWidth="1"/>
    <col min="10499" max="10501" width="16.7109375" style="33" customWidth="1"/>
    <col min="10502" max="10502" width="3.140625" style="33" customWidth="1"/>
    <col min="10503" max="10752" width="11.42578125" style="33"/>
    <col min="10753" max="10753" width="3.7109375" style="33" customWidth="1"/>
    <col min="10754" max="10754" width="42.85546875" style="33" customWidth="1"/>
    <col min="10755" max="10757" width="16.7109375" style="33" customWidth="1"/>
    <col min="10758" max="10758" width="3.140625" style="33" customWidth="1"/>
    <col min="10759" max="11008" width="11.42578125" style="33"/>
    <col min="11009" max="11009" width="3.7109375" style="33" customWidth="1"/>
    <col min="11010" max="11010" width="42.85546875" style="33" customWidth="1"/>
    <col min="11011" max="11013" width="16.7109375" style="33" customWidth="1"/>
    <col min="11014" max="11014" width="3.140625" style="33" customWidth="1"/>
    <col min="11015" max="11264" width="11.42578125" style="33"/>
    <col min="11265" max="11265" width="3.7109375" style="33" customWidth="1"/>
    <col min="11266" max="11266" width="42.85546875" style="33" customWidth="1"/>
    <col min="11267" max="11269" width="16.7109375" style="33" customWidth="1"/>
    <col min="11270" max="11270" width="3.140625" style="33" customWidth="1"/>
    <col min="11271" max="11520" width="11.42578125" style="33"/>
    <col min="11521" max="11521" width="3.7109375" style="33" customWidth="1"/>
    <col min="11522" max="11522" width="42.85546875" style="33" customWidth="1"/>
    <col min="11523" max="11525" width="16.7109375" style="33" customWidth="1"/>
    <col min="11526" max="11526" width="3.140625" style="33" customWidth="1"/>
    <col min="11527" max="11776" width="11.42578125" style="33"/>
    <col min="11777" max="11777" width="3.7109375" style="33" customWidth="1"/>
    <col min="11778" max="11778" width="42.85546875" style="33" customWidth="1"/>
    <col min="11779" max="11781" width="16.7109375" style="33" customWidth="1"/>
    <col min="11782" max="11782" width="3.140625" style="33" customWidth="1"/>
    <col min="11783" max="12032" width="11.42578125" style="33"/>
    <col min="12033" max="12033" width="3.7109375" style="33" customWidth="1"/>
    <col min="12034" max="12034" width="42.85546875" style="33" customWidth="1"/>
    <col min="12035" max="12037" width="16.7109375" style="33" customWidth="1"/>
    <col min="12038" max="12038" width="3.140625" style="33" customWidth="1"/>
    <col min="12039" max="12288" width="11.42578125" style="33"/>
    <col min="12289" max="12289" width="3.7109375" style="33" customWidth="1"/>
    <col min="12290" max="12290" width="42.85546875" style="33" customWidth="1"/>
    <col min="12291" max="12293" width="16.7109375" style="33" customWidth="1"/>
    <col min="12294" max="12294" width="3.140625" style="33" customWidth="1"/>
    <col min="12295" max="12544" width="11.42578125" style="33"/>
    <col min="12545" max="12545" width="3.7109375" style="33" customWidth="1"/>
    <col min="12546" max="12546" width="42.85546875" style="33" customWidth="1"/>
    <col min="12547" max="12549" width="16.7109375" style="33" customWidth="1"/>
    <col min="12550" max="12550" width="3.140625" style="33" customWidth="1"/>
    <col min="12551" max="12800" width="11.42578125" style="33"/>
    <col min="12801" max="12801" width="3.7109375" style="33" customWidth="1"/>
    <col min="12802" max="12802" width="42.85546875" style="33" customWidth="1"/>
    <col min="12803" max="12805" width="16.7109375" style="33" customWidth="1"/>
    <col min="12806" max="12806" width="3.140625" style="33" customWidth="1"/>
    <col min="12807" max="13056" width="11.42578125" style="33"/>
    <col min="13057" max="13057" width="3.7109375" style="33" customWidth="1"/>
    <col min="13058" max="13058" width="42.85546875" style="33" customWidth="1"/>
    <col min="13059" max="13061" width="16.7109375" style="33" customWidth="1"/>
    <col min="13062" max="13062" width="3.140625" style="33" customWidth="1"/>
    <col min="13063" max="13312" width="11.42578125" style="33"/>
    <col min="13313" max="13313" width="3.7109375" style="33" customWidth="1"/>
    <col min="13314" max="13314" width="42.85546875" style="33" customWidth="1"/>
    <col min="13315" max="13317" width="16.7109375" style="33" customWidth="1"/>
    <col min="13318" max="13318" width="3.140625" style="33" customWidth="1"/>
    <col min="13319" max="13568" width="11.42578125" style="33"/>
    <col min="13569" max="13569" width="3.7109375" style="33" customWidth="1"/>
    <col min="13570" max="13570" width="42.85546875" style="33" customWidth="1"/>
    <col min="13571" max="13573" width="16.7109375" style="33" customWidth="1"/>
    <col min="13574" max="13574" width="3.140625" style="33" customWidth="1"/>
    <col min="13575" max="13824" width="11.42578125" style="33"/>
    <col min="13825" max="13825" width="3.7109375" style="33" customWidth="1"/>
    <col min="13826" max="13826" width="42.85546875" style="33" customWidth="1"/>
    <col min="13827" max="13829" width="16.7109375" style="33" customWidth="1"/>
    <col min="13830" max="13830" width="3.140625" style="33" customWidth="1"/>
    <col min="13831" max="14080" width="11.42578125" style="33"/>
    <col min="14081" max="14081" width="3.7109375" style="33" customWidth="1"/>
    <col min="14082" max="14082" width="42.85546875" style="33" customWidth="1"/>
    <col min="14083" max="14085" width="16.7109375" style="33" customWidth="1"/>
    <col min="14086" max="14086" width="3.140625" style="33" customWidth="1"/>
    <col min="14087" max="14336" width="11.42578125" style="33"/>
    <col min="14337" max="14337" width="3.7109375" style="33" customWidth="1"/>
    <col min="14338" max="14338" width="42.85546875" style="33" customWidth="1"/>
    <col min="14339" max="14341" width="16.7109375" style="33" customWidth="1"/>
    <col min="14342" max="14342" width="3.140625" style="33" customWidth="1"/>
    <col min="14343" max="14592" width="11.42578125" style="33"/>
    <col min="14593" max="14593" width="3.7109375" style="33" customWidth="1"/>
    <col min="14594" max="14594" width="42.85546875" style="33" customWidth="1"/>
    <col min="14595" max="14597" width="16.7109375" style="33" customWidth="1"/>
    <col min="14598" max="14598" width="3.140625" style="33" customWidth="1"/>
    <col min="14599" max="14848" width="11.42578125" style="33"/>
    <col min="14849" max="14849" width="3.7109375" style="33" customWidth="1"/>
    <col min="14850" max="14850" width="42.85546875" style="33" customWidth="1"/>
    <col min="14851" max="14853" width="16.7109375" style="33" customWidth="1"/>
    <col min="14854" max="14854" width="3.140625" style="33" customWidth="1"/>
    <col min="14855" max="15104" width="11.42578125" style="33"/>
    <col min="15105" max="15105" width="3.7109375" style="33" customWidth="1"/>
    <col min="15106" max="15106" width="42.85546875" style="33" customWidth="1"/>
    <col min="15107" max="15109" width="16.7109375" style="33" customWidth="1"/>
    <col min="15110" max="15110" width="3.140625" style="33" customWidth="1"/>
    <col min="15111" max="15360" width="11.42578125" style="33"/>
    <col min="15361" max="15361" width="3.7109375" style="33" customWidth="1"/>
    <col min="15362" max="15362" width="42.85546875" style="33" customWidth="1"/>
    <col min="15363" max="15365" width="16.7109375" style="33" customWidth="1"/>
    <col min="15366" max="15366" width="3.140625" style="33" customWidth="1"/>
    <col min="15367" max="15616" width="11.42578125" style="33"/>
    <col min="15617" max="15617" width="3.7109375" style="33" customWidth="1"/>
    <col min="15618" max="15618" width="42.85546875" style="33" customWidth="1"/>
    <col min="15619" max="15621" width="16.7109375" style="33" customWidth="1"/>
    <col min="15622" max="15622" width="3.140625" style="33" customWidth="1"/>
    <col min="15623" max="15872" width="11.42578125" style="33"/>
    <col min="15873" max="15873" width="3.7109375" style="33" customWidth="1"/>
    <col min="15874" max="15874" width="42.85546875" style="33" customWidth="1"/>
    <col min="15875" max="15877" width="16.7109375" style="33" customWidth="1"/>
    <col min="15878" max="15878" width="3.140625" style="33" customWidth="1"/>
    <col min="15879" max="16128" width="11.42578125" style="33"/>
    <col min="16129" max="16129" width="3.7109375" style="33" customWidth="1"/>
    <col min="16130" max="16130" width="42.85546875" style="33" customWidth="1"/>
    <col min="16131" max="16133" width="16.7109375" style="33" customWidth="1"/>
    <col min="16134" max="16134" width="3.140625" style="33" customWidth="1"/>
    <col min="16135" max="16384" width="11.42578125" style="33"/>
  </cols>
  <sheetData>
    <row r="1" spans="1:16" s="32" customFormat="1" x14ac:dyDescent="0.2">
      <c r="A1" s="82" t="s">
        <v>20</v>
      </c>
      <c r="B1" s="82"/>
      <c r="C1" s="82"/>
      <c r="D1" s="82"/>
      <c r="E1" s="82"/>
      <c r="F1" s="82"/>
      <c r="G1" s="29"/>
      <c r="H1" s="29"/>
      <c r="I1" s="29"/>
      <c r="J1" s="29"/>
      <c r="K1" s="29"/>
      <c r="L1" s="29"/>
      <c r="M1" s="29"/>
      <c r="N1" s="29"/>
      <c r="O1" s="30"/>
      <c r="P1" s="31"/>
    </row>
    <row r="2" spans="1:16" x14ac:dyDescent="0.2">
      <c r="A2" s="83" t="s">
        <v>40</v>
      </c>
      <c r="B2" s="83"/>
      <c r="C2" s="83"/>
      <c r="D2" s="83"/>
      <c r="E2" s="83"/>
      <c r="F2" s="83"/>
    </row>
    <row r="3" spans="1:16" s="34" customFormat="1" x14ac:dyDescent="0.2">
      <c r="A3" s="31"/>
      <c r="B3" s="31"/>
      <c r="C3" s="31"/>
      <c r="D3" s="31"/>
      <c r="E3" s="31"/>
      <c r="F3" s="31"/>
    </row>
    <row r="4" spans="1:16" ht="22.5" customHeight="1" x14ac:dyDescent="0.2">
      <c r="A4" s="31"/>
      <c r="B4" s="31"/>
      <c r="C4" s="35" t="s">
        <v>21</v>
      </c>
      <c r="D4" s="35" t="s">
        <v>22</v>
      </c>
      <c r="E4" s="36" t="s">
        <v>23</v>
      </c>
      <c r="F4" s="34"/>
    </row>
    <row r="5" spans="1:16" s="41" customFormat="1" ht="20.25" customHeight="1" x14ac:dyDescent="0.2">
      <c r="A5" s="31"/>
      <c r="B5" s="37" t="s">
        <v>24</v>
      </c>
      <c r="C5" s="38">
        <v>1900369.0495</v>
      </c>
      <c r="D5" s="38">
        <v>502982.91509819881</v>
      </c>
      <c r="E5" s="39">
        <v>4633700</v>
      </c>
      <c r="F5" s="40"/>
    </row>
    <row r="6" spans="1:16" s="41" customFormat="1" ht="20.25" customHeight="1" x14ac:dyDescent="0.2">
      <c r="A6" s="31"/>
      <c r="B6" s="42" t="s">
        <v>25</v>
      </c>
      <c r="C6" s="43">
        <v>30172.866129999999</v>
      </c>
      <c r="D6" s="44">
        <v>11743.936609765356</v>
      </c>
      <c r="E6" s="45">
        <v>27414</v>
      </c>
      <c r="F6" s="40"/>
    </row>
    <row r="7" spans="1:16" s="41" customFormat="1" ht="20.25" customHeight="1" x14ac:dyDescent="0.2">
      <c r="A7" s="31"/>
      <c r="B7" s="42" t="s">
        <v>26</v>
      </c>
      <c r="C7" s="44">
        <v>68035.409809999852</v>
      </c>
      <c r="D7" s="44">
        <v>47493.034369476649</v>
      </c>
      <c r="E7" s="45">
        <v>25385</v>
      </c>
      <c r="F7" s="40"/>
    </row>
    <row r="8" spans="1:16" s="41" customFormat="1" ht="20.25" customHeight="1" x14ac:dyDescent="0.2">
      <c r="A8" s="31"/>
      <c r="B8" s="46" t="s">
        <v>27</v>
      </c>
      <c r="C8" s="47">
        <v>1998577.3254399998</v>
      </c>
      <c r="D8" s="48">
        <v>562219.88607744081</v>
      </c>
      <c r="E8" s="49">
        <v>4686499</v>
      </c>
      <c r="F8" s="40"/>
    </row>
    <row r="9" spans="1:16" s="41" customFormat="1" ht="20.25" customHeight="1" x14ac:dyDescent="0.2">
      <c r="A9" s="31"/>
      <c r="B9" s="42" t="s">
        <v>28</v>
      </c>
      <c r="C9" s="44">
        <v>57681.926289999996</v>
      </c>
      <c r="D9" s="44">
        <v>275663.26310162258</v>
      </c>
      <c r="E9" s="45">
        <v>3361799</v>
      </c>
      <c r="F9" s="40"/>
    </row>
    <row r="10" spans="1:16" s="41" customFormat="1" ht="20.25" customHeight="1" x14ac:dyDescent="0.2">
      <c r="A10" s="31"/>
      <c r="B10" s="42" t="s">
        <v>29</v>
      </c>
      <c r="C10" s="44">
        <v>521860.94667000003</v>
      </c>
      <c r="D10" s="44">
        <v>82951.987390369191</v>
      </c>
      <c r="E10" s="45">
        <v>438024</v>
      </c>
      <c r="F10" s="40"/>
    </row>
    <row r="11" spans="1:16" s="41" customFormat="1" ht="20.25" customHeight="1" x14ac:dyDescent="0.2">
      <c r="A11" s="31"/>
      <c r="B11" s="42" t="s">
        <v>30</v>
      </c>
      <c r="C11" s="44">
        <v>968049.32038000005</v>
      </c>
      <c r="D11" s="44">
        <v>97091.511873126467</v>
      </c>
      <c r="E11" s="45">
        <v>506382</v>
      </c>
      <c r="F11" s="40"/>
    </row>
    <row r="12" spans="1:16" s="41" customFormat="1" ht="20.25" customHeight="1" x14ac:dyDescent="0.2">
      <c r="A12" s="31"/>
      <c r="B12" s="42" t="s">
        <v>31</v>
      </c>
      <c r="C12" s="44">
        <v>116738.70971</v>
      </c>
      <c r="D12" s="44">
        <v>21139.594986109216</v>
      </c>
      <c r="E12" s="45">
        <v>137493</v>
      </c>
      <c r="F12" s="40"/>
    </row>
    <row r="13" spans="1:16" s="41" customFormat="1" ht="20.25" customHeight="1" x14ac:dyDescent="0.2">
      <c r="A13" s="31"/>
      <c r="B13" s="46" t="s">
        <v>32</v>
      </c>
      <c r="C13" s="47">
        <v>1664330.9030500003</v>
      </c>
      <c r="D13" s="48">
        <v>476846.35735122749</v>
      </c>
      <c r="E13" s="49">
        <v>4443699</v>
      </c>
      <c r="F13" s="40"/>
    </row>
    <row r="14" spans="1:16" s="41" customFormat="1" ht="20.25" customHeight="1" x14ac:dyDescent="0.2">
      <c r="A14" s="31"/>
      <c r="B14" s="50" t="s">
        <v>33</v>
      </c>
      <c r="C14" s="51">
        <v>320488.55501999997</v>
      </c>
      <c r="D14" s="51">
        <v>49466.329561883438</v>
      </c>
      <c r="E14" s="52">
        <v>111250</v>
      </c>
      <c r="F14" s="40"/>
    </row>
    <row r="15" spans="1:16" s="34" customFormat="1" x14ac:dyDescent="0.2">
      <c r="A15" s="31"/>
    </row>
    <row r="16" spans="1:16" s="31" customFormat="1" ht="15" customHeight="1" x14ac:dyDescent="0.25">
      <c r="B16" s="53" t="s">
        <v>34</v>
      </c>
      <c r="H16" s="54"/>
    </row>
    <row r="17" spans="2:8" s="31" customFormat="1" ht="15" customHeight="1" x14ac:dyDescent="0.25">
      <c r="B17" s="55" t="s">
        <v>35</v>
      </c>
      <c r="H17" s="54"/>
    </row>
    <row r="18" spans="2:8" s="31" customFormat="1" ht="15" customHeight="1" x14ac:dyDescent="0.2">
      <c r="B18" s="55"/>
    </row>
    <row r="19" spans="2:8" s="31" customFormat="1" ht="15" customHeight="1" x14ac:dyDescent="0.25">
      <c r="B19" s="55"/>
      <c r="H19" s="54"/>
    </row>
    <row r="20" spans="2:8" x14ac:dyDescent="0.2">
      <c r="B20" s="33"/>
      <c r="C20" s="33"/>
    </row>
    <row r="21" spans="2:8" x14ac:dyDescent="0.2">
      <c r="B21" s="33"/>
      <c r="C21" s="33"/>
    </row>
  </sheetData>
  <mergeCells count="2">
    <mergeCell ref="A1:F1"/>
    <mergeCell ref="A2:F2"/>
  </mergeCells>
  <pageMargins left="0.45" right="0.2" top="0.81" bottom="1" header="0" footer="0"/>
  <pageSetup paperSize="9" scale="96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showGridLines="0" workbookViewId="0"/>
  </sheetViews>
  <sheetFormatPr baseColWidth="10" defaultRowHeight="12.75" x14ac:dyDescent="0.2"/>
  <cols>
    <col min="1" max="1" width="3.7109375" style="33" customWidth="1"/>
    <col min="2" max="2" width="42.85546875" style="56" customWidth="1"/>
    <col min="3" max="3" width="16.7109375" style="56" customWidth="1"/>
    <col min="4" max="5" width="16.7109375" style="33" customWidth="1"/>
    <col min="6" max="6" width="3.140625" style="33" customWidth="1"/>
    <col min="7" max="256" width="11.42578125" style="33"/>
    <col min="257" max="257" width="3.7109375" style="33" customWidth="1"/>
    <col min="258" max="258" width="42.85546875" style="33" customWidth="1"/>
    <col min="259" max="261" width="16.7109375" style="33" customWidth="1"/>
    <col min="262" max="262" width="3.140625" style="33" customWidth="1"/>
    <col min="263" max="512" width="11.42578125" style="33"/>
    <col min="513" max="513" width="3.7109375" style="33" customWidth="1"/>
    <col min="514" max="514" width="42.85546875" style="33" customWidth="1"/>
    <col min="515" max="517" width="16.7109375" style="33" customWidth="1"/>
    <col min="518" max="518" width="3.140625" style="33" customWidth="1"/>
    <col min="519" max="768" width="11.42578125" style="33"/>
    <col min="769" max="769" width="3.7109375" style="33" customWidth="1"/>
    <col min="770" max="770" width="42.85546875" style="33" customWidth="1"/>
    <col min="771" max="773" width="16.7109375" style="33" customWidth="1"/>
    <col min="774" max="774" width="3.140625" style="33" customWidth="1"/>
    <col min="775" max="1024" width="11.42578125" style="33"/>
    <col min="1025" max="1025" width="3.7109375" style="33" customWidth="1"/>
    <col min="1026" max="1026" width="42.85546875" style="33" customWidth="1"/>
    <col min="1027" max="1029" width="16.7109375" style="33" customWidth="1"/>
    <col min="1030" max="1030" width="3.140625" style="33" customWidth="1"/>
    <col min="1031" max="1280" width="11.42578125" style="33"/>
    <col min="1281" max="1281" width="3.7109375" style="33" customWidth="1"/>
    <col min="1282" max="1282" width="42.85546875" style="33" customWidth="1"/>
    <col min="1283" max="1285" width="16.7109375" style="33" customWidth="1"/>
    <col min="1286" max="1286" width="3.140625" style="33" customWidth="1"/>
    <col min="1287" max="1536" width="11.42578125" style="33"/>
    <col min="1537" max="1537" width="3.7109375" style="33" customWidth="1"/>
    <col min="1538" max="1538" width="42.85546875" style="33" customWidth="1"/>
    <col min="1539" max="1541" width="16.7109375" style="33" customWidth="1"/>
    <col min="1542" max="1542" width="3.140625" style="33" customWidth="1"/>
    <col min="1543" max="1792" width="11.42578125" style="33"/>
    <col min="1793" max="1793" width="3.7109375" style="33" customWidth="1"/>
    <col min="1794" max="1794" width="42.85546875" style="33" customWidth="1"/>
    <col min="1795" max="1797" width="16.7109375" style="33" customWidth="1"/>
    <col min="1798" max="1798" width="3.140625" style="33" customWidth="1"/>
    <col min="1799" max="2048" width="11.42578125" style="33"/>
    <col min="2049" max="2049" width="3.7109375" style="33" customWidth="1"/>
    <col min="2050" max="2050" width="42.85546875" style="33" customWidth="1"/>
    <col min="2051" max="2053" width="16.7109375" style="33" customWidth="1"/>
    <col min="2054" max="2054" width="3.140625" style="33" customWidth="1"/>
    <col min="2055" max="2304" width="11.42578125" style="33"/>
    <col min="2305" max="2305" width="3.7109375" style="33" customWidth="1"/>
    <col min="2306" max="2306" width="42.85546875" style="33" customWidth="1"/>
    <col min="2307" max="2309" width="16.7109375" style="33" customWidth="1"/>
    <col min="2310" max="2310" width="3.140625" style="33" customWidth="1"/>
    <col min="2311" max="2560" width="11.42578125" style="33"/>
    <col min="2561" max="2561" width="3.7109375" style="33" customWidth="1"/>
    <col min="2562" max="2562" width="42.85546875" style="33" customWidth="1"/>
    <col min="2563" max="2565" width="16.7109375" style="33" customWidth="1"/>
    <col min="2566" max="2566" width="3.140625" style="33" customWidth="1"/>
    <col min="2567" max="2816" width="11.42578125" style="33"/>
    <col min="2817" max="2817" width="3.7109375" style="33" customWidth="1"/>
    <col min="2818" max="2818" width="42.85546875" style="33" customWidth="1"/>
    <col min="2819" max="2821" width="16.7109375" style="33" customWidth="1"/>
    <col min="2822" max="2822" width="3.140625" style="33" customWidth="1"/>
    <col min="2823" max="3072" width="11.42578125" style="33"/>
    <col min="3073" max="3073" width="3.7109375" style="33" customWidth="1"/>
    <col min="3074" max="3074" width="42.85546875" style="33" customWidth="1"/>
    <col min="3075" max="3077" width="16.7109375" style="33" customWidth="1"/>
    <col min="3078" max="3078" width="3.140625" style="33" customWidth="1"/>
    <col min="3079" max="3328" width="11.42578125" style="33"/>
    <col min="3329" max="3329" width="3.7109375" style="33" customWidth="1"/>
    <col min="3330" max="3330" width="42.85546875" style="33" customWidth="1"/>
    <col min="3331" max="3333" width="16.7109375" style="33" customWidth="1"/>
    <col min="3334" max="3334" width="3.140625" style="33" customWidth="1"/>
    <col min="3335" max="3584" width="11.42578125" style="33"/>
    <col min="3585" max="3585" width="3.7109375" style="33" customWidth="1"/>
    <col min="3586" max="3586" width="42.85546875" style="33" customWidth="1"/>
    <col min="3587" max="3589" width="16.7109375" style="33" customWidth="1"/>
    <col min="3590" max="3590" width="3.140625" style="33" customWidth="1"/>
    <col min="3591" max="3840" width="11.42578125" style="33"/>
    <col min="3841" max="3841" width="3.7109375" style="33" customWidth="1"/>
    <col min="3842" max="3842" width="42.85546875" style="33" customWidth="1"/>
    <col min="3843" max="3845" width="16.7109375" style="33" customWidth="1"/>
    <col min="3846" max="3846" width="3.140625" style="33" customWidth="1"/>
    <col min="3847" max="4096" width="11.42578125" style="33"/>
    <col min="4097" max="4097" width="3.7109375" style="33" customWidth="1"/>
    <col min="4098" max="4098" width="42.85546875" style="33" customWidth="1"/>
    <col min="4099" max="4101" width="16.7109375" style="33" customWidth="1"/>
    <col min="4102" max="4102" width="3.140625" style="33" customWidth="1"/>
    <col min="4103" max="4352" width="11.42578125" style="33"/>
    <col min="4353" max="4353" width="3.7109375" style="33" customWidth="1"/>
    <col min="4354" max="4354" width="42.85546875" style="33" customWidth="1"/>
    <col min="4355" max="4357" width="16.7109375" style="33" customWidth="1"/>
    <col min="4358" max="4358" width="3.140625" style="33" customWidth="1"/>
    <col min="4359" max="4608" width="11.42578125" style="33"/>
    <col min="4609" max="4609" width="3.7109375" style="33" customWidth="1"/>
    <col min="4610" max="4610" width="42.85546875" style="33" customWidth="1"/>
    <col min="4611" max="4613" width="16.7109375" style="33" customWidth="1"/>
    <col min="4614" max="4614" width="3.140625" style="33" customWidth="1"/>
    <col min="4615" max="4864" width="11.42578125" style="33"/>
    <col min="4865" max="4865" width="3.7109375" style="33" customWidth="1"/>
    <col min="4866" max="4866" width="42.85546875" style="33" customWidth="1"/>
    <col min="4867" max="4869" width="16.7109375" style="33" customWidth="1"/>
    <col min="4870" max="4870" width="3.140625" style="33" customWidth="1"/>
    <col min="4871" max="5120" width="11.42578125" style="33"/>
    <col min="5121" max="5121" width="3.7109375" style="33" customWidth="1"/>
    <col min="5122" max="5122" width="42.85546875" style="33" customWidth="1"/>
    <col min="5123" max="5125" width="16.7109375" style="33" customWidth="1"/>
    <col min="5126" max="5126" width="3.140625" style="33" customWidth="1"/>
    <col min="5127" max="5376" width="11.42578125" style="33"/>
    <col min="5377" max="5377" width="3.7109375" style="33" customWidth="1"/>
    <col min="5378" max="5378" width="42.85546875" style="33" customWidth="1"/>
    <col min="5379" max="5381" width="16.7109375" style="33" customWidth="1"/>
    <col min="5382" max="5382" width="3.140625" style="33" customWidth="1"/>
    <col min="5383" max="5632" width="11.42578125" style="33"/>
    <col min="5633" max="5633" width="3.7109375" style="33" customWidth="1"/>
    <col min="5634" max="5634" width="42.85546875" style="33" customWidth="1"/>
    <col min="5635" max="5637" width="16.7109375" style="33" customWidth="1"/>
    <col min="5638" max="5638" width="3.140625" style="33" customWidth="1"/>
    <col min="5639" max="5888" width="11.42578125" style="33"/>
    <col min="5889" max="5889" width="3.7109375" style="33" customWidth="1"/>
    <col min="5890" max="5890" width="42.85546875" style="33" customWidth="1"/>
    <col min="5891" max="5893" width="16.7109375" style="33" customWidth="1"/>
    <col min="5894" max="5894" width="3.140625" style="33" customWidth="1"/>
    <col min="5895" max="6144" width="11.42578125" style="33"/>
    <col min="6145" max="6145" width="3.7109375" style="33" customWidth="1"/>
    <col min="6146" max="6146" width="42.85546875" style="33" customWidth="1"/>
    <col min="6147" max="6149" width="16.7109375" style="33" customWidth="1"/>
    <col min="6150" max="6150" width="3.140625" style="33" customWidth="1"/>
    <col min="6151" max="6400" width="11.42578125" style="33"/>
    <col min="6401" max="6401" width="3.7109375" style="33" customWidth="1"/>
    <col min="6402" max="6402" width="42.85546875" style="33" customWidth="1"/>
    <col min="6403" max="6405" width="16.7109375" style="33" customWidth="1"/>
    <col min="6406" max="6406" width="3.140625" style="33" customWidth="1"/>
    <col min="6407" max="6656" width="11.42578125" style="33"/>
    <col min="6657" max="6657" width="3.7109375" style="33" customWidth="1"/>
    <col min="6658" max="6658" width="42.85546875" style="33" customWidth="1"/>
    <col min="6659" max="6661" width="16.7109375" style="33" customWidth="1"/>
    <col min="6662" max="6662" width="3.140625" style="33" customWidth="1"/>
    <col min="6663" max="6912" width="11.42578125" style="33"/>
    <col min="6913" max="6913" width="3.7109375" style="33" customWidth="1"/>
    <col min="6914" max="6914" width="42.85546875" style="33" customWidth="1"/>
    <col min="6915" max="6917" width="16.7109375" style="33" customWidth="1"/>
    <col min="6918" max="6918" width="3.140625" style="33" customWidth="1"/>
    <col min="6919" max="7168" width="11.42578125" style="33"/>
    <col min="7169" max="7169" width="3.7109375" style="33" customWidth="1"/>
    <col min="7170" max="7170" width="42.85546875" style="33" customWidth="1"/>
    <col min="7171" max="7173" width="16.7109375" style="33" customWidth="1"/>
    <col min="7174" max="7174" width="3.140625" style="33" customWidth="1"/>
    <col min="7175" max="7424" width="11.42578125" style="33"/>
    <col min="7425" max="7425" width="3.7109375" style="33" customWidth="1"/>
    <col min="7426" max="7426" width="42.85546875" style="33" customWidth="1"/>
    <col min="7427" max="7429" width="16.7109375" style="33" customWidth="1"/>
    <col min="7430" max="7430" width="3.140625" style="33" customWidth="1"/>
    <col min="7431" max="7680" width="11.42578125" style="33"/>
    <col min="7681" max="7681" width="3.7109375" style="33" customWidth="1"/>
    <col min="7682" max="7682" width="42.85546875" style="33" customWidth="1"/>
    <col min="7683" max="7685" width="16.7109375" style="33" customWidth="1"/>
    <col min="7686" max="7686" width="3.140625" style="33" customWidth="1"/>
    <col min="7687" max="7936" width="11.42578125" style="33"/>
    <col min="7937" max="7937" width="3.7109375" style="33" customWidth="1"/>
    <col min="7938" max="7938" width="42.85546875" style="33" customWidth="1"/>
    <col min="7939" max="7941" width="16.7109375" style="33" customWidth="1"/>
    <col min="7942" max="7942" width="3.140625" style="33" customWidth="1"/>
    <col min="7943" max="8192" width="11.42578125" style="33"/>
    <col min="8193" max="8193" width="3.7109375" style="33" customWidth="1"/>
    <col min="8194" max="8194" width="42.85546875" style="33" customWidth="1"/>
    <col min="8195" max="8197" width="16.7109375" style="33" customWidth="1"/>
    <col min="8198" max="8198" width="3.140625" style="33" customWidth="1"/>
    <col min="8199" max="8448" width="11.42578125" style="33"/>
    <col min="8449" max="8449" width="3.7109375" style="33" customWidth="1"/>
    <col min="8450" max="8450" width="42.85546875" style="33" customWidth="1"/>
    <col min="8451" max="8453" width="16.7109375" style="33" customWidth="1"/>
    <col min="8454" max="8454" width="3.140625" style="33" customWidth="1"/>
    <col min="8455" max="8704" width="11.42578125" style="33"/>
    <col min="8705" max="8705" width="3.7109375" style="33" customWidth="1"/>
    <col min="8706" max="8706" width="42.85546875" style="33" customWidth="1"/>
    <col min="8707" max="8709" width="16.7109375" style="33" customWidth="1"/>
    <col min="8710" max="8710" width="3.140625" style="33" customWidth="1"/>
    <col min="8711" max="8960" width="11.42578125" style="33"/>
    <col min="8961" max="8961" width="3.7109375" style="33" customWidth="1"/>
    <col min="8962" max="8962" width="42.85546875" style="33" customWidth="1"/>
    <col min="8963" max="8965" width="16.7109375" style="33" customWidth="1"/>
    <col min="8966" max="8966" width="3.140625" style="33" customWidth="1"/>
    <col min="8967" max="9216" width="11.42578125" style="33"/>
    <col min="9217" max="9217" width="3.7109375" style="33" customWidth="1"/>
    <col min="9218" max="9218" width="42.85546875" style="33" customWidth="1"/>
    <col min="9219" max="9221" width="16.7109375" style="33" customWidth="1"/>
    <col min="9222" max="9222" width="3.140625" style="33" customWidth="1"/>
    <col min="9223" max="9472" width="11.42578125" style="33"/>
    <col min="9473" max="9473" width="3.7109375" style="33" customWidth="1"/>
    <col min="9474" max="9474" width="42.85546875" style="33" customWidth="1"/>
    <col min="9475" max="9477" width="16.7109375" style="33" customWidth="1"/>
    <col min="9478" max="9478" width="3.140625" style="33" customWidth="1"/>
    <col min="9479" max="9728" width="11.42578125" style="33"/>
    <col min="9729" max="9729" width="3.7109375" style="33" customWidth="1"/>
    <col min="9730" max="9730" width="42.85546875" style="33" customWidth="1"/>
    <col min="9731" max="9733" width="16.7109375" style="33" customWidth="1"/>
    <col min="9734" max="9734" width="3.140625" style="33" customWidth="1"/>
    <col min="9735" max="9984" width="11.42578125" style="33"/>
    <col min="9985" max="9985" width="3.7109375" style="33" customWidth="1"/>
    <col min="9986" max="9986" width="42.85546875" style="33" customWidth="1"/>
    <col min="9987" max="9989" width="16.7109375" style="33" customWidth="1"/>
    <col min="9990" max="9990" width="3.140625" style="33" customWidth="1"/>
    <col min="9991" max="10240" width="11.42578125" style="33"/>
    <col min="10241" max="10241" width="3.7109375" style="33" customWidth="1"/>
    <col min="10242" max="10242" width="42.85546875" style="33" customWidth="1"/>
    <col min="10243" max="10245" width="16.7109375" style="33" customWidth="1"/>
    <col min="10246" max="10246" width="3.140625" style="33" customWidth="1"/>
    <col min="10247" max="10496" width="11.42578125" style="33"/>
    <col min="10497" max="10497" width="3.7109375" style="33" customWidth="1"/>
    <col min="10498" max="10498" width="42.85546875" style="33" customWidth="1"/>
    <col min="10499" max="10501" width="16.7109375" style="33" customWidth="1"/>
    <col min="10502" max="10502" width="3.140625" style="33" customWidth="1"/>
    <col min="10503" max="10752" width="11.42578125" style="33"/>
    <col min="10753" max="10753" width="3.7109375" style="33" customWidth="1"/>
    <col min="10754" max="10754" width="42.85546875" style="33" customWidth="1"/>
    <col min="10755" max="10757" width="16.7109375" style="33" customWidth="1"/>
    <col min="10758" max="10758" width="3.140625" style="33" customWidth="1"/>
    <col min="10759" max="11008" width="11.42578125" style="33"/>
    <col min="11009" max="11009" width="3.7109375" style="33" customWidth="1"/>
    <col min="11010" max="11010" width="42.85546875" style="33" customWidth="1"/>
    <col min="11011" max="11013" width="16.7109375" style="33" customWidth="1"/>
    <col min="11014" max="11014" width="3.140625" style="33" customWidth="1"/>
    <col min="11015" max="11264" width="11.42578125" style="33"/>
    <col min="11265" max="11265" width="3.7109375" style="33" customWidth="1"/>
    <col min="11266" max="11266" width="42.85546875" style="33" customWidth="1"/>
    <col min="11267" max="11269" width="16.7109375" style="33" customWidth="1"/>
    <col min="11270" max="11270" width="3.140625" style="33" customWidth="1"/>
    <col min="11271" max="11520" width="11.42578125" style="33"/>
    <col min="11521" max="11521" width="3.7109375" style="33" customWidth="1"/>
    <col min="11522" max="11522" width="42.85546875" style="33" customWidth="1"/>
    <col min="11523" max="11525" width="16.7109375" style="33" customWidth="1"/>
    <col min="11526" max="11526" width="3.140625" style="33" customWidth="1"/>
    <col min="11527" max="11776" width="11.42578125" style="33"/>
    <col min="11777" max="11777" width="3.7109375" style="33" customWidth="1"/>
    <col min="11778" max="11778" width="42.85546875" style="33" customWidth="1"/>
    <col min="11779" max="11781" width="16.7109375" style="33" customWidth="1"/>
    <col min="11782" max="11782" width="3.140625" style="33" customWidth="1"/>
    <col min="11783" max="12032" width="11.42578125" style="33"/>
    <col min="12033" max="12033" width="3.7109375" style="33" customWidth="1"/>
    <col min="12034" max="12034" width="42.85546875" style="33" customWidth="1"/>
    <col min="12035" max="12037" width="16.7109375" style="33" customWidth="1"/>
    <col min="12038" max="12038" width="3.140625" style="33" customWidth="1"/>
    <col min="12039" max="12288" width="11.42578125" style="33"/>
    <col min="12289" max="12289" width="3.7109375" style="33" customWidth="1"/>
    <col min="12290" max="12290" width="42.85546875" style="33" customWidth="1"/>
    <col min="12291" max="12293" width="16.7109375" style="33" customWidth="1"/>
    <col min="12294" max="12294" width="3.140625" style="33" customWidth="1"/>
    <col min="12295" max="12544" width="11.42578125" style="33"/>
    <col min="12545" max="12545" width="3.7109375" style="33" customWidth="1"/>
    <col min="12546" max="12546" width="42.85546875" style="33" customWidth="1"/>
    <col min="12547" max="12549" width="16.7109375" style="33" customWidth="1"/>
    <col min="12550" max="12550" width="3.140625" style="33" customWidth="1"/>
    <col min="12551" max="12800" width="11.42578125" style="33"/>
    <col min="12801" max="12801" width="3.7109375" style="33" customWidth="1"/>
    <col min="12802" max="12802" width="42.85546875" style="33" customWidth="1"/>
    <col min="12803" max="12805" width="16.7109375" style="33" customWidth="1"/>
    <col min="12806" max="12806" width="3.140625" style="33" customWidth="1"/>
    <col min="12807" max="13056" width="11.42578125" style="33"/>
    <col min="13057" max="13057" width="3.7109375" style="33" customWidth="1"/>
    <col min="13058" max="13058" width="42.85546875" style="33" customWidth="1"/>
    <col min="13059" max="13061" width="16.7109375" style="33" customWidth="1"/>
    <col min="13062" max="13062" width="3.140625" style="33" customWidth="1"/>
    <col min="13063" max="13312" width="11.42578125" style="33"/>
    <col min="13313" max="13313" width="3.7109375" style="33" customWidth="1"/>
    <col min="13314" max="13314" width="42.85546875" style="33" customWidth="1"/>
    <col min="13315" max="13317" width="16.7109375" style="33" customWidth="1"/>
    <col min="13318" max="13318" width="3.140625" style="33" customWidth="1"/>
    <col min="13319" max="13568" width="11.42578125" style="33"/>
    <col min="13569" max="13569" width="3.7109375" style="33" customWidth="1"/>
    <col min="13570" max="13570" width="42.85546875" style="33" customWidth="1"/>
    <col min="13571" max="13573" width="16.7109375" style="33" customWidth="1"/>
    <col min="13574" max="13574" width="3.140625" style="33" customWidth="1"/>
    <col min="13575" max="13824" width="11.42578125" style="33"/>
    <col min="13825" max="13825" width="3.7109375" style="33" customWidth="1"/>
    <col min="13826" max="13826" width="42.85546875" style="33" customWidth="1"/>
    <col min="13827" max="13829" width="16.7109375" style="33" customWidth="1"/>
    <col min="13830" max="13830" width="3.140625" style="33" customWidth="1"/>
    <col min="13831" max="14080" width="11.42578125" style="33"/>
    <col min="14081" max="14081" width="3.7109375" style="33" customWidth="1"/>
    <col min="14082" max="14082" width="42.85546875" style="33" customWidth="1"/>
    <col min="14083" max="14085" width="16.7109375" style="33" customWidth="1"/>
    <col min="14086" max="14086" width="3.140625" style="33" customWidth="1"/>
    <col min="14087" max="14336" width="11.42578125" style="33"/>
    <col min="14337" max="14337" width="3.7109375" style="33" customWidth="1"/>
    <col min="14338" max="14338" width="42.85546875" style="33" customWidth="1"/>
    <col min="14339" max="14341" width="16.7109375" style="33" customWidth="1"/>
    <col min="14342" max="14342" width="3.140625" style="33" customWidth="1"/>
    <col min="14343" max="14592" width="11.42578125" style="33"/>
    <col min="14593" max="14593" width="3.7109375" style="33" customWidth="1"/>
    <col min="14594" max="14594" width="42.85546875" style="33" customWidth="1"/>
    <col min="14595" max="14597" width="16.7109375" style="33" customWidth="1"/>
    <col min="14598" max="14598" width="3.140625" style="33" customWidth="1"/>
    <col min="14599" max="14848" width="11.42578125" style="33"/>
    <col min="14849" max="14849" width="3.7109375" style="33" customWidth="1"/>
    <col min="14850" max="14850" width="42.85546875" style="33" customWidth="1"/>
    <col min="14851" max="14853" width="16.7109375" style="33" customWidth="1"/>
    <col min="14854" max="14854" width="3.140625" style="33" customWidth="1"/>
    <col min="14855" max="15104" width="11.42578125" style="33"/>
    <col min="15105" max="15105" width="3.7109375" style="33" customWidth="1"/>
    <col min="15106" max="15106" width="42.85546875" style="33" customWidth="1"/>
    <col min="15107" max="15109" width="16.7109375" style="33" customWidth="1"/>
    <col min="15110" max="15110" width="3.140625" style="33" customWidth="1"/>
    <col min="15111" max="15360" width="11.42578125" style="33"/>
    <col min="15361" max="15361" width="3.7109375" style="33" customWidth="1"/>
    <col min="15362" max="15362" width="42.85546875" style="33" customWidth="1"/>
    <col min="15363" max="15365" width="16.7109375" style="33" customWidth="1"/>
    <col min="15366" max="15366" width="3.140625" style="33" customWidth="1"/>
    <col min="15367" max="15616" width="11.42578125" style="33"/>
    <col min="15617" max="15617" width="3.7109375" style="33" customWidth="1"/>
    <col min="15618" max="15618" width="42.85546875" style="33" customWidth="1"/>
    <col min="15619" max="15621" width="16.7109375" style="33" customWidth="1"/>
    <col min="15622" max="15622" width="3.140625" style="33" customWidth="1"/>
    <col min="15623" max="15872" width="11.42578125" style="33"/>
    <col min="15873" max="15873" width="3.7109375" style="33" customWidth="1"/>
    <col min="15874" max="15874" width="42.85546875" style="33" customWidth="1"/>
    <col min="15875" max="15877" width="16.7109375" style="33" customWidth="1"/>
    <col min="15878" max="15878" width="3.140625" style="33" customWidth="1"/>
    <col min="15879" max="16128" width="11.42578125" style="33"/>
    <col min="16129" max="16129" width="3.7109375" style="33" customWidth="1"/>
    <col min="16130" max="16130" width="42.85546875" style="33" customWidth="1"/>
    <col min="16131" max="16133" width="16.7109375" style="33" customWidth="1"/>
    <col min="16134" max="16134" width="3.140625" style="33" customWidth="1"/>
    <col min="16135" max="16384" width="11.42578125" style="33"/>
  </cols>
  <sheetData>
    <row r="1" spans="1:16" s="32" customFormat="1" x14ac:dyDescent="0.2">
      <c r="A1" s="82" t="s">
        <v>20</v>
      </c>
      <c r="B1" s="82"/>
      <c r="C1" s="82"/>
      <c r="D1" s="82"/>
      <c r="E1" s="82"/>
      <c r="F1" s="82"/>
      <c r="G1" s="29"/>
      <c r="H1" s="29"/>
      <c r="I1" s="29"/>
      <c r="J1" s="29"/>
      <c r="K1" s="29"/>
      <c r="L1" s="29"/>
      <c r="M1" s="29"/>
      <c r="N1" s="29"/>
      <c r="O1" s="30"/>
      <c r="P1" s="31"/>
    </row>
    <row r="2" spans="1:16" x14ac:dyDescent="0.2">
      <c r="A2" s="83" t="s">
        <v>41</v>
      </c>
      <c r="B2" s="83"/>
      <c r="C2" s="83"/>
      <c r="D2" s="83"/>
      <c r="E2" s="83"/>
      <c r="F2" s="83"/>
    </row>
    <row r="3" spans="1:16" s="34" customFormat="1" x14ac:dyDescent="0.2">
      <c r="A3" s="31"/>
      <c r="B3" s="31"/>
      <c r="C3" s="31"/>
      <c r="D3" s="31"/>
      <c r="E3" s="31"/>
      <c r="F3" s="31"/>
    </row>
    <row r="4" spans="1:16" ht="22.5" customHeight="1" x14ac:dyDescent="0.2">
      <c r="A4" s="31"/>
      <c r="B4" s="31"/>
      <c r="C4" s="35" t="s">
        <v>21</v>
      </c>
      <c r="D4" s="35" t="s">
        <v>22</v>
      </c>
      <c r="E4" s="36" t="s">
        <v>23</v>
      </c>
      <c r="F4" s="34"/>
    </row>
    <row r="5" spans="1:16" s="41" customFormat="1" ht="20.25" customHeight="1" x14ac:dyDescent="0.2">
      <c r="A5" s="31"/>
      <c r="B5" s="37" t="s">
        <v>24</v>
      </c>
      <c r="C5" s="38">
        <v>1907629.82</v>
      </c>
      <c r="D5" s="38">
        <v>499688.15730000002</v>
      </c>
      <c r="E5" s="39">
        <v>4533205</v>
      </c>
      <c r="F5" s="40"/>
    </row>
    <row r="6" spans="1:16" s="41" customFormat="1" ht="20.25" customHeight="1" x14ac:dyDescent="0.2">
      <c r="A6" s="31"/>
      <c r="B6" s="42" t="s">
        <v>25</v>
      </c>
      <c r="C6" s="43">
        <v>39769.79</v>
      </c>
      <c r="D6" s="44">
        <v>16751.06134</v>
      </c>
      <c r="E6" s="45">
        <v>25261</v>
      </c>
      <c r="F6" s="40"/>
    </row>
    <row r="7" spans="1:16" s="41" customFormat="1" ht="20.25" customHeight="1" x14ac:dyDescent="0.2">
      <c r="A7" s="31"/>
      <c r="B7" s="42" t="s">
        <v>26</v>
      </c>
      <c r="C7" s="44">
        <v>62046.63</v>
      </c>
      <c r="D7" s="44">
        <v>58940.327939999945</v>
      </c>
      <c r="E7" s="45">
        <v>45043</v>
      </c>
      <c r="F7" s="40"/>
    </row>
    <row r="8" spans="1:16" s="41" customFormat="1" ht="20.25" customHeight="1" x14ac:dyDescent="0.2">
      <c r="A8" s="31"/>
      <c r="B8" s="46" t="s">
        <v>27</v>
      </c>
      <c r="C8" s="47">
        <v>2009446.24</v>
      </c>
      <c r="D8" s="48">
        <v>575379.54657999997</v>
      </c>
      <c r="E8" s="49">
        <v>4603509</v>
      </c>
      <c r="F8" s="40"/>
    </row>
    <row r="9" spans="1:16" s="41" customFormat="1" ht="20.25" customHeight="1" x14ac:dyDescent="0.2">
      <c r="A9" s="31"/>
      <c r="B9" s="42" t="s">
        <v>28</v>
      </c>
      <c r="C9" s="44">
        <v>57078.42</v>
      </c>
      <c r="D9" s="44">
        <v>265280.28655999998</v>
      </c>
      <c r="E9" s="45">
        <v>3468962</v>
      </c>
      <c r="F9" s="40"/>
    </row>
    <row r="10" spans="1:16" s="41" customFormat="1" ht="20.25" customHeight="1" x14ac:dyDescent="0.2">
      <c r="A10" s="31"/>
      <c r="B10" s="42" t="s">
        <v>29</v>
      </c>
      <c r="C10" s="44">
        <v>533017.46</v>
      </c>
      <c r="D10" s="44">
        <v>85429.649080000003</v>
      </c>
      <c r="E10" s="45">
        <v>432728</v>
      </c>
      <c r="F10" s="40"/>
    </row>
    <row r="11" spans="1:16" s="41" customFormat="1" ht="20.25" customHeight="1" x14ac:dyDescent="0.2">
      <c r="A11" s="31"/>
      <c r="B11" s="42" t="s">
        <v>30</v>
      </c>
      <c r="C11" s="44">
        <v>965152.55</v>
      </c>
      <c r="D11" s="44">
        <v>113669.88258</v>
      </c>
      <c r="E11" s="45">
        <v>492734</v>
      </c>
      <c r="F11" s="40"/>
    </row>
    <row r="12" spans="1:16" s="41" customFormat="1" ht="20.25" customHeight="1" x14ac:dyDescent="0.2">
      <c r="A12" s="31"/>
      <c r="B12" s="42" t="s">
        <v>31</v>
      </c>
      <c r="C12" s="44">
        <v>147092.70000000001</v>
      </c>
      <c r="D12" s="44">
        <v>29181.203550000006</v>
      </c>
      <c r="E12" s="45">
        <v>129437</v>
      </c>
      <c r="F12" s="40"/>
    </row>
    <row r="13" spans="1:16" s="41" customFormat="1" ht="20.25" customHeight="1" x14ac:dyDescent="0.2">
      <c r="A13" s="31"/>
      <c r="B13" s="46" t="s">
        <v>32</v>
      </c>
      <c r="C13" s="47">
        <v>1702341.13</v>
      </c>
      <c r="D13" s="48">
        <v>493561.02176999999</v>
      </c>
      <c r="E13" s="49">
        <v>4523860</v>
      </c>
      <c r="F13" s="40"/>
    </row>
    <row r="14" spans="1:16" s="41" customFormat="1" ht="20.25" customHeight="1" x14ac:dyDescent="0.2">
      <c r="A14" s="31"/>
      <c r="B14" s="50" t="s">
        <v>33</v>
      </c>
      <c r="C14" s="51">
        <v>289730.33</v>
      </c>
      <c r="D14" s="51">
        <v>50313.965369999998</v>
      </c>
      <c r="E14" s="52">
        <v>50757</v>
      </c>
      <c r="F14" s="40"/>
    </row>
    <row r="15" spans="1:16" s="34" customFormat="1" x14ac:dyDescent="0.2">
      <c r="A15" s="31"/>
    </row>
    <row r="16" spans="1:16" s="31" customFormat="1" ht="15" customHeight="1" x14ac:dyDescent="0.25">
      <c r="B16" s="53" t="s">
        <v>34</v>
      </c>
      <c r="H16" s="54"/>
    </row>
    <row r="17" spans="2:8" s="31" customFormat="1" ht="15" customHeight="1" x14ac:dyDescent="0.25">
      <c r="B17" s="55" t="s">
        <v>35</v>
      </c>
      <c r="H17" s="54"/>
    </row>
    <row r="18" spans="2:8" s="31" customFormat="1" ht="15" customHeight="1" x14ac:dyDescent="0.2">
      <c r="B18" s="55"/>
    </row>
    <row r="19" spans="2:8" s="31" customFormat="1" ht="15" customHeight="1" x14ac:dyDescent="0.25">
      <c r="B19" s="55"/>
      <c r="H19" s="54"/>
    </row>
    <row r="20" spans="2:8" x14ac:dyDescent="0.2">
      <c r="B20" s="33"/>
      <c r="C20" s="33"/>
    </row>
    <row r="21" spans="2:8" x14ac:dyDescent="0.2">
      <c r="B21" s="33"/>
      <c r="C21" s="33"/>
    </row>
  </sheetData>
  <mergeCells count="2">
    <mergeCell ref="A1:F1"/>
    <mergeCell ref="A2:F2"/>
  </mergeCells>
  <pageMargins left="0.45" right="0.2" top="0.81" bottom="1" header="0" footer="0"/>
  <pageSetup paperSize="9" scale="96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showGridLines="0" workbookViewId="0"/>
  </sheetViews>
  <sheetFormatPr baseColWidth="10" defaultRowHeight="12.75" x14ac:dyDescent="0.2"/>
  <cols>
    <col min="1" max="1" width="3.7109375" style="33" customWidth="1"/>
    <col min="2" max="2" width="42.85546875" style="56" customWidth="1"/>
    <col min="3" max="3" width="16.7109375" style="56" customWidth="1"/>
    <col min="4" max="5" width="16.7109375" style="33" customWidth="1"/>
    <col min="6" max="6" width="3.140625" style="33" customWidth="1"/>
    <col min="7" max="256" width="11.42578125" style="33"/>
    <col min="257" max="257" width="3.7109375" style="33" customWidth="1"/>
    <col min="258" max="258" width="42.85546875" style="33" customWidth="1"/>
    <col min="259" max="261" width="16.7109375" style="33" customWidth="1"/>
    <col min="262" max="262" width="3.140625" style="33" customWidth="1"/>
    <col min="263" max="512" width="11.42578125" style="33"/>
    <col min="513" max="513" width="3.7109375" style="33" customWidth="1"/>
    <col min="514" max="514" width="42.85546875" style="33" customWidth="1"/>
    <col min="515" max="517" width="16.7109375" style="33" customWidth="1"/>
    <col min="518" max="518" width="3.140625" style="33" customWidth="1"/>
    <col min="519" max="768" width="11.42578125" style="33"/>
    <col min="769" max="769" width="3.7109375" style="33" customWidth="1"/>
    <col min="770" max="770" width="42.85546875" style="33" customWidth="1"/>
    <col min="771" max="773" width="16.7109375" style="33" customWidth="1"/>
    <col min="774" max="774" width="3.140625" style="33" customWidth="1"/>
    <col min="775" max="1024" width="11.42578125" style="33"/>
    <col min="1025" max="1025" width="3.7109375" style="33" customWidth="1"/>
    <col min="1026" max="1026" width="42.85546875" style="33" customWidth="1"/>
    <col min="1027" max="1029" width="16.7109375" style="33" customWidth="1"/>
    <col min="1030" max="1030" width="3.140625" style="33" customWidth="1"/>
    <col min="1031" max="1280" width="11.42578125" style="33"/>
    <col min="1281" max="1281" width="3.7109375" style="33" customWidth="1"/>
    <col min="1282" max="1282" width="42.85546875" style="33" customWidth="1"/>
    <col min="1283" max="1285" width="16.7109375" style="33" customWidth="1"/>
    <col min="1286" max="1286" width="3.140625" style="33" customWidth="1"/>
    <col min="1287" max="1536" width="11.42578125" style="33"/>
    <col min="1537" max="1537" width="3.7109375" style="33" customWidth="1"/>
    <col min="1538" max="1538" width="42.85546875" style="33" customWidth="1"/>
    <col min="1539" max="1541" width="16.7109375" style="33" customWidth="1"/>
    <col min="1542" max="1542" width="3.140625" style="33" customWidth="1"/>
    <col min="1543" max="1792" width="11.42578125" style="33"/>
    <col min="1793" max="1793" width="3.7109375" style="33" customWidth="1"/>
    <col min="1794" max="1794" width="42.85546875" style="33" customWidth="1"/>
    <col min="1795" max="1797" width="16.7109375" style="33" customWidth="1"/>
    <col min="1798" max="1798" width="3.140625" style="33" customWidth="1"/>
    <col min="1799" max="2048" width="11.42578125" style="33"/>
    <col min="2049" max="2049" width="3.7109375" style="33" customWidth="1"/>
    <col min="2050" max="2050" width="42.85546875" style="33" customWidth="1"/>
    <col min="2051" max="2053" width="16.7109375" style="33" customWidth="1"/>
    <col min="2054" max="2054" width="3.140625" style="33" customWidth="1"/>
    <col min="2055" max="2304" width="11.42578125" style="33"/>
    <col min="2305" max="2305" width="3.7109375" style="33" customWidth="1"/>
    <col min="2306" max="2306" width="42.85546875" style="33" customWidth="1"/>
    <col min="2307" max="2309" width="16.7109375" style="33" customWidth="1"/>
    <col min="2310" max="2310" width="3.140625" style="33" customWidth="1"/>
    <col min="2311" max="2560" width="11.42578125" style="33"/>
    <col min="2561" max="2561" width="3.7109375" style="33" customWidth="1"/>
    <col min="2562" max="2562" width="42.85546875" style="33" customWidth="1"/>
    <col min="2563" max="2565" width="16.7109375" style="33" customWidth="1"/>
    <col min="2566" max="2566" width="3.140625" style="33" customWidth="1"/>
    <col min="2567" max="2816" width="11.42578125" style="33"/>
    <col min="2817" max="2817" width="3.7109375" style="33" customWidth="1"/>
    <col min="2818" max="2818" width="42.85546875" style="33" customWidth="1"/>
    <col min="2819" max="2821" width="16.7109375" style="33" customWidth="1"/>
    <col min="2822" max="2822" width="3.140625" style="33" customWidth="1"/>
    <col min="2823" max="3072" width="11.42578125" style="33"/>
    <col min="3073" max="3073" width="3.7109375" style="33" customWidth="1"/>
    <col min="3074" max="3074" width="42.85546875" style="33" customWidth="1"/>
    <col min="3075" max="3077" width="16.7109375" style="33" customWidth="1"/>
    <col min="3078" max="3078" width="3.140625" style="33" customWidth="1"/>
    <col min="3079" max="3328" width="11.42578125" style="33"/>
    <col min="3329" max="3329" width="3.7109375" style="33" customWidth="1"/>
    <col min="3330" max="3330" width="42.85546875" style="33" customWidth="1"/>
    <col min="3331" max="3333" width="16.7109375" style="33" customWidth="1"/>
    <col min="3334" max="3334" width="3.140625" style="33" customWidth="1"/>
    <col min="3335" max="3584" width="11.42578125" style="33"/>
    <col min="3585" max="3585" width="3.7109375" style="33" customWidth="1"/>
    <col min="3586" max="3586" width="42.85546875" style="33" customWidth="1"/>
    <col min="3587" max="3589" width="16.7109375" style="33" customWidth="1"/>
    <col min="3590" max="3590" width="3.140625" style="33" customWidth="1"/>
    <col min="3591" max="3840" width="11.42578125" style="33"/>
    <col min="3841" max="3841" width="3.7109375" style="33" customWidth="1"/>
    <col min="3842" max="3842" width="42.85546875" style="33" customWidth="1"/>
    <col min="3843" max="3845" width="16.7109375" style="33" customWidth="1"/>
    <col min="3846" max="3846" width="3.140625" style="33" customWidth="1"/>
    <col min="3847" max="4096" width="11.42578125" style="33"/>
    <col min="4097" max="4097" width="3.7109375" style="33" customWidth="1"/>
    <col min="4098" max="4098" width="42.85546875" style="33" customWidth="1"/>
    <col min="4099" max="4101" width="16.7109375" style="33" customWidth="1"/>
    <col min="4102" max="4102" width="3.140625" style="33" customWidth="1"/>
    <col min="4103" max="4352" width="11.42578125" style="33"/>
    <col min="4353" max="4353" width="3.7109375" style="33" customWidth="1"/>
    <col min="4354" max="4354" width="42.85546875" style="33" customWidth="1"/>
    <col min="4355" max="4357" width="16.7109375" style="33" customWidth="1"/>
    <col min="4358" max="4358" width="3.140625" style="33" customWidth="1"/>
    <col min="4359" max="4608" width="11.42578125" style="33"/>
    <col min="4609" max="4609" width="3.7109375" style="33" customWidth="1"/>
    <col min="4610" max="4610" width="42.85546875" style="33" customWidth="1"/>
    <col min="4611" max="4613" width="16.7109375" style="33" customWidth="1"/>
    <col min="4614" max="4614" width="3.140625" style="33" customWidth="1"/>
    <col min="4615" max="4864" width="11.42578125" style="33"/>
    <col min="4865" max="4865" width="3.7109375" style="33" customWidth="1"/>
    <col min="4866" max="4866" width="42.85546875" style="33" customWidth="1"/>
    <col min="4867" max="4869" width="16.7109375" style="33" customWidth="1"/>
    <col min="4870" max="4870" width="3.140625" style="33" customWidth="1"/>
    <col min="4871" max="5120" width="11.42578125" style="33"/>
    <col min="5121" max="5121" width="3.7109375" style="33" customWidth="1"/>
    <col min="5122" max="5122" width="42.85546875" style="33" customWidth="1"/>
    <col min="5123" max="5125" width="16.7109375" style="33" customWidth="1"/>
    <col min="5126" max="5126" width="3.140625" style="33" customWidth="1"/>
    <col min="5127" max="5376" width="11.42578125" style="33"/>
    <col min="5377" max="5377" width="3.7109375" style="33" customWidth="1"/>
    <col min="5378" max="5378" width="42.85546875" style="33" customWidth="1"/>
    <col min="5379" max="5381" width="16.7109375" style="33" customWidth="1"/>
    <col min="5382" max="5382" width="3.140625" style="33" customWidth="1"/>
    <col min="5383" max="5632" width="11.42578125" style="33"/>
    <col min="5633" max="5633" width="3.7109375" style="33" customWidth="1"/>
    <col min="5634" max="5634" width="42.85546875" style="33" customWidth="1"/>
    <col min="5635" max="5637" width="16.7109375" style="33" customWidth="1"/>
    <col min="5638" max="5638" width="3.140625" style="33" customWidth="1"/>
    <col min="5639" max="5888" width="11.42578125" style="33"/>
    <col min="5889" max="5889" width="3.7109375" style="33" customWidth="1"/>
    <col min="5890" max="5890" width="42.85546875" style="33" customWidth="1"/>
    <col min="5891" max="5893" width="16.7109375" style="33" customWidth="1"/>
    <col min="5894" max="5894" width="3.140625" style="33" customWidth="1"/>
    <col min="5895" max="6144" width="11.42578125" style="33"/>
    <col min="6145" max="6145" width="3.7109375" style="33" customWidth="1"/>
    <col min="6146" max="6146" width="42.85546875" style="33" customWidth="1"/>
    <col min="6147" max="6149" width="16.7109375" style="33" customWidth="1"/>
    <col min="6150" max="6150" width="3.140625" style="33" customWidth="1"/>
    <col min="6151" max="6400" width="11.42578125" style="33"/>
    <col min="6401" max="6401" width="3.7109375" style="33" customWidth="1"/>
    <col min="6402" max="6402" width="42.85546875" style="33" customWidth="1"/>
    <col min="6403" max="6405" width="16.7109375" style="33" customWidth="1"/>
    <col min="6406" max="6406" width="3.140625" style="33" customWidth="1"/>
    <col min="6407" max="6656" width="11.42578125" style="33"/>
    <col min="6657" max="6657" width="3.7109375" style="33" customWidth="1"/>
    <col min="6658" max="6658" width="42.85546875" style="33" customWidth="1"/>
    <col min="6659" max="6661" width="16.7109375" style="33" customWidth="1"/>
    <col min="6662" max="6662" width="3.140625" style="33" customWidth="1"/>
    <col min="6663" max="6912" width="11.42578125" style="33"/>
    <col min="6913" max="6913" width="3.7109375" style="33" customWidth="1"/>
    <col min="6914" max="6914" width="42.85546875" style="33" customWidth="1"/>
    <col min="6915" max="6917" width="16.7109375" style="33" customWidth="1"/>
    <col min="6918" max="6918" width="3.140625" style="33" customWidth="1"/>
    <col min="6919" max="7168" width="11.42578125" style="33"/>
    <col min="7169" max="7169" width="3.7109375" style="33" customWidth="1"/>
    <col min="7170" max="7170" width="42.85546875" style="33" customWidth="1"/>
    <col min="7171" max="7173" width="16.7109375" style="33" customWidth="1"/>
    <col min="7174" max="7174" width="3.140625" style="33" customWidth="1"/>
    <col min="7175" max="7424" width="11.42578125" style="33"/>
    <col min="7425" max="7425" width="3.7109375" style="33" customWidth="1"/>
    <col min="7426" max="7426" width="42.85546875" style="33" customWidth="1"/>
    <col min="7427" max="7429" width="16.7109375" style="33" customWidth="1"/>
    <col min="7430" max="7430" width="3.140625" style="33" customWidth="1"/>
    <col min="7431" max="7680" width="11.42578125" style="33"/>
    <col min="7681" max="7681" width="3.7109375" style="33" customWidth="1"/>
    <col min="7682" max="7682" width="42.85546875" style="33" customWidth="1"/>
    <col min="7683" max="7685" width="16.7109375" style="33" customWidth="1"/>
    <col min="7686" max="7686" width="3.140625" style="33" customWidth="1"/>
    <col min="7687" max="7936" width="11.42578125" style="33"/>
    <col min="7937" max="7937" width="3.7109375" style="33" customWidth="1"/>
    <col min="7938" max="7938" width="42.85546875" style="33" customWidth="1"/>
    <col min="7939" max="7941" width="16.7109375" style="33" customWidth="1"/>
    <col min="7942" max="7942" width="3.140625" style="33" customWidth="1"/>
    <col min="7943" max="8192" width="11.42578125" style="33"/>
    <col min="8193" max="8193" width="3.7109375" style="33" customWidth="1"/>
    <col min="8194" max="8194" width="42.85546875" style="33" customWidth="1"/>
    <col min="8195" max="8197" width="16.7109375" style="33" customWidth="1"/>
    <col min="8198" max="8198" width="3.140625" style="33" customWidth="1"/>
    <col min="8199" max="8448" width="11.42578125" style="33"/>
    <col min="8449" max="8449" width="3.7109375" style="33" customWidth="1"/>
    <col min="8450" max="8450" width="42.85546875" style="33" customWidth="1"/>
    <col min="8451" max="8453" width="16.7109375" style="33" customWidth="1"/>
    <col min="8454" max="8454" width="3.140625" style="33" customWidth="1"/>
    <col min="8455" max="8704" width="11.42578125" style="33"/>
    <col min="8705" max="8705" width="3.7109375" style="33" customWidth="1"/>
    <col min="8706" max="8706" width="42.85546875" style="33" customWidth="1"/>
    <col min="8707" max="8709" width="16.7109375" style="33" customWidth="1"/>
    <col min="8710" max="8710" width="3.140625" style="33" customWidth="1"/>
    <col min="8711" max="8960" width="11.42578125" style="33"/>
    <col min="8961" max="8961" width="3.7109375" style="33" customWidth="1"/>
    <col min="8962" max="8962" width="42.85546875" style="33" customWidth="1"/>
    <col min="8963" max="8965" width="16.7109375" style="33" customWidth="1"/>
    <col min="8966" max="8966" width="3.140625" style="33" customWidth="1"/>
    <col min="8967" max="9216" width="11.42578125" style="33"/>
    <col min="9217" max="9217" width="3.7109375" style="33" customWidth="1"/>
    <col min="9218" max="9218" width="42.85546875" style="33" customWidth="1"/>
    <col min="9219" max="9221" width="16.7109375" style="33" customWidth="1"/>
    <col min="9222" max="9222" width="3.140625" style="33" customWidth="1"/>
    <col min="9223" max="9472" width="11.42578125" style="33"/>
    <col min="9473" max="9473" width="3.7109375" style="33" customWidth="1"/>
    <col min="9474" max="9474" width="42.85546875" style="33" customWidth="1"/>
    <col min="9475" max="9477" width="16.7109375" style="33" customWidth="1"/>
    <col min="9478" max="9478" width="3.140625" style="33" customWidth="1"/>
    <col min="9479" max="9728" width="11.42578125" style="33"/>
    <col min="9729" max="9729" width="3.7109375" style="33" customWidth="1"/>
    <col min="9730" max="9730" width="42.85546875" style="33" customWidth="1"/>
    <col min="9731" max="9733" width="16.7109375" style="33" customWidth="1"/>
    <col min="9734" max="9734" width="3.140625" style="33" customWidth="1"/>
    <col min="9735" max="9984" width="11.42578125" style="33"/>
    <col min="9985" max="9985" width="3.7109375" style="33" customWidth="1"/>
    <col min="9986" max="9986" width="42.85546875" style="33" customWidth="1"/>
    <col min="9987" max="9989" width="16.7109375" style="33" customWidth="1"/>
    <col min="9990" max="9990" width="3.140625" style="33" customWidth="1"/>
    <col min="9991" max="10240" width="11.42578125" style="33"/>
    <col min="10241" max="10241" width="3.7109375" style="33" customWidth="1"/>
    <col min="10242" max="10242" width="42.85546875" style="33" customWidth="1"/>
    <col min="10243" max="10245" width="16.7109375" style="33" customWidth="1"/>
    <col min="10246" max="10246" width="3.140625" style="33" customWidth="1"/>
    <col min="10247" max="10496" width="11.42578125" style="33"/>
    <col min="10497" max="10497" width="3.7109375" style="33" customWidth="1"/>
    <col min="10498" max="10498" width="42.85546875" style="33" customWidth="1"/>
    <col min="10499" max="10501" width="16.7109375" style="33" customWidth="1"/>
    <col min="10502" max="10502" width="3.140625" style="33" customWidth="1"/>
    <col min="10503" max="10752" width="11.42578125" style="33"/>
    <col min="10753" max="10753" width="3.7109375" style="33" customWidth="1"/>
    <col min="10754" max="10754" width="42.85546875" style="33" customWidth="1"/>
    <col min="10755" max="10757" width="16.7109375" style="33" customWidth="1"/>
    <col min="10758" max="10758" width="3.140625" style="33" customWidth="1"/>
    <col min="10759" max="11008" width="11.42578125" style="33"/>
    <col min="11009" max="11009" width="3.7109375" style="33" customWidth="1"/>
    <col min="11010" max="11010" width="42.85546875" style="33" customWidth="1"/>
    <col min="11011" max="11013" width="16.7109375" style="33" customWidth="1"/>
    <col min="11014" max="11014" width="3.140625" style="33" customWidth="1"/>
    <col min="11015" max="11264" width="11.42578125" style="33"/>
    <col min="11265" max="11265" width="3.7109375" style="33" customWidth="1"/>
    <col min="11266" max="11266" width="42.85546875" style="33" customWidth="1"/>
    <col min="11267" max="11269" width="16.7109375" style="33" customWidth="1"/>
    <col min="11270" max="11270" width="3.140625" style="33" customWidth="1"/>
    <col min="11271" max="11520" width="11.42578125" style="33"/>
    <col min="11521" max="11521" width="3.7109375" style="33" customWidth="1"/>
    <col min="11522" max="11522" width="42.85546875" style="33" customWidth="1"/>
    <col min="11523" max="11525" width="16.7109375" style="33" customWidth="1"/>
    <col min="11526" max="11526" width="3.140625" style="33" customWidth="1"/>
    <col min="11527" max="11776" width="11.42578125" style="33"/>
    <col min="11777" max="11777" width="3.7109375" style="33" customWidth="1"/>
    <col min="11778" max="11778" width="42.85546875" style="33" customWidth="1"/>
    <col min="11779" max="11781" width="16.7109375" style="33" customWidth="1"/>
    <col min="11782" max="11782" width="3.140625" style="33" customWidth="1"/>
    <col min="11783" max="12032" width="11.42578125" style="33"/>
    <col min="12033" max="12033" width="3.7109375" style="33" customWidth="1"/>
    <col min="12034" max="12034" width="42.85546875" style="33" customWidth="1"/>
    <col min="12035" max="12037" width="16.7109375" style="33" customWidth="1"/>
    <col min="12038" max="12038" width="3.140625" style="33" customWidth="1"/>
    <col min="12039" max="12288" width="11.42578125" style="33"/>
    <col min="12289" max="12289" width="3.7109375" style="33" customWidth="1"/>
    <col min="12290" max="12290" width="42.85546875" style="33" customWidth="1"/>
    <col min="12291" max="12293" width="16.7109375" style="33" customWidth="1"/>
    <col min="12294" max="12294" width="3.140625" style="33" customWidth="1"/>
    <col min="12295" max="12544" width="11.42578125" style="33"/>
    <col min="12545" max="12545" width="3.7109375" style="33" customWidth="1"/>
    <col min="12546" max="12546" width="42.85546875" style="33" customWidth="1"/>
    <col min="12547" max="12549" width="16.7109375" style="33" customWidth="1"/>
    <col min="12550" max="12550" width="3.140625" style="33" customWidth="1"/>
    <col min="12551" max="12800" width="11.42578125" style="33"/>
    <col min="12801" max="12801" width="3.7109375" style="33" customWidth="1"/>
    <col min="12802" max="12802" width="42.85546875" style="33" customWidth="1"/>
    <col min="12803" max="12805" width="16.7109375" style="33" customWidth="1"/>
    <col min="12806" max="12806" width="3.140625" style="33" customWidth="1"/>
    <col min="12807" max="13056" width="11.42578125" style="33"/>
    <col min="13057" max="13057" width="3.7109375" style="33" customWidth="1"/>
    <col min="13058" max="13058" width="42.85546875" style="33" customWidth="1"/>
    <col min="13059" max="13061" width="16.7109375" style="33" customWidth="1"/>
    <col min="13062" max="13062" width="3.140625" style="33" customWidth="1"/>
    <col min="13063" max="13312" width="11.42578125" style="33"/>
    <col min="13313" max="13313" width="3.7109375" style="33" customWidth="1"/>
    <col min="13314" max="13314" width="42.85546875" style="33" customWidth="1"/>
    <col min="13315" max="13317" width="16.7109375" style="33" customWidth="1"/>
    <col min="13318" max="13318" width="3.140625" style="33" customWidth="1"/>
    <col min="13319" max="13568" width="11.42578125" style="33"/>
    <col min="13569" max="13569" width="3.7109375" style="33" customWidth="1"/>
    <col min="13570" max="13570" width="42.85546875" style="33" customWidth="1"/>
    <col min="13571" max="13573" width="16.7109375" style="33" customWidth="1"/>
    <col min="13574" max="13574" width="3.140625" style="33" customWidth="1"/>
    <col min="13575" max="13824" width="11.42578125" style="33"/>
    <col min="13825" max="13825" width="3.7109375" style="33" customWidth="1"/>
    <col min="13826" max="13826" width="42.85546875" style="33" customWidth="1"/>
    <col min="13827" max="13829" width="16.7109375" style="33" customWidth="1"/>
    <col min="13830" max="13830" width="3.140625" style="33" customWidth="1"/>
    <col min="13831" max="14080" width="11.42578125" style="33"/>
    <col min="14081" max="14081" width="3.7109375" style="33" customWidth="1"/>
    <col min="14082" max="14082" width="42.85546875" style="33" customWidth="1"/>
    <col min="14083" max="14085" width="16.7109375" style="33" customWidth="1"/>
    <col min="14086" max="14086" width="3.140625" style="33" customWidth="1"/>
    <col min="14087" max="14336" width="11.42578125" style="33"/>
    <col min="14337" max="14337" width="3.7109375" style="33" customWidth="1"/>
    <col min="14338" max="14338" width="42.85546875" style="33" customWidth="1"/>
    <col min="14339" max="14341" width="16.7109375" style="33" customWidth="1"/>
    <col min="14342" max="14342" width="3.140625" style="33" customWidth="1"/>
    <col min="14343" max="14592" width="11.42578125" style="33"/>
    <col min="14593" max="14593" width="3.7109375" style="33" customWidth="1"/>
    <col min="14594" max="14594" width="42.85546875" style="33" customWidth="1"/>
    <col min="14595" max="14597" width="16.7109375" style="33" customWidth="1"/>
    <col min="14598" max="14598" width="3.140625" style="33" customWidth="1"/>
    <col min="14599" max="14848" width="11.42578125" style="33"/>
    <col min="14849" max="14849" width="3.7109375" style="33" customWidth="1"/>
    <col min="14850" max="14850" width="42.85546875" style="33" customWidth="1"/>
    <col min="14851" max="14853" width="16.7109375" style="33" customWidth="1"/>
    <col min="14854" max="14854" width="3.140625" style="33" customWidth="1"/>
    <col min="14855" max="15104" width="11.42578125" style="33"/>
    <col min="15105" max="15105" width="3.7109375" style="33" customWidth="1"/>
    <col min="15106" max="15106" width="42.85546875" style="33" customWidth="1"/>
    <col min="15107" max="15109" width="16.7109375" style="33" customWidth="1"/>
    <col min="15110" max="15110" width="3.140625" style="33" customWidth="1"/>
    <col min="15111" max="15360" width="11.42578125" style="33"/>
    <col min="15361" max="15361" width="3.7109375" style="33" customWidth="1"/>
    <col min="15362" max="15362" width="42.85546875" style="33" customWidth="1"/>
    <col min="15363" max="15365" width="16.7109375" style="33" customWidth="1"/>
    <col min="15366" max="15366" width="3.140625" style="33" customWidth="1"/>
    <col min="15367" max="15616" width="11.42578125" style="33"/>
    <col min="15617" max="15617" width="3.7109375" style="33" customWidth="1"/>
    <col min="15618" max="15618" width="42.85546875" style="33" customWidth="1"/>
    <col min="15619" max="15621" width="16.7109375" style="33" customWidth="1"/>
    <col min="15622" max="15622" width="3.140625" style="33" customWidth="1"/>
    <col min="15623" max="15872" width="11.42578125" style="33"/>
    <col min="15873" max="15873" width="3.7109375" style="33" customWidth="1"/>
    <col min="15874" max="15874" width="42.85546875" style="33" customWidth="1"/>
    <col min="15875" max="15877" width="16.7109375" style="33" customWidth="1"/>
    <col min="15878" max="15878" width="3.140625" style="33" customWidth="1"/>
    <col min="15879" max="16128" width="11.42578125" style="33"/>
    <col min="16129" max="16129" width="3.7109375" style="33" customWidth="1"/>
    <col min="16130" max="16130" width="42.85546875" style="33" customWidth="1"/>
    <col min="16131" max="16133" width="16.7109375" style="33" customWidth="1"/>
    <col min="16134" max="16134" width="3.140625" style="33" customWidth="1"/>
    <col min="16135" max="16384" width="11.42578125" style="33"/>
  </cols>
  <sheetData>
    <row r="1" spans="1:16" s="32" customFormat="1" x14ac:dyDescent="0.2">
      <c r="A1" s="82" t="s">
        <v>20</v>
      </c>
      <c r="B1" s="82"/>
      <c r="C1" s="82"/>
      <c r="D1" s="82"/>
      <c r="E1" s="82"/>
      <c r="F1" s="82"/>
      <c r="G1" s="29"/>
      <c r="H1" s="29"/>
      <c r="I1" s="29"/>
      <c r="J1" s="29"/>
      <c r="K1" s="29"/>
      <c r="L1" s="29"/>
      <c r="M1" s="29"/>
      <c r="N1" s="29"/>
      <c r="O1" s="30"/>
      <c r="P1" s="31"/>
    </row>
    <row r="2" spans="1:16" x14ac:dyDescent="0.2">
      <c r="A2" s="83" t="s">
        <v>42</v>
      </c>
      <c r="B2" s="83"/>
      <c r="C2" s="83"/>
      <c r="D2" s="83"/>
      <c r="E2" s="83"/>
      <c r="F2" s="83"/>
    </row>
    <row r="3" spans="1:16" s="34" customFormat="1" x14ac:dyDescent="0.2">
      <c r="A3" s="31"/>
      <c r="B3" s="31"/>
      <c r="C3" s="31"/>
      <c r="D3" s="31"/>
      <c r="E3" s="31"/>
      <c r="F3" s="31"/>
    </row>
    <row r="4" spans="1:16" ht="22.5" customHeight="1" x14ac:dyDescent="0.2">
      <c r="A4" s="31"/>
      <c r="B4" s="31"/>
      <c r="C4" s="35" t="s">
        <v>21</v>
      </c>
      <c r="D4" s="35" t="s">
        <v>43</v>
      </c>
      <c r="E4" s="36" t="s">
        <v>23</v>
      </c>
      <c r="F4" s="34"/>
    </row>
    <row r="5" spans="1:16" s="41" customFormat="1" ht="20.25" customHeight="1" x14ac:dyDescent="0.2">
      <c r="A5" s="31"/>
      <c r="B5" s="37" t="s">
        <v>24</v>
      </c>
      <c r="C5" s="38">
        <v>1947108.42</v>
      </c>
      <c r="D5" s="38">
        <v>531529.81035000004</v>
      </c>
      <c r="E5" s="39">
        <v>4646394</v>
      </c>
      <c r="F5" s="40"/>
    </row>
    <row r="6" spans="1:16" s="41" customFormat="1" ht="20.25" customHeight="1" x14ac:dyDescent="0.2">
      <c r="A6" s="31"/>
      <c r="B6" s="42" t="s">
        <v>25</v>
      </c>
      <c r="C6" s="43">
        <v>46346.93</v>
      </c>
      <c r="D6" s="44">
        <v>16050.34713</v>
      </c>
      <c r="E6" s="45">
        <v>28159</v>
      </c>
      <c r="F6" s="40"/>
    </row>
    <row r="7" spans="1:16" s="41" customFormat="1" ht="20.25" customHeight="1" x14ac:dyDescent="0.2">
      <c r="A7" s="31"/>
      <c r="B7" s="42" t="s">
        <v>26</v>
      </c>
      <c r="C7" s="44">
        <v>94210.41</v>
      </c>
      <c r="D7" s="44">
        <v>43373.992740000009</v>
      </c>
      <c r="E7" s="45">
        <v>22873</v>
      </c>
      <c r="F7" s="40"/>
    </row>
    <row r="8" spans="1:16" s="41" customFormat="1" ht="20.25" customHeight="1" x14ac:dyDescent="0.2">
      <c r="A8" s="31"/>
      <c r="B8" s="46" t="s">
        <v>27</v>
      </c>
      <c r="C8" s="47">
        <v>2087665.7599999998</v>
      </c>
      <c r="D8" s="48">
        <v>590954.15022000007</v>
      </c>
      <c r="E8" s="49">
        <v>4697426</v>
      </c>
      <c r="F8" s="40"/>
    </row>
    <row r="9" spans="1:16" s="41" customFormat="1" ht="20.25" customHeight="1" x14ac:dyDescent="0.2">
      <c r="A9" s="31"/>
      <c r="B9" s="42" t="s">
        <v>28</v>
      </c>
      <c r="C9" s="44">
        <v>69345.75</v>
      </c>
      <c r="D9" s="44">
        <v>254286.23544999998</v>
      </c>
      <c r="E9" s="45">
        <v>3456474</v>
      </c>
      <c r="F9" s="40"/>
    </row>
    <row r="10" spans="1:16" s="41" customFormat="1" ht="20.25" customHeight="1" x14ac:dyDescent="0.2">
      <c r="A10" s="31"/>
      <c r="B10" s="42" t="s">
        <v>29</v>
      </c>
      <c r="C10" s="44">
        <v>596872.49</v>
      </c>
      <c r="D10" s="44">
        <v>92245.009760000001</v>
      </c>
      <c r="E10" s="45">
        <v>440954</v>
      </c>
      <c r="F10" s="40"/>
    </row>
    <row r="11" spans="1:16" s="41" customFormat="1" ht="20.25" customHeight="1" x14ac:dyDescent="0.2">
      <c r="A11" s="31"/>
      <c r="B11" s="42" t="s">
        <v>30</v>
      </c>
      <c r="C11" s="44">
        <v>1020732.53</v>
      </c>
      <c r="D11" s="44">
        <v>99904.841809999998</v>
      </c>
      <c r="E11" s="45">
        <v>508155</v>
      </c>
      <c r="F11" s="40"/>
    </row>
    <row r="12" spans="1:16" s="41" customFormat="1" ht="20.25" customHeight="1" x14ac:dyDescent="0.2">
      <c r="A12" s="31"/>
      <c r="B12" s="42" t="s">
        <v>31</v>
      </c>
      <c r="C12" s="44">
        <v>153345.51999999999</v>
      </c>
      <c r="D12" s="44">
        <v>44169.820200000002</v>
      </c>
      <c r="E12" s="45">
        <v>127322</v>
      </c>
      <c r="F12" s="40"/>
    </row>
    <row r="13" spans="1:16" s="41" customFormat="1" ht="20.25" customHeight="1" x14ac:dyDescent="0.2">
      <c r="A13" s="31"/>
      <c r="B13" s="46" t="s">
        <v>32</v>
      </c>
      <c r="C13" s="47">
        <v>1840296.29</v>
      </c>
      <c r="D13" s="48">
        <v>490605.90721999999</v>
      </c>
      <c r="E13" s="49">
        <v>4532904</v>
      </c>
      <c r="F13" s="40"/>
    </row>
    <row r="14" spans="1:16" s="41" customFormat="1" ht="20.25" customHeight="1" x14ac:dyDescent="0.2">
      <c r="A14" s="31"/>
      <c r="B14" s="50" t="s">
        <v>33</v>
      </c>
      <c r="C14" s="51">
        <v>228868.93</v>
      </c>
      <c r="D14" s="51">
        <v>82950.869409999999</v>
      </c>
      <c r="E14" s="52">
        <v>111873</v>
      </c>
      <c r="F14" s="40"/>
    </row>
    <row r="15" spans="1:16" s="34" customFormat="1" x14ac:dyDescent="0.2">
      <c r="A15" s="31"/>
    </row>
    <row r="16" spans="1:16" s="31" customFormat="1" ht="15" customHeight="1" x14ac:dyDescent="0.25">
      <c r="B16" s="53" t="s">
        <v>34</v>
      </c>
      <c r="H16" s="54"/>
    </row>
    <row r="17" spans="2:8" s="31" customFormat="1" ht="15" customHeight="1" x14ac:dyDescent="0.25">
      <c r="B17" s="55" t="s">
        <v>35</v>
      </c>
      <c r="H17" s="54"/>
    </row>
    <row r="18" spans="2:8" s="31" customFormat="1" ht="15" customHeight="1" x14ac:dyDescent="0.25">
      <c r="B18" s="55"/>
      <c r="H18" s="54"/>
    </row>
    <row r="19" spans="2:8" s="31" customFormat="1" ht="15" customHeight="1" x14ac:dyDescent="0.25">
      <c r="B19" s="55"/>
      <c r="H19" s="54"/>
    </row>
    <row r="20" spans="2:8" x14ac:dyDescent="0.2">
      <c r="B20" s="33"/>
      <c r="C20" s="33"/>
    </row>
    <row r="21" spans="2:8" x14ac:dyDescent="0.2">
      <c r="B21" s="33"/>
      <c r="C21" s="33"/>
    </row>
  </sheetData>
  <mergeCells count="2">
    <mergeCell ref="A1:F1"/>
    <mergeCell ref="A2:F2"/>
  </mergeCells>
  <pageMargins left="0.45" right="0.2" top="0.81" bottom="1" header="0" footer="0"/>
  <pageSetup paperSize="9" scale="96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showGridLines="0" workbookViewId="0"/>
  </sheetViews>
  <sheetFormatPr baseColWidth="10" defaultRowHeight="12.75" x14ac:dyDescent="0.2"/>
  <cols>
    <col min="1" max="1" width="3.7109375" style="33" customWidth="1"/>
    <col min="2" max="2" width="42.85546875" style="56" customWidth="1"/>
    <col min="3" max="3" width="16.7109375" style="56" customWidth="1"/>
    <col min="4" max="5" width="16.7109375" style="33" customWidth="1"/>
    <col min="6" max="6" width="3.140625" style="33" customWidth="1"/>
    <col min="7" max="256" width="11.42578125" style="33"/>
    <col min="257" max="257" width="3.7109375" style="33" customWidth="1"/>
    <col min="258" max="258" width="42.85546875" style="33" customWidth="1"/>
    <col min="259" max="261" width="16.7109375" style="33" customWidth="1"/>
    <col min="262" max="262" width="3.140625" style="33" customWidth="1"/>
    <col min="263" max="512" width="11.42578125" style="33"/>
    <col min="513" max="513" width="3.7109375" style="33" customWidth="1"/>
    <col min="514" max="514" width="42.85546875" style="33" customWidth="1"/>
    <col min="515" max="517" width="16.7109375" style="33" customWidth="1"/>
    <col min="518" max="518" width="3.140625" style="33" customWidth="1"/>
    <col min="519" max="768" width="11.42578125" style="33"/>
    <col min="769" max="769" width="3.7109375" style="33" customWidth="1"/>
    <col min="770" max="770" width="42.85546875" style="33" customWidth="1"/>
    <col min="771" max="773" width="16.7109375" style="33" customWidth="1"/>
    <col min="774" max="774" width="3.140625" style="33" customWidth="1"/>
    <col min="775" max="1024" width="11.42578125" style="33"/>
    <col min="1025" max="1025" width="3.7109375" style="33" customWidth="1"/>
    <col min="1026" max="1026" width="42.85546875" style="33" customWidth="1"/>
    <col min="1027" max="1029" width="16.7109375" style="33" customWidth="1"/>
    <col min="1030" max="1030" width="3.140625" style="33" customWidth="1"/>
    <col min="1031" max="1280" width="11.42578125" style="33"/>
    <col min="1281" max="1281" width="3.7109375" style="33" customWidth="1"/>
    <col min="1282" max="1282" width="42.85546875" style="33" customWidth="1"/>
    <col min="1283" max="1285" width="16.7109375" style="33" customWidth="1"/>
    <col min="1286" max="1286" width="3.140625" style="33" customWidth="1"/>
    <col min="1287" max="1536" width="11.42578125" style="33"/>
    <col min="1537" max="1537" width="3.7109375" style="33" customWidth="1"/>
    <col min="1538" max="1538" width="42.85546875" style="33" customWidth="1"/>
    <col min="1539" max="1541" width="16.7109375" style="33" customWidth="1"/>
    <col min="1542" max="1542" width="3.140625" style="33" customWidth="1"/>
    <col min="1543" max="1792" width="11.42578125" style="33"/>
    <col min="1793" max="1793" width="3.7109375" style="33" customWidth="1"/>
    <col min="1794" max="1794" width="42.85546875" style="33" customWidth="1"/>
    <col min="1795" max="1797" width="16.7109375" style="33" customWidth="1"/>
    <col min="1798" max="1798" width="3.140625" style="33" customWidth="1"/>
    <col min="1799" max="2048" width="11.42578125" style="33"/>
    <col min="2049" max="2049" width="3.7109375" style="33" customWidth="1"/>
    <col min="2050" max="2050" width="42.85546875" style="33" customWidth="1"/>
    <col min="2051" max="2053" width="16.7109375" style="33" customWidth="1"/>
    <col min="2054" max="2054" width="3.140625" style="33" customWidth="1"/>
    <col min="2055" max="2304" width="11.42578125" style="33"/>
    <col min="2305" max="2305" width="3.7109375" style="33" customWidth="1"/>
    <col min="2306" max="2306" width="42.85546875" style="33" customWidth="1"/>
    <col min="2307" max="2309" width="16.7109375" style="33" customWidth="1"/>
    <col min="2310" max="2310" width="3.140625" style="33" customWidth="1"/>
    <col min="2311" max="2560" width="11.42578125" style="33"/>
    <col min="2561" max="2561" width="3.7109375" style="33" customWidth="1"/>
    <col min="2562" max="2562" width="42.85546875" style="33" customWidth="1"/>
    <col min="2563" max="2565" width="16.7109375" style="33" customWidth="1"/>
    <col min="2566" max="2566" width="3.140625" style="33" customWidth="1"/>
    <col min="2567" max="2816" width="11.42578125" style="33"/>
    <col min="2817" max="2817" width="3.7109375" style="33" customWidth="1"/>
    <col min="2818" max="2818" width="42.85546875" style="33" customWidth="1"/>
    <col min="2819" max="2821" width="16.7109375" style="33" customWidth="1"/>
    <col min="2822" max="2822" width="3.140625" style="33" customWidth="1"/>
    <col min="2823" max="3072" width="11.42578125" style="33"/>
    <col min="3073" max="3073" width="3.7109375" style="33" customWidth="1"/>
    <col min="3074" max="3074" width="42.85546875" style="33" customWidth="1"/>
    <col min="3075" max="3077" width="16.7109375" style="33" customWidth="1"/>
    <col min="3078" max="3078" width="3.140625" style="33" customWidth="1"/>
    <col min="3079" max="3328" width="11.42578125" style="33"/>
    <col min="3329" max="3329" width="3.7109375" style="33" customWidth="1"/>
    <col min="3330" max="3330" width="42.85546875" style="33" customWidth="1"/>
    <col min="3331" max="3333" width="16.7109375" style="33" customWidth="1"/>
    <col min="3334" max="3334" width="3.140625" style="33" customWidth="1"/>
    <col min="3335" max="3584" width="11.42578125" style="33"/>
    <col min="3585" max="3585" width="3.7109375" style="33" customWidth="1"/>
    <col min="3586" max="3586" width="42.85546875" style="33" customWidth="1"/>
    <col min="3587" max="3589" width="16.7109375" style="33" customWidth="1"/>
    <col min="3590" max="3590" width="3.140625" style="33" customWidth="1"/>
    <col min="3591" max="3840" width="11.42578125" style="33"/>
    <col min="3841" max="3841" width="3.7109375" style="33" customWidth="1"/>
    <col min="3842" max="3842" width="42.85546875" style="33" customWidth="1"/>
    <col min="3843" max="3845" width="16.7109375" style="33" customWidth="1"/>
    <col min="3846" max="3846" width="3.140625" style="33" customWidth="1"/>
    <col min="3847" max="4096" width="11.42578125" style="33"/>
    <col min="4097" max="4097" width="3.7109375" style="33" customWidth="1"/>
    <col min="4098" max="4098" width="42.85546875" style="33" customWidth="1"/>
    <col min="4099" max="4101" width="16.7109375" style="33" customWidth="1"/>
    <col min="4102" max="4102" width="3.140625" style="33" customWidth="1"/>
    <col min="4103" max="4352" width="11.42578125" style="33"/>
    <col min="4353" max="4353" width="3.7109375" style="33" customWidth="1"/>
    <col min="4354" max="4354" width="42.85546875" style="33" customWidth="1"/>
    <col min="4355" max="4357" width="16.7109375" style="33" customWidth="1"/>
    <col min="4358" max="4358" width="3.140625" style="33" customWidth="1"/>
    <col min="4359" max="4608" width="11.42578125" style="33"/>
    <col min="4609" max="4609" width="3.7109375" style="33" customWidth="1"/>
    <col min="4610" max="4610" width="42.85546875" style="33" customWidth="1"/>
    <col min="4611" max="4613" width="16.7109375" style="33" customWidth="1"/>
    <col min="4614" max="4614" width="3.140625" style="33" customWidth="1"/>
    <col min="4615" max="4864" width="11.42578125" style="33"/>
    <col min="4865" max="4865" width="3.7109375" style="33" customWidth="1"/>
    <col min="4866" max="4866" width="42.85546875" style="33" customWidth="1"/>
    <col min="4867" max="4869" width="16.7109375" style="33" customWidth="1"/>
    <col min="4870" max="4870" width="3.140625" style="33" customWidth="1"/>
    <col min="4871" max="5120" width="11.42578125" style="33"/>
    <col min="5121" max="5121" width="3.7109375" style="33" customWidth="1"/>
    <col min="5122" max="5122" width="42.85546875" style="33" customWidth="1"/>
    <col min="5123" max="5125" width="16.7109375" style="33" customWidth="1"/>
    <col min="5126" max="5126" width="3.140625" style="33" customWidth="1"/>
    <col min="5127" max="5376" width="11.42578125" style="33"/>
    <col min="5377" max="5377" width="3.7109375" style="33" customWidth="1"/>
    <col min="5378" max="5378" width="42.85546875" style="33" customWidth="1"/>
    <col min="5379" max="5381" width="16.7109375" style="33" customWidth="1"/>
    <col min="5382" max="5382" width="3.140625" style="33" customWidth="1"/>
    <col min="5383" max="5632" width="11.42578125" style="33"/>
    <col min="5633" max="5633" width="3.7109375" style="33" customWidth="1"/>
    <col min="5634" max="5634" width="42.85546875" style="33" customWidth="1"/>
    <col min="5635" max="5637" width="16.7109375" style="33" customWidth="1"/>
    <col min="5638" max="5638" width="3.140625" style="33" customWidth="1"/>
    <col min="5639" max="5888" width="11.42578125" style="33"/>
    <col min="5889" max="5889" width="3.7109375" style="33" customWidth="1"/>
    <col min="5890" max="5890" width="42.85546875" style="33" customWidth="1"/>
    <col min="5891" max="5893" width="16.7109375" style="33" customWidth="1"/>
    <col min="5894" max="5894" width="3.140625" style="33" customWidth="1"/>
    <col min="5895" max="6144" width="11.42578125" style="33"/>
    <col min="6145" max="6145" width="3.7109375" style="33" customWidth="1"/>
    <col min="6146" max="6146" width="42.85546875" style="33" customWidth="1"/>
    <col min="6147" max="6149" width="16.7109375" style="33" customWidth="1"/>
    <col min="6150" max="6150" width="3.140625" style="33" customWidth="1"/>
    <col min="6151" max="6400" width="11.42578125" style="33"/>
    <col min="6401" max="6401" width="3.7109375" style="33" customWidth="1"/>
    <col min="6402" max="6402" width="42.85546875" style="33" customWidth="1"/>
    <col min="6403" max="6405" width="16.7109375" style="33" customWidth="1"/>
    <col min="6406" max="6406" width="3.140625" style="33" customWidth="1"/>
    <col min="6407" max="6656" width="11.42578125" style="33"/>
    <col min="6657" max="6657" width="3.7109375" style="33" customWidth="1"/>
    <col min="6658" max="6658" width="42.85546875" style="33" customWidth="1"/>
    <col min="6659" max="6661" width="16.7109375" style="33" customWidth="1"/>
    <col min="6662" max="6662" width="3.140625" style="33" customWidth="1"/>
    <col min="6663" max="6912" width="11.42578125" style="33"/>
    <col min="6913" max="6913" width="3.7109375" style="33" customWidth="1"/>
    <col min="6914" max="6914" width="42.85546875" style="33" customWidth="1"/>
    <col min="6915" max="6917" width="16.7109375" style="33" customWidth="1"/>
    <col min="6918" max="6918" width="3.140625" style="33" customWidth="1"/>
    <col min="6919" max="7168" width="11.42578125" style="33"/>
    <col min="7169" max="7169" width="3.7109375" style="33" customWidth="1"/>
    <col min="7170" max="7170" width="42.85546875" style="33" customWidth="1"/>
    <col min="7171" max="7173" width="16.7109375" style="33" customWidth="1"/>
    <col min="7174" max="7174" width="3.140625" style="33" customWidth="1"/>
    <col min="7175" max="7424" width="11.42578125" style="33"/>
    <col min="7425" max="7425" width="3.7109375" style="33" customWidth="1"/>
    <col min="7426" max="7426" width="42.85546875" style="33" customWidth="1"/>
    <col min="7427" max="7429" width="16.7109375" style="33" customWidth="1"/>
    <col min="7430" max="7430" width="3.140625" style="33" customWidth="1"/>
    <col min="7431" max="7680" width="11.42578125" style="33"/>
    <col min="7681" max="7681" width="3.7109375" style="33" customWidth="1"/>
    <col min="7682" max="7682" width="42.85546875" style="33" customWidth="1"/>
    <col min="7683" max="7685" width="16.7109375" style="33" customWidth="1"/>
    <col min="7686" max="7686" width="3.140625" style="33" customWidth="1"/>
    <col min="7687" max="7936" width="11.42578125" style="33"/>
    <col min="7937" max="7937" width="3.7109375" style="33" customWidth="1"/>
    <col min="7938" max="7938" width="42.85546875" style="33" customWidth="1"/>
    <col min="7939" max="7941" width="16.7109375" style="33" customWidth="1"/>
    <col min="7942" max="7942" width="3.140625" style="33" customWidth="1"/>
    <col min="7943" max="8192" width="11.42578125" style="33"/>
    <col min="8193" max="8193" width="3.7109375" style="33" customWidth="1"/>
    <col min="8194" max="8194" width="42.85546875" style="33" customWidth="1"/>
    <col min="8195" max="8197" width="16.7109375" style="33" customWidth="1"/>
    <col min="8198" max="8198" width="3.140625" style="33" customWidth="1"/>
    <col min="8199" max="8448" width="11.42578125" style="33"/>
    <col min="8449" max="8449" width="3.7109375" style="33" customWidth="1"/>
    <col min="8450" max="8450" width="42.85546875" style="33" customWidth="1"/>
    <col min="8451" max="8453" width="16.7109375" style="33" customWidth="1"/>
    <col min="8454" max="8454" width="3.140625" style="33" customWidth="1"/>
    <col min="8455" max="8704" width="11.42578125" style="33"/>
    <col min="8705" max="8705" width="3.7109375" style="33" customWidth="1"/>
    <col min="8706" max="8706" width="42.85546875" style="33" customWidth="1"/>
    <col min="8707" max="8709" width="16.7109375" style="33" customWidth="1"/>
    <col min="8710" max="8710" width="3.140625" style="33" customWidth="1"/>
    <col min="8711" max="8960" width="11.42578125" style="33"/>
    <col min="8961" max="8961" width="3.7109375" style="33" customWidth="1"/>
    <col min="8962" max="8962" width="42.85546875" style="33" customWidth="1"/>
    <col min="8963" max="8965" width="16.7109375" style="33" customWidth="1"/>
    <col min="8966" max="8966" width="3.140625" style="33" customWidth="1"/>
    <col min="8967" max="9216" width="11.42578125" style="33"/>
    <col min="9217" max="9217" width="3.7109375" style="33" customWidth="1"/>
    <col min="9218" max="9218" width="42.85546875" style="33" customWidth="1"/>
    <col min="9219" max="9221" width="16.7109375" style="33" customWidth="1"/>
    <col min="9222" max="9222" width="3.140625" style="33" customWidth="1"/>
    <col min="9223" max="9472" width="11.42578125" style="33"/>
    <col min="9473" max="9473" width="3.7109375" style="33" customWidth="1"/>
    <col min="9474" max="9474" width="42.85546875" style="33" customWidth="1"/>
    <col min="9475" max="9477" width="16.7109375" style="33" customWidth="1"/>
    <col min="9478" max="9478" width="3.140625" style="33" customWidth="1"/>
    <col min="9479" max="9728" width="11.42578125" style="33"/>
    <col min="9729" max="9729" width="3.7109375" style="33" customWidth="1"/>
    <col min="9730" max="9730" width="42.85546875" style="33" customWidth="1"/>
    <col min="9731" max="9733" width="16.7109375" style="33" customWidth="1"/>
    <col min="9734" max="9734" width="3.140625" style="33" customWidth="1"/>
    <col min="9735" max="9984" width="11.42578125" style="33"/>
    <col min="9985" max="9985" width="3.7109375" style="33" customWidth="1"/>
    <col min="9986" max="9986" width="42.85546875" style="33" customWidth="1"/>
    <col min="9987" max="9989" width="16.7109375" style="33" customWidth="1"/>
    <col min="9990" max="9990" width="3.140625" style="33" customWidth="1"/>
    <col min="9991" max="10240" width="11.42578125" style="33"/>
    <col min="10241" max="10241" width="3.7109375" style="33" customWidth="1"/>
    <col min="10242" max="10242" width="42.85546875" style="33" customWidth="1"/>
    <col min="10243" max="10245" width="16.7109375" style="33" customWidth="1"/>
    <col min="10246" max="10246" width="3.140625" style="33" customWidth="1"/>
    <col min="10247" max="10496" width="11.42578125" style="33"/>
    <col min="10497" max="10497" width="3.7109375" style="33" customWidth="1"/>
    <col min="10498" max="10498" width="42.85546875" style="33" customWidth="1"/>
    <col min="10499" max="10501" width="16.7109375" style="33" customWidth="1"/>
    <col min="10502" max="10502" width="3.140625" style="33" customWidth="1"/>
    <col min="10503" max="10752" width="11.42578125" style="33"/>
    <col min="10753" max="10753" width="3.7109375" style="33" customWidth="1"/>
    <col min="10754" max="10754" width="42.85546875" style="33" customWidth="1"/>
    <col min="10755" max="10757" width="16.7109375" style="33" customWidth="1"/>
    <col min="10758" max="10758" width="3.140625" style="33" customWidth="1"/>
    <col min="10759" max="11008" width="11.42578125" style="33"/>
    <col min="11009" max="11009" width="3.7109375" style="33" customWidth="1"/>
    <col min="11010" max="11010" width="42.85546875" style="33" customWidth="1"/>
    <col min="11011" max="11013" width="16.7109375" style="33" customWidth="1"/>
    <col min="11014" max="11014" width="3.140625" style="33" customWidth="1"/>
    <col min="11015" max="11264" width="11.42578125" style="33"/>
    <col min="11265" max="11265" width="3.7109375" style="33" customWidth="1"/>
    <col min="11266" max="11266" width="42.85546875" style="33" customWidth="1"/>
    <col min="11267" max="11269" width="16.7109375" style="33" customWidth="1"/>
    <col min="11270" max="11270" width="3.140625" style="33" customWidth="1"/>
    <col min="11271" max="11520" width="11.42578125" style="33"/>
    <col min="11521" max="11521" width="3.7109375" style="33" customWidth="1"/>
    <col min="11522" max="11522" width="42.85546875" style="33" customWidth="1"/>
    <col min="11523" max="11525" width="16.7109375" style="33" customWidth="1"/>
    <col min="11526" max="11526" width="3.140625" style="33" customWidth="1"/>
    <col min="11527" max="11776" width="11.42578125" style="33"/>
    <col min="11777" max="11777" width="3.7109375" style="33" customWidth="1"/>
    <col min="11778" max="11778" width="42.85546875" style="33" customWidth="1"/>
    <col min="11779" max="11781" width="16.7109375" style="33" customWidth="1"/>
    <col min="11782" max="11782" width="3.140625" style="33" customWidth="1"/>
    <col min="11783" max="12032" width="11.42578125" style="33"/>
    <col min="12033" max="12033" width="3.7109375" style="33" customWidth="1"/>
    <col min="12034" max="12034" width="42.85546875" style="33" customWidth="1"/>
    <col min="12035" max="12037" width="16.7109375" style="33" customWidth="1"/>
    <col min="12038" max="12038" width="3.140625" style="33" customWidth="1"/>
    <col min="12039" max="12288" width="11.42578125" style="33"/>
    <col min="12289" max="12289" width="3.7109375" style="33" customWidth="1"/>
    <col min="12290" max="12290" width="42.85546875" style="33" customWidth="1"/>
    <col min="12291" max="12293" width="16.7109375" style="33" customWidth="1"/>
    <col min="12294" max="12294" width="3.140625" style="33" customWidth="1"/>
    <col min="12295" max="12544" width="11.42578125" style="33"/>
    <col min="12545" max="12545" width="3.7109375" style="33" customWidth="1"/>
    <col min="12546" max="12546" width="42.85546875" style="33" customWidth="1"/>
    <col min="12547" max="12549" width="16.7109375" style="33" customWidth="1"/>
    <col min="12550" max="12550" width="3.140625" style="33" customWidth="1"/>
    <col min="12551" max="12800" width="11.42578125" style="33"/>
    <col min="12801" max="12801" width="3.7109375" style="33" customWidth="1"/>
    <col min="12802" max="12802" width="42.85546875" style="33" customWidth="1"/>
    <col min="12803" max="12805" width="16.7109375" style="33" customWidth="1"/>
    <col min="12806" max="12806" width="3.140625" style="33" customWidth="1"/>
    <col min="12807" max="13056" width="11.42578125" style="33"/>
    <col min="13057" max="13057" width="3.7109375" style="33" customWidth="1"/>
    <col min="13058" max="13058" width="42.85546875" style="33" customWidth="1"/>
    <col min="13059" max="13061" width="16.7109375" style="33" customWidth="1"/>
    <col min="13062" max="13062" width="3.140625" style="33" customWidth="1"/>
    <col min="13063" max="13312" width="11.42578125" style="33"/>
    <col min="13313" max="13313" width="3.7109375" style="33" customWidth="1"/>
    <col min="13314" max="13314" width="42.85546875" style="33" customWidth="1"/>
    <col min="13315" max="13317" width="16.7109375" style="33" customWidth="1"/>
    <col min="13318" max="13318" width="3.140625" style="33" customWidth="1"/>
    <col min="13319" max="13568" width="11.42578125" style="33"/>
    <col min="13569" max="13569" width="3.7109375" style="33" customWidth="1"/>
    <col min="13570" max="13570" width="42.85546875" style="33" customWidth="1"/>
    <col min="13571" max="13573" width="16.7109375" style="33" customWidth="1"/>
    <col min="13574" max="13574" width="3.140625" style="33" customWidth="1"/>
    <col min="13575" max="13824" width="11.42578125" style="33"/>
    <col min="13825" max="13825" width="3.7109375" style="33" customWidth="1"/>
    <col min="13826" max="13826" width="42.85546875" style="33" customWidth="1"/>
    <col min="13827" max="13829" width="16.7109375" style="33" customWidth="1"/>
    <col min="13830" max="13830" width="3.140625" style="33" customWidth="1"/>
    <col min="13831" max="14080" width="11.42578125" style="33"/>
    <col min="14081" max="14081" width="3.7109375" style="33" customWidth="1"/>
    <col min="14082" max="14082" width="42.85546875" style="33" customWidth="1"/>
    <col min="14083" max="14085" width="16.7109375" style="33" customWidth="1"/>
    <col min="14086" max="14086" width="3.140625" style="33" customWidth="1"/>
    <col min="14087" max="14336" width="11.42578125" style="33"/>
    <col min="14337" max="14337" width="3.7109375" style="33" customWidth="1"/>
    <col min="14338" max="14338" width="42.85546875" style="33" customWidth="1"/>
    <col min="14339" max="14341" width="16.7109375" style="33" customWidth="1"/>
    <col min="14342" max="14342" width="3.140625" style="33" customWidth="1"/>
    <col min="14343" max="14592" width="11.42578125" style="33"/>
    <col min="14593" max="14593" width="3.7109375" style="33" customWidth="1"/>
    <col min="14594" max="14594" width="42.85546875" style="33" customWidth="1"/>
    <col min="14595" max="14597" width="16.7109375" style="33" customWidth="1"/>
    <col min="14598" max="14598" width="3.140625" style="33" customWidth="1"/>
    <col min="14599" max="14848" width="11.42578125" style="33"/>
    <col min="14849" max="14849" width="3.7109375" style="33" customWidth="1"/>
    <col min="14850" max="14850" width="42.85546875" style="33" customWidth="1"/>
    <col min="14851" max="14853" width="16.7109375" style="33" customWidth="1"/>
    <col min="14854" max="14854" width="3.140625" style="33" customWidth="1"/>
    <col min="14855" max="15104" width="11.42578125" style="33"/>
    <col min="15105" max="15105" width="3.7109375" style="33" customWidth="1"/>
    <col min="15106" max="15106" width="42.85546875" style="33" customWidth="1"/>
    <col min="15107" max="15109" width="16.7109375" style="33" customWidth="1"/>
    <col min="15110" max="15110" width="3.140625" style="33" customWidth="1"/>
    <col min="15111" max="15360" width="11.42578125" style="33"/>
    <col min="15361" max="15361" width="3.7109375" style="33" customWidth="1"/>
    <col min="15362" max="15362" width="42.85546875" style="33" customWidth="1"/>
    <col min="15363" max="15365" width="16.7109375" style="33" customWidth="1"/>
    <col min="15366" max="15366" width="3.140625" style="33" customWidth="1"/>
    <col min="15367" max="15616" width="11.42578125" style="33"/>
    <col min="15617" max="15617" width="3.7109375" style="33" customWidth="1"/>
    <col min="15618" max="15618" width="42.85546875" style="33" customWidth="1"/>
    <col min="15619" max="15621" width="16.7109375" style="33" customWidth="1"/>
    <col min="15622" max="15622" width="3.140625" style="33" customWidth="1"/>
    <col min="15623" max="15872" width="11.42578125" style="33"/>
    <col min="15873" max="15873" width="3.7109375" style="33" customWidth="1"/>
    <col min="15874" max="15874" width="42.85546875" style="33" customWidth="1"/>
    <col min="15875" max="15877" width="16.7109375" style="33" customWidth="1"/>
    <col min="15878" max="15878" width="3.140625" style="33" customWidth="1"/>
    <col min="15879" max="16128" width="11.42578125" style="33"/>
    <col min="16129" max="16129" width="3.7109375" style="33" customWidth="1"/>
    <col min="16130" max="16130" width="42.85546875" style="33" customWidth="1"/>
    <col min="16131" max="16133" width="16.7109375" style="33" customWidth="1"/>
    <col min="16134" max="16134" width="3.140625" style="33" customWidth="1"/>
    <col min="16135" max="16384" width="11.42578125" style="33"/>
  </cols>
  <sheetData>
    <row r="1" spans="1:16" s="32" customFormat="1" x14ac:dyDescent="0.2">
      <c r="A1" s="82" t="s">
        <v>20</v>
      </c>
      <c r="B1" s="82"/>
      <c r="C1" s="82"/>
      <c r="D1" s="82"/>
      <c r="E1" s="82"/>
      <c r="F1" s="82"/>
      <c r="G1" s="29"/>
      <c r="H1" s="29"/>
      <c r="I1" s="29"/>
      <c r="J1" s="29"/>
      <c r="K1" s="29"/>
      <c r="L1" s="29"/>
      <c r="M1" s="29"/>
      <c r="N1" s="29"/>
      <c r="O1" s="30"/>
      <c r="P1" s="31"/>
    </row>
    <row r="2" spans="1:16" x14ac:dyDescent="0.2">
      <c r="A2" s="83" t="s">
        <v>44</v>
      </c>
      <c r="B2" s="83"/>
      <c r="C2" s="83"/>
      <c r="D2" s="83"/>
      <c r="E2" s="83"/>
      <c r="F2" s="83"/>
    </row>
    <row r="3" spans="1:16" s="34" customFormat="1" x14ac:dyDescent="0.2">
      <c r="A3" s="31"/>
      <c r="B3" s="31"/>
      <c r="C3" s="31"/>
      <c r="D3" s="31"/>
      <c r="E3" s="31"/>
      <c r="F3" s="31"/>
    </row>
    <row r="4" spans="1:16" ht="22.5" customHeight="1" x14ac:dyDescent="0.2">
      <c r="A4" s="31"/>
      <c r="B4" s="31"/>
      <c r="C4" s="35" t="s">
        <v>21</v>
      </c>
      <c r="D4" s="35" t="s">
        <v>43</v>
      </c>
      <c r="E4" s="36" t="s">
        <v>23</v>
      </c>
      <c r="F4" s="34"/>
    </row>
    <row r="5" spans="1:16" s="41" customFormat="1" ht="20.25" customHeight="1" x14ac:dyDescent="0.2">
      <c r="A5" s="31"/>
      <c r="B5" s="37" t="s">
        <v>24</v>
      </c>
      <c r="C5" s="38">
        <v>1757530.55</v>
      </c>
      <c r="D5" s="38">
        <v>504868.33</v>
      </c>
      <c r="E5" s="39">
        <v>4256056</v>
      </c>
      <c r="F5" s="40"/>
    </row>
    <row r="6" spans="1:16" s="41" customFormat="1" ht="20.25" customHeight="1" x14ac:dyDescent="0.2">
      <c r="A6" s="31"/>
      <c r="B6" s="42" t="s">
        <v>25</v>
      </c>
      <c r="C6" s="43">
        <v>65697.86</v>
      </c>
      <c r="D6" s="44">
        <v>18409.63</v>
      </c>
      <c r="E6" s="45">
        <v>28421</v>
      </c>
      <c r="F6" s="40"/>
    </row>
    <row r="7" spans="1:16" s="41" customFormat="1" ht="20.25" customHeight="1" x14ac:dyDescent="0.2">
      <c r="A7" s="31"/>
      <c r="B7" s="42" t="s">
        <v>26</v>
      </c>
      <c r="C7" s="44">
        <v>89178.15</v>
      </c>
      <c r="D7" s="44">
        <v>13572.91</v>
      </c>
      <c r="E7" s="45">
        <v>22675</v>
      </c>
      <c r="F7" s="40"/>
    </row>
    <row r="8" spans="1:16" s="41" customFormat="1" ht="20.25" customHeight="1" x14ac:dyDescent="0.2">
      <c r="A8" s="31"/>
      <c r="B8" s="46" t="s">
        <v>27</v>
      </c>
      <c r="C8" s="47">
        <f>+C5+C6+C7</f>
        <v>1912406.56</v>
      </c>
      <c r="D8" s="48">
        <f>+D5+D6+D7</f>
        <v>536850.87</v>
      </c>
      <c r="E8" s="49">
        <v>4307152</v>
      </c>
      <c r="F8" s="40"/>
    </row>
    <row r="9" spans="1:16" s="41" customFormat="1" ht="20.25" customHeight="1" x14ac:dyDescent="0.2">
      <c r="A9" s="31"/>
      <c r="B9" s="42" t="s">
        <v>28</v>
      </c>
      <c r="C9" s="44">
        <v>56752.59</v>
      </c>
      <c r="D9" s="44">
        <v>236167.65</v>
      </c>
      <c r="E9" s="45">
        <v>3159991</v>
      </c>
      <c r="F9" s="40"/>
    </row>
    <row r="10" spans="1:16" s="41" customFormat="1" ht="20.25" customHeight="1" x14ac:dyDescent="0.2">
      <c r="A10" s="31"/>
      <c r="B10" s="42" t="s">
        <v>29</v>
      </c>
      <c r="C10" s="44">
        <v>561408.1</v>
      </c>
      <c r="D10" s="44">
        <v>89923.81</v>
      </c>
      <c r="E10" s="45">
        <v>430090</v>
      </c>
      <c r="F10" s="40"/>
    </row>
    <row r="11" spans="1:16" s="41" customFormat="1" ht="20.25" customHeight="1" x14ac:dyDescent="0.2">
      <c r="A11" s="31"/>
      <c r="B11" s="42" t="s">
        <v>30</v>
      </c>
      <c r="C11" s="44">
        <v>906611.46</v>
      </c>
      <c r="D11" s="44">
        <v>109318.38</v>
      </c>
      <c r="E11" s="45">
        <v>470044</v>
      </c>
      <c r="F11" s="40"/>
    </row>
    <row r="12" spans="1:16" s="41" customFormat="1" ht="20.25" customHeight="1" x14ac:dyDescent="0.2">
      <c r="A12" s="31"/>
      <c r="B12" s="42" t="s">
        <v>31</v>
      </c>
      <c r="C12" s="44">
        <v>139106.5</v>
      </c>
      <c r="D12" s="44">
        <v>43203.02</v>
      </c>
      <c r="E12" s="45">
        <v>124832</v>
      </c>
      <c r="F12" s="40"/>
    </row>
    <row r="13" spans="1:16" s="41" customFormat="1" ht="20.25" customHeight="1" x14ac:dyDescent="0.2">
      <c r="A13" s="31"/>
      <c r="B13" s="46" t="s">
        <v>32</v>
      </c>
      <c r="C13" s="47">
        <f>SUM(C9:C12)</f>
        <v>1663878.65</v>
      </c>
      <c r="D13" s="48">
        <f>SUM(D9:D12)</f>
        <v>478612.86</v>
      </c>
      <c r="E13" s="49">
        <v>4184957</v>
      </c>
      <c r="F13" s="40"/>
    </row>
    <row r="14" spans="1:16" s="41" customFormat="1" ht="20.25" customHeight="1" x14ac:dyDescent="0.2">
      <c r="A14" s="31"/>
      <c r="B14" s="50" t="s">
        <v>33</v>
      </c>
      <c r="C14" s="51">
        <v>233648.18</v>
      </c>
      <c r="D14" s="51">
        <v>41257.26</v>
      </c>
      <c r="E14" s="52">
        <v>94837</v>
      </c>
      <c r="F14" s="40"/>
    </row>
    <row r="15" spans="1:16" s="34" customFormat="1" x14ac:dyDescent="0.2">
      <c r="A15" s="31"/>
    </row>
    <row r="16" spans="1:16" s="31" customFormat="1" ht="15" customHeight="1" x14ac:dyDescent="0.25">
      <c r="B16" s="53" t="s">
        <v>34</v>
      </c>
      <c r="H16" s="54"/>
    </row>
    <row r="17" spans="2:8" s="31" customFormat="1" ht="15" customHeight="1" x14ac:dyDescent="0.25">
      <c r="B17" s="55" t="s">
        <v>35</v>
      </c>
      <c r="H17" s="54"/>
    </row>
    <row r="18" spans="2:8" s="31" customFormat="1" ht="15" customHeight="1" x14ac:dyDescent="0.25">
      <c r="B18" s="55"/>
      <c r="H18" s="54"/>
    </row>
    <row r="19" spans="2:8" s="31" customFormat="1" ht="15" customHeight="1" x14ac:dyDescent="0.25">
      <c r="B19" s="55"/>
      <c r="H19" s="54"/>
    </row>
    <row r="20" spans="2:8" x14ac:dyDescent="0.2">
      <c r="B20" s="33"/>
      <c r="C20" s="33"/>
    </row>
    <row r="21" spans="2:8" x14ac:dyDescent="0.2">
      <c r="B21" s="33"/>
      <c r="C21" s="33"/>
    </row>
  </sheetData>
  <mergeCells count="2">
    <mergeCell ref="A1:F1"/>
    <mergeCell ref="A2:F2"/>
  </mergeCells>
  <pageMargins left="0.45" right="0.2" top="0.81" bottom="1" header="0" footer="0"/>
  <pageSetup paperSize="9" scale="96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showGridLines="0" workbookViewId="0"/>
  </sheetViews>
  <sheetFormatPr baseColWidth="10" defaultRowHeight="12.75" x14ac:dyDescent="0.2"/>
  <cols>
    <col min="1" max="1" width="3.7109375" style="33" customWidth="1"/>
    <col min="2" max="2" width="42.85546875" style="56" customWidth="1"/>
    <col min="3" max="3" width="16.7109375" style="56" customWidth="1"/>
    <col min="4" max="5" width="16.7109375" style="33" customWidth="1"/>
    <col min="6" max="6" width="3.5703125" style="33" customWidth="1"/>
    <col min="7" max="256" width="11.42578125" style="33"/>
    <col min="257" max="257" width="3.7109375" style="33" customWidth="1"/>
    <col min="258" max="258" width="42.85546875" style="33" customWidth="1"/>
    <col min="259" max="261" width="16.7109375" style="33" customWidth="1"/>
    <col min="262" max="262" width="3.5703125" style="33" customWidth="1"/>
    <col min="263" max="512" width="11.42578125" style="33"/>
    <col min="513" max="513" width="3.7109375" style="33" customWidth="1"/>
    <col min="514" max="514" width="42.85546875" style="33" customWidth="1"/>
    <col min="515" max="517" width="16.7109375" style="33" customWidth="1"/>
    <col min="518" max="518" width="3.5703125" style="33" customWidth="1"/>
    <col min="519" max="768" width="11.42578125" style="33"/>
    <col min="769" max="769" width="3.7109375" style="33" customWidth="1"/>
    <col min="770" max="770" width="42.85546875" style="33" customWidth="1"/>
    <col min="771" max="773" width="16.7109375" style="33" customWidth="1"/>
    <col min="774" max="774" width="3.5703125" style="33" customWidth="1"/>
    <col min="775" max="1024" width="11.42578125" style="33"/>
    <col min="1025" max="1025" width="3.7109375" style="33" customWidth="1"/>
    <col min="1026" max="1026" width="42.85546875" style="33" customWidth="1"/>
    <col min="1027" max="1029" width="16.7109375" style="33" customWidth="1"/>
    <col min="1030" max="1030" width="3.5703125" style="33" customWidth="1"/>
    <col min="1031" max="1280" width="11.42578125" style="33"/>
    <col min="1281" max="1281" width="3.7109375" style="33" customWidth="1"/>
    <col min="1282" max="1282" width="42.85546875" style="33" customWidth="1"/>
    <col min="1283" max="1285" width="16.7109375" style="33" customWidth="1"/>
    <col min="1286" max="1286" width="3.5703125" style="33" customWidth="1"/>
    <col min="1287" max="1536" width="11.42578125" style="33"/>
    <col min="1537" max="1537" width="3.7109375" style="33" customWidth="1"/>
    <col min="1538" max="1538" width="42.85546875" style="33" customWidth="1"/>
    <col min="1539" max="1541" width="16.7109375" style="33" customWidth="1"/>
    <col min="1542" max="1542" width="3.5703125" style="33" customWidth="1"/>
    <col min="1543" max="1792" width="11.42578125" style="33"/>
    <col min="1793" max="1793" width="3.7109375" style="33" customWidth="1"/>
    <col min="1794" max="1794" width="42.85546875" style="33" customWidth="1"/>
    <col min="1795" max="1797" width="16.7109375" style="33" customWidth="1"/>
    <col min="1798" max="1798" width="3.5703125" style="33" customWidth="1"/>
    <col min="1799" max="2048" width="11.42578125" style="33"/>
    <col min="2049" max="2049" width="3.7109375" style="33" customWidth="1"/>
    <col min="2050" max="2050" width="42.85546875" style="33" customWidth="1"/>
    <col min="2051" max="2053" width="16.7109375" style="33" customWidth="1"/>
    <col min="2054" max="2054" width="3.5703125" style="33" customWidth="1"/>
    <col min="2055" max="2304" width="11.42578125" style="33"/>
    <col min="2305" max="2305" width="3.7109375" style="33" customWidth="1"/>
    <col min="2306" max="2306" width="42.85546875" style="33" customWidth="1"/>
    <col min="2307" max="2309" width="16.7109375" style="33" customWidth="1"/>
    <col min="2310" max="2310" width="3.5703125" style="33" customWidth="1"/>
    <col min="2311" max="2560" width="11.42578125" style="33"/>
    <col min="2561" max="2561" width="3.7109375" style="33" customWidth="1"/>
    <col min="2562" max="2562" width="42.85546875" style="33" customWidth="1"/>
    <col min="2563" max="2565" width="16.7109375" style="33" customWidth="1"/>
    <col min="2566" max="2566" width="3.5703125" style="33" customWidth="1"/>
    <col min="2567" max="2816" width="11.42578125" style="33"/>
    <col min="2817" max="2817" width="3.7109375" style="33" customWidth="1"/>
    <col min="2818" max="2818" width="42.85546875" style="33" customWidth="1"/>
    <col min="2819" max="2821" width="16.7109375" style="33" customWidth="1"/>
    <col min="2822" max="2822" width="3.5703125" style="33" customWidth="1"/>
    <col min="2823" max="3072" width="11.42578125" style="33"/>
    <col min="3073" max="3073" width="3.7109375" style="33" customWidth="1"/>
    <col min="3074" max="3074" width="42.85546875" style="33" customWidth="1"/>
    <col min="3075" max="3077" width="16.7109375" style="33" customWidth="1"/>
    <col min="3078" max="3078" width="3.5703125" style="33" customWidth="1"/>
    <col min="3079" max="3328" width="11.42578125" style="33"/>
    <col min="3329" max="3329" width="3.7109375" style="33" customWidth="1"/>
    <col min="3330" max="3330" width="42.85546875" style="33" customWidth="1"/>
    <col min="3331" max="3333" width="16.7109375" style="33" customWidth="1"/>
    <col min="3334" max="3334" width="3.5703125" style="33" customWidth="1"/>
    <col min="3335" max="3584" width="11.42578125" style="33"/>
    <col min="3585" max="3585" width="3.7109375" style="33" customWidth="1"/>
    <col min="3586" max="3586" width="42.85546875" style="33" customWidth="1"/>
    <col min="3587" max="3589" width="16.7109375" style="33" customWidth="1"/>
    <col min="3590" max="3590" width="3.5703125" style="33" customWidth="1"/>
    <col min="3591" max="3840" width="11.42578125" style="33"/>
    <col min="3841" max="3841" width="3.7109375" style="33" customWidth="1"/>
    <col min="3842" max="3842" width="42.85546875" style="33" customWidth="1"/>
    <col min="3843" max="3845" width="16.7109375" style="33" customWidth="1"/>
    <col min="3846" max="3846" width="3.5703125" style="33" customWidth="1"/>
    <col min="3847" max="4096" width="11.42578125" style="33"/>
    <col min="4097" max="4097" width="3.7109375" style="33" customWidth="1"/>
    <col min="4098" max="4098" width="42.85546875" style="33" customWidth="1"/>
    <col min="4099" max="4101" width="16.7109375" style="33" customWidth="1"/>
    <col min="4102" max="4102" width="3.5703125" style="33" customWidth="1"/>
    <col min="4103" max="4352" width="11.42578125" style="33"/>
    <col min="4353" max="4353" width="3.7109375" style="33" customWidth="1"/>
    <col min="4354" max="4354" width="42.85546875" style="33" customWidth="1"/>
    <col min="4355" max="4357" width="16.7109375" style="33" customWidth="1"/>
    <col min="4358" max="4358" width="3.5703125" style="33" customWidth="1"/>
    <col min="4359" max="4608" width="11.42578125" style="33"/>
    <col min="4609" max="4609" width="3.7109375" style="33" customWidth="1"/>
    <col min="4610" max="4610" width="42.85546875" style="33" customWidth="1"/>
    <col min="4611" max="4613" width="16.7109375" style="33" customWidth="1"/>
    <col min="4614" max="4614" width="3.5703125" style="33" customWidth="1"/>
    <col min="4615" max="4864" width="11.42578125" style="33"/>
    <col min="4865" max="4865" width="3.7109375" style="33" customWidth="1"/>
    <col min="4866" max="4866" width="42.85546875" style="33" customWidth="1"/>
    <col min="4867" max="4869" width="16.7109375" style="33" customWidth="1"/>
    <col min="4870" max="4870" width="3.5703125" style="33" customWidth="1"/>
    <col min="4871" max="5120" width="11.42578125" style="33"/>
    <col min="5121" max="5121" width="3.7109375" style="33" customWidth="1"/>
    <col min="5122" max="5122" width="42.85546875" style="33" customWidth="1"/>
    <col min="5123" max="5125" width="16.7109375" style="33" customWidth="1"/>
    <col min="5126" max="5126" width="3.5703125" style="33" customWidth="1"/>
    <col min="5127" max="5376" width="11.42578125" style="33"/>
    <col min="5377" max="5377" width="3.7109375" style="33" customWidth="1"/>
    <col min="5378" max="5378" width="42.85546875" style="33" customWidth="1"/>
    <col min="5379" max="5381" width="16.7109375" style="33" customWidth="1"/>
    <col min="5382" max="5382" width="3.5703125" style="33" customWidth="1"/>
    <col min="5383" max="5632" width="11.42578125" style="33"/>
    <col min="5633" max="5633" width="3.7109375" style="33" customWidth="1"/>
    <col min="5634" max="5634" width="42.85546875" style="33" customWidth="1"/>
    <col min="5635" max="5637" width="16.7109375" style="33" customWidth="1"/>
    <col min="5638" max="5638" width="3.5703125" style="33" customWidth="1"/>
    <col min="5639" max="5888" width="11.42578125" style="33"/>
    <col min="5889" max="5889" width="3.7109375" style="33" customWidth="1"/>
    <col min="5890" max="5890" width="42.85546875" style="33" customWidth="1"/>
    <col min="5891" max="5893" width="16.7109375" style="33" customWidth="1"/>
    <col min="5894" max="5894" width="3.5703125" style="33" customWidth="1"/>
    <col min="5895" max="6144" width="11.42578125" style="33"/>
    <col min="6145" max="6145" width="3.7109375" style="33" customWidth="1"/>
    <col min="6146" max="6146" width="42.85546875" style="33" customWidth="1"/>
    <col min="6147" max="6149" width="16.7109375" style="33" customWidth="1"/>
    <col min="6150" max="6150" width="3.5703125" style="33" customWidth="1"/>
    <col min="6151" max="6400" width="11.42578125" style="33"/>
    <col min="6401" max="6401" width="3.7109375" style="33" customWidth="1"/>
    <col min="6402" max="6402" width="42.85546875" style="33" customWidth="1"/>
    <col min="6403" max="6405" width="16.7109375" style="33" customWidth="1"/>
    <col min="6406" max="6406" width="3.5703125" style="33" customWidth="1"/>
    <col min="6407" max="6656" width="11.42578125" style="33"/>
    <col min="6657" max="6657" width="3.7109375" style="33" customWidth="1"/>
    <col min="6658" max="6658" width="42.85546875" style="33" customWidth="1"/>
    <col min="6659" max="6661" width="16.7109375" style="33" customWidth="1"/>
    <col min="6662" max="6662" width="3.5703125" style="33" customWidth="1"/>
    <col min="6663" max="6912" width="11.42578125" style="33"/>
    <col min="6913" max="6913" width="3.7109375" style="33" customWidth="1"/>
    <col min="6914" max="6914" width="42.85546875" style="33" customWidth="1"/>
    <col min="6915" max="6917" width="16.7109375" style="33" customWidth="1"/>
    <col min="6918" max="6918" width="3.5703125" style="33" customWidth="1"/>
    <col min="6919" max="7168" width="11.42578125" style="33"/>
    <col min="7169" max="7169" width="3.7109375" style="33" customWidth="1"/>
    <col min="7170" max="7170" width="42.85546875" style="33" customWidth="1"/>
    <col min="7171" max="7173" width="16.7109375" style="33" customWidth="1"/>
    <col min="7174" max="7174" width="3.5703125" style="33" customWidth="1"/>
    <col min="7175" max="7424" width="11.42578125" style="33"/>
    <col min="7425" max="7425" width="3.7109375" style="33" customWidth="1"/>
    <col min="7426" max="7426" width="42.85546875" style="33" customWidth="1"/>
    <col min="7427" max="7429" width="16.7109375" style="33" customWidth="1"/>
    <col min="7430" max="7430" width="3.5703125" style="33" customWidth="1"/>
    <col min="7431" max="7680" width="11.42578125" style="33"/>
    <col min="7681" max="7681" width="3.7109375" style="33" customWidth="1"/>
    <col min="7682" max="7682" width="42.85546875" style="33" customWidth="1"/>
    <col min="7683" max="7685" width="16.7109375" style="33" customWidth="1"/>
    <col min="7686" max="7686" width="3.5703125" style="33" customWidth="1"/>
    <col min="7687" max="7936" width="11.42578125" style="33"/>
    <col min="7937" max="7937" width="3.7109375" style="33" customWidth="1"/>
    <col min="7938" max="7938" width="42.85546875" style="33" customWidth="1"/>
    <col min="7939" max="7941" width="16.7109375" style="33" customWidth="1"/>
    <col min="7942" max="7942" width="3.5703125" style="33" customWidth="1"/>
    <col min="7943" max="8192" width="11.42578125" style="33"/>
    <col min="8193" max="8193" width="3.7109375" style="33" customWidth="1"/>
    <col min="8194" max="8194" width="42.85546875" style="33" customWidth="1"/>
    <col min="8195" max="8197" width="16.7109375" style="33" customWidth="1"/>
    <col min="8198" max="8198" width="3.5703125" style="33" customWidth="1"/>
    <col min="8199" max="8448" width="11.42578125" style="33"/>
    <col min="8449" max="8449" width="3.7109375" style="33" customWidth="1"/>
    <col min="8450" max="8450" width="42.85546875" style="33" customWidth="1"/>
    <col min="8451" max="8453" width="16.7109375" style="33" customWidth="1"/>
    <col min="8454" max="8454" width="3.5703125" style="33" customWidth="1"/>
    <col min="8455" max="8704" width="11.42578125" style="33"/>
    <col min="8705" max="8705" width="3.7109375" style="33" customWidth="1"/>
    <col min="8706" max="8706" width="42.85546875" style="33" customWidth="1"/>
    <col min="8707" max="8709" width="16.7109375" style="33" customWidth="1"/>
    <col min="8710" max="8710" width="3.5703125" style="33" customWidth="1"/>
    <col min="8711" max="8960" width="11.42578125" style="33"/>
    <col min="8961" max="8961" width="3.7109375" style="33" customWidth="1"/>
    <col min="8962" max="8962" width="42.85546875" style="33" customWidth="1"/>
    <col min="8963" max="8965" width="16.7109375" style="33" customWidth="1"/>
    <col min="8966" max="8966" width="3.5703125" style="33" customWidth="1"/>
    <col min="8967" max="9216" width="11.42578125" style="33"/>
    <col min="9217" max="9217" width="3.7109375" style="33" customWidth="1"/>
    <col min="9218" max="9218" width="42.85546875" style="33" customWidth="1"/>
    <col min="9219" max="9221" width="16.7109375" style="33" customWidth="1"/>
    <col min="9222" max="9222" width="3.5703125" style="33" customWidth="1"/>
    <col min="9223" max="9472" width="11.42578125" style="33"/>
    <col min="9473" max="9473" width="3.7109375" style="33" customWidth="1"/>
    <col min="9474" max="9474" width="42.85546875" style="33" customWidth="1"/>
    <col min="9475" max="9477" width="16.7109375" style="33" customWidth="1"/>
    <col min="9478" max="9478" width="3.5703125" style="33" customWidth="1"/>
    <col min="9479" max="9728" width="11.42578125" style="33"/>
    <col min="9729" max="9729" width="3.7109375" style="33" customWidth="1"/>
    <col min="9730" max="9730" width="42.85546875" style="33" customWidth="1"/>
    <col min="9731" max="9733" width="16.7109375" style="33" customWidth="1"/>
    <col min="9734" max="9734" width="3.5703125" style="33" customWidth="1"/>
    <col min="9735" max="9984" width="11.42578125" style="33"/>
    <col min="9985" max="9985" width="3.7109375" style="33" customWidth="1"/>
    <col min="9986" max="9986" width="42.85546875" style="33" customWidth="1"/>
    <col min="9987" max="9989" width="16.7109375" style="33" customWidth="1"/>
    <col min="9990" max="9990" width="3.5703125" style="33" customWidth="1"/>
    <col min="9991" max="10240" width="11.42578125" style="33"/>
    <col min="10241" max="10241" width="3.7109375" style="33" customWidth="1"/>
    <col min="10242" max="10242" width="42.85546875" style="33" customWidth="1"/>
    <col min="10243" max="10245" width="16.7109375" style="33" customWidth="1"/>
    <col min="10246" max="10246" width="3.5703125" style="33" customWidth="1"/>
    <col min="10247" max="10496" width="11.42578125" style="33"/>
    <col min="10497" max="10497" width="3.7109375" style="33" customWidth="1"/>
    <col min="10498" max="10498" width="42.85546875" style="33" customWidth="1"/>
    <col min="10499" max="10501" width="16.7109375" style="33" customWidth="1"/>
    <col min="10502" max="10502" width="3.5703125" style="33" customWidth="1"/>
    <col min="10503" max="10752" width="11.42578125" style="33"/>
    <col min="10753" max="10753" width="3.7109375" style="33" customWidth="1"/>
    <col min="10754" max="10754" width="42.85546875" style="33" customWidth="1"/>
    <col min="10755" max="10757" width="16.7109375" style="33" customWidth="1"/>
    <col min="10758" max="10758" width="3.5703125" style="33" customWidth="1"/>
    <col min="10759" max="11008" width="11.42578125" style="33"/>
    <col min="11009" max="11009" width="3.7109375" style="33" customWidth="1"/>
    <col min="11010" max="11010" width="42.85546875" style="33" customWidth="1"/>
    <col min="11011" max="11013" width="16.7109375" style="33" customWidth="1"/>
    <col min="11014" max="11014" width="3.5703125" style="33" customWidth="1"/>
    <col min="11015" max="11264" width="11.42578125" style="33"/>
    <col min="11265" max="11265" width="3.7109375" style="33" customWidth="1"/>
    <col min="11266" max="11266" width="42.85546875" style="33" customWidth="1"/>
    <col min="11267" max="11269" width="16.7109375" style="33" customWidth="1"/>
    <col min="11270" max="11270" width="3.5703125" style="33" customWidth="1"/>
    <col min="11271" max="11520" width="11.42578125" style="33"/>
    <col min="11521" max="11521" width="3.7109375" style="33" customWidth="1"/>
    <col min="11522" max="11522" width="42.85546875" style="33" customWidth="1"/>
    <col min="11523" max="11525" width="16.7109375" style="33" customWidth="1"/>
    <col min="11526" max="11526" width="3.5703125" style="33" customWidth="1"/>
    <col min="11527" max="11776" width="11.42578125" style="33"/>
    <col min="11777" max="11777" width="3.7109375" style="33" customWidth="1"/>
    <col min="11778" max="11778" width="42.85546875" style="33" customWidth="1"/>
    <col min="11779" max="11781" width="16.7109375" style="33" customWidth="1"/>
    <col min="11782" max="11782" width="3.5703125" style="33" customWidth="1"/>
    <col min="11783" max="12032" width="11.42578125" style="33"/>
    <col min="12033" max="12033" width="3.7109375" style="33" customWidth="1"/>
    <col min="12034" max="12034" width="42.85546875" style="33" customWidth="1"/>
    <col min="12035" max="12037" width="16.7109375" style="33" customWidth="1"/>
    <col min="12038" max="12038" width="3.5703125" style="33" customWidth="1"/>
    <col min="12039" max="12288" width="11.42578125" style="33"/>
    <col min="12289" max="12289" width="3.7109375" style="33" customWidth="1"/>
    <col min="12290" max="12290" width="42.85546875" style="33" customWidth="1"/>
    <col min="12291" max="12293" width="16.7109375" style="33" customWidth="1"/>
    <col min="12294" max="12294" width="3.5703125" style="33" customWidth="1"/>
    <col min="12295" max="12544" width="11.42578125" style="33"/>
    <col min="12545" max="12545" width="3.7109375" style="33" customWidth="1"/>
    <col min="12546" max="12546" width="42.85546875" style="33" customWidth="1"/>
    <col min="12547" max="12549" width="16.7109375" style="33" customWidth="1"/>
    <col min="12550" max="12550" width="3.5703125" style="33" customWidth="1"/>
    <col min="12551" max="12800" width="11.42578125" style="33"/>
    <col min="12801" max="12801" width="3.7109375" style="33" customWidth="1"/>
    <col min="12802" max="12802" width="42.85546875" style="33" customWidth="1"/>
    <col min="12803" max="12805" width="16.7109375" style="33" customWidth="1"/>
    <col min="12806" max="12806" width="3.5703125" style="33" customWidth="1"/>
    <col min="12807" max="13056" width="11.42578125" style="33"/>
    <col min="13057" max="13057" width="3.7109375" style="33" customWidth="1"/>
    <col min="13058" max="13058" width="42.85546875" style="33" customWidth="1"/>
    <col min="13059" max="13061" width="16.7109375" style="33" customWidth="1"/>
    <col min="13062" max="13062" width="3.5703125" style="33" customWidth="1"/>
    <col min="13063" max="13312" width="11.42578125" style="33"/>
    <col min="13313" max="13313" width="3.7109375" style="33" customWidth="1"/>
    <col min="13314" max="13314" width="42.85546875" style="33" customWidth="1"/>
    <col min="13315" max="13317" width="16.7109375" style="33" customWidth="1"/>
    <col min="13318" max="13318" width="3.5703125" style="33" customWidth="1"/>
    <col min="13319" max="13568" width="11.42578125" style="33"/>
    <col min="13569" max="13569" width="3.7109375" style="33" customWidth="1"/>
    <col min="13570" max="13570" width="42.85546875" style="33" customWidth="1"/>
    <col min="13571" max="13573" width="16.7109375" style="33" customWidth="1"/>
    <col min="13574" max="13574" width="3.5703125" style="33" customWidth="1"/>
    <col min="13575" max="13824" width="11.42578125" style="33"/>
    <col min="13825" max="13825" width="3.7109375" style="33" customWidth="1"/>
    <col min="13826" max="13826" width="42.85546875" style="33" customWidth="1"/>
    <col min="13827" max="13829" width="16.7109375" style="33" customWidth="1"/>
    <col min="13830" max="13830" width="3.5703125" style="33" customWidth="1"/>
    <col min="13831" max="14080" width="11.42578125" style="33"/>
    <col min="14081" max="14081" width="3.7109375" style="33" customWidth="1"/>
    <col min="14082" max="14082" width="42.85546875" style="33" customWidth="1"/>
    <col min="14083" max="14085" width="16.7109375" style="33" customWidth="1"/>
    <col min="14086" max="14086" width="3.5703125" style="33" customWidth="1"/>
    <col min="14087" max="14336" width="11.42578125" style="33"/>
    <col min="14337" max="14337" width="3.7109375" style="33" customWidth="1"/>
    <col min="14338" max="14338" width="42.85546875" style="33" customWidth="1"/>
    <col min="14339" max="14341" width="16.7109375" style="33" customWidth="1"/>
    <col min="14342" max="14342" width="3.5703125" style="33" customWidth="1"/>
    <col min="14343" max="14592" width="11.42578125" style="33"/>
    <col min="14593" max="14593" width="3.7109375" style="33" customWidth="1"/>
    <col min="14594" max="14594" width="42.85546875" style="33" customWidth="1"/>
    <col min="14595" max="14597" width="16.7109375" style="33" customWidth="1"/>
    <col min="14598" max="14598" width="3.5703125" style="33" customWidth="1"/>
    <col min="14599" max="14848" width="11.42578125" style="33"/>
    <col min="14849" max="14849" width="3.7109375" style="33" customWidth="1"/>
    <col min="14850" max="14850" width="42.85546875" style="33" customWidth="1"/>
    <col min="14851" max="14853" width="16.7109375" style="33" customWidth="1"/>
    <col min="14854" max="14854" width="3.5703125" style="33" customWidth="1"/>
    <col min="14855" max="15104" width="11.42578125" style="33"/>
    <col min="15105" max="15105" width="3.7109375" style="33" customWidth="1"/>
    <col min="15106" max="15106" width="42.85546875" style="33" customWidth="1"/>
    <col min="15107" max="15109" width="16.7109375" style="33" customWidth="1"/>
    <col min="15110" max="15110" width="3.5703125" style="33" customWidth="1"/>
    <col min="15111" max="15360" width="11.42578125" style="33"/>
    <col min="15361" max="15361" width="3.7109375" style="33" customWidth="1"/>
    <col min="15362" max="15362" width="42.85546875" style="33" customWidth="1"/>
    <col min="15363" max="15365" width="16.7109375" style="33" customWidth="1"/>
    <col min="15366" max="15366" width="3.5703125" style="33" customWidth="1"/>
    <col min="15367" max="15616" width="11.42578125" style="33"/>
    <col min="15617" max="15617" width="3.7109375" style="33" customWidth="1"/>
    <col min="15618" max="15618" width="42.85546875" style="33" customWidth="1"/>
    <col min="15619" max="15621" width="16.7109375" style="33" customWidth="1"/>
    <col min="15622" max="15622" width="3.5703125" style="33" customWidth="1"/>
    <col min="15623" max="15872" width="11.42578125" style="33"/>
    <col min="15873" max="15873" width="3.7109375" style="33" customWidth="1"/>
    <col min="15874" max="15874" width="42.85546875" style="33" customWidth="1"/>
    <col min="15875" max="15877" width="16.7109375" style="33" customWidth="1"/>
    <col min="15878" max="15878" width="3.5703125" style="33" customWidth="1"/>
    <col min="15879" max="16128" width="11.42578125" style="33"/>
    <col min="16129" max="16129" width="3.7109375" style="33" customWidth="1"/>
    <col min="16130" max="16130" width="42.85546875" style="33" customWidth="1"/>
    <col min="16131" max="16133" width="16.7109375" style="33" customWidth="1"/>
    <col min="16134" max="16134" width="3.5703125" style="33" customWidth="1"/>
    <col min="16135" max="16384" width="11.42578125" style="33"/>
  </cols>
  <sheetData>
    <row r="1" spans="1:16" s="32" customFormat="1" x14ac:dyDescent="0.2">
      <c r="A1" s="82" t="s">
        <v>20</v>
      </c>
      <c r="B1" s="82"/>
      <c r="C1" s="82"/>
      <c r="D1" s="82"/>
      <c r="E1" s="82"/>
      <c r="F1" s="82"/>
      <c r="G1" s="29"/>
      <c r="H1" s="29"/>
      <c r="I1" s="29"/>
      <c r="J1" s="29"/>
      <c r="K1" s="29"/>
      <c r="L1" s="29"/>
      <c r="M1" s="29"/>
      <c r="N1" s="29"/>
      <c r="O1" s="30"/>
      <c r="P1" s="31"/>
    </row>
    <row r="2" spans="1:16" x14ac:dyDescent="0.2">
      <c r="A2" s="83" t="s">
        <v>45</v>
      </c>
      <c r="B2" s="83"/>
      <c r="C2" s="83"/>
      <c r="D2" s="83"/>
      <c r="E2" s="83"/>
      <c r="F2" s="83"/>
    </row>
    <row r="3" spans="1:16" s="34" customFormat="1" x14ac:dyDescent="0.2">
      <c r="A3" s="31"/>
      <c r="B3" s="31"/>
      <c r="C3" s="31"/>
      <c r="D3" s="31"/>
      <c r="E3" s="31"/>
      <c r="F3" s="31"/>
    </row>
    <row r="4" spans="1:16" ht="22.5" customHeight="1" x14ac:dyDescent="0.2">
      <c r="A4" s="31"/>
      <c r="B4" s="31"/>
      <c r="C4" s="35" t="s">
        <v>21</v>
      </c>
      <c r="D4" s="35" t="s">
        <v>22</v>
      </c>
      <c r="E4" s="36" t="s">
        <v>23</v>
      </c>
      <c r="F4" s="34"/>
    </row>
    <row r="5" spans="1:16" s="41" customFormat="1" ht="20.25" customHeight="1" x14ac:dyDescent="0.2">
      <c r="A5" s="31"/>
      <c r="B5" s="37" t="s">
        <v>24</v>
      </c>
      <c r="C5" s="57">
        <v>1832880.5</v>
      </c>
      <c r="D5" s="57">
        <v>463700.52</v>
      </c>
      <c r="E5" s="45">
        <v>4112095</v>
      </c>
      <c r="F5" s="40"/>
    </row>
    <row r="6" spans="1:16" s="41" customFormat="1" ht="20.25" customHeight="1" x14ac:dyDescent="0.2">
      <c r="A6" s="31"/>
      <c r="B6" s="42" t="s">
        <v>25</v>
      </c>
      <c r="C6" s="57">
        <v>134992.65</v>
      </c>
      <c r="D6" s="58">
        <v>12573.6</v>
      </c>
      <c r="E6" s="45">
        <v>28019</v>
      </c>
      <c r="F6" s="40"/>
    </row>
    <row r="7" spans="1:16" s="41" customFormat="1" ht="20.25" customHeight="1" x14ac:dyDescent="0.2">
      <c r="A7" s="31"/>
      <c r="B7" s="42" t="s">
        <v>26</v>
      </c>
      <c r="C7" s="57">
        <v>114048.97</v>
      </c>
      <c r="D7" s="57">
        <v>58403.14</v>
      </c>
      <c r="E7" s="45">
        <v>27921</v>
      </c>
      <c r="F7" s="40"/>
    </row>
    <row r="8" spans="1:16" s="41" customFormat="1" ht="20.25" customHeight="1" x14ac:dyDescent="0.2">
      <c r="A8" s="31"/>
      <c r="B8" s="46" t="s">
        <v>27</v>
      </c>
      <c r="C8" s="59">
        <f>+C5+C6+C7</f>
        <v>2081922.1199999999</v>
      </c>
      <c r="D8" s="60">
        <f>+D5+D6+D7</f>
        <v>534677.26</v>
      </c>
      <c r="E8" s="49">
        <f>+SUM(E5:E7)</f>
        <v>4168035</v>
      </c>
      <c r="F8" s="40"/>
    </row>
    <row r="9" spans="1:16" s="41" customFormat="1" ht="20.25" customHeight="1" x14ac:dyDescent="0.2">
      <c r="A9" s="31"/>
      <c r="B9" s="42" t="s">
        <v>28</v>
      </c>
      <c r="C9" s="57">
        <v>58200.43</v>
      </c>
      <c r="D9" s="57">
        <v>265433.21000000002</v>
      </c>
      <c r="E9" s="45">
        <v>2864010</v>
      </c>
      <c r="F9" s="40"/>
    </row>
    <row r="10" spans="1:16" s="41" customFormat="1" ht="20.25" customHeight="1" x14ac:dyDescent="0.2">
      <c r="A10" s="31"/>
      <c r="B10" s="42" t="s">
        <v>29</v>
      </c>
      <c r="C10" s="57">
        <v>648493.76</v>
      </c>
      <c r="D10" s="57">
        <v>84060.02</v>
      </c>
      <c r="E10" s="45">
        <v>430583</v>
      </c>
      <c r="F10" s="40"/>
    </row>
    <row r="11" spans="1:16" s="41" customFormat="1" ht="20.25" customHeight="1" x14ac:dyDescent="0.2">
      <c r="A11" s="31"/>
      <c r="B11" s="42" t="s">
        <v>30</v>
      </c>
      <c r="C11" s="57">
        <v>925607.97</v>
      </c>
      <c r="D11" s="57">
        <v>112093.97</v>
      </c>
      <c r="E11" s="45">
        <v>487578</v>
      </c>
      <c r="F11" s="40"/>
    </row>
    <row r="12" spans="1:16" s="41" customFormat="1" ht="20.25" customHeight="1" x14ac:dyDescent="0.2">
      <c r="A12" s="31"/>
      <c r="B12" s="42" t="s">
        <v>31</v>
      </c>
      <c r="C12" s="57">
        <v>219343.63</v>
      </c>
      <c r="D12" s="57">
        <v>53541.86</v>
      </c>
      <c r="E12" s="45">
        <v>135298</v>
      </c>
      <c r="F12" s="40"/>
    </row>
    <row r="13" spans="1:16" s="41" customFormat="1" ht="20.25" customHeight="1" x14ac:dyDescent="0.2">
      <c r="A13" s="31"/>
      <c r="B13" s="46" t="s">
        <v>32</v>
      </c>
      <c r="C13" s="60">
        <f>SUM(C9:C12)</f>
        <v>1851645.79</v>
      </c>
      <c r="D13" s="60">
        <f>SUM(D9:D12)</f>
        <v>515129.06000000006</v>
      </c>
      <c r="E13" s="49">
        <f>+SUM(E9:E12)</f>
        <v>3917469</v>
      </c>
      <c r="F13" s="40"/>
    </row>
    <row r="14" spans="1:16" s="41" customFormat="1" ht="20.25" customHeight="1" x14ac:dyDescent="0.2">
      <c r="A14" s="31"/>
      <c r="B14" s="50" t="s">
        <v>33</v>
      </c>
      <c r="C14" s="61">
        <v>188874</v>
      </c>
      <c r="D14" s="61">
        <v>2868.17</v>
      </c>
      <c r="E14" s="52">
        <v>33281</v>
      </c>
      <c r="F14" s="40"/>
    </row>
    <row r="15" spans="1:16" s="34" customFormat="1" x14ac:dyDescent="0.2">
      <c r="A15" s="31"/>
    </row>
    <row r="16" spans="1:16" s="31" customFormat="1" ht="15" customHeight="1" x14ac:dyDescent="0.25">
      <c r="B16" s="53" t="s">
        <v>34</v>
      </c>
      <c r="H16" s="54"/>
    </row>
    <row r="17" spans="2:8" s="31" customFormat="1" ht="15" customHeight="1" x14ac:dyDescent="0.25">
      <c r="B17" s="55" t="s">
        <v>35</v>
      </c>
      <c r="H17" s="54"/>
    </row>
    <row r="18" spans="2:8" s="31" customFormat="1" ht="15" customHeight="1" x14ac:dyDescent="0.25">
      <c r="B18" s="55"/>
      <c r="H18" s="54"/>
    </row>
    <row r="19" spans="2:8" x14ac:dyDescent="0.2">
      <c r="B19" s="33"/>
      <c r="C19" s="33"/>
    </row>
    <row r="20" spans="2:8" x14ac:dyDescent="0.2">
      <c r="B20" s="33"/>
      <c r="C20" s="33"/>
    </row>
  </sheetData>
  <mergeCells count="2">
    <mergeCell ref="A1:F1"/>
    <mergeCell ref="A2:F2"/>
  </mergeCells>
  <pageMargins left="0.45" right="0.2" top="0.81" bottom="1" header="0" footer="0"/>
  <pageSetup paperSize="9" scale="96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showGridLines="0" workbookViewId="0"/>
  </sheetViews>
  <sheetFormatPr baseColWidth="10" defaultRowHeight="12.75" x14ac:dyDescent="0.2"/>
  <cols>
    <col min="1" max="1" width="3.7109375" style="33" customWidth="1"/>
    <col min="2" max="2" width="42.85546875" style="56" customWidth="1"/>
    <col min="3" max="3" width="16.7109375" style="56" customWidth="1"/>
    <col min="4" max="5" width="16.7109375" style="33" customWidth="1"/>
    <col min="6" max="6" width="3.5703125" style="33" customWidth="1"/>
    <col min="7" max="256" width="11.42578125" style="33"/>
    <col min="257" max="257" width="3.7109375" style="33" customWidth="1"/>
    <col min="258" max="258" width="42.85546875" style="33" customWidth="1"/>
    <col min="259" max="261" width="16.7109375" style="33" customWidth="1"/>
    <col min="262" max="262" width="3.5703125" style="33" customWidth="1"/>
    <col min="263" max="512" width="11.42578125" style="33"/>
    <col min="513" max="513" width="3.7109375" style="33" customWidth="1"/>
    <col min="514" max="514" width="42.85546875" style="33" customWidth="1"/>
    <col min="515" max="517" width="16.7109375" style="33" customWidth="1"/>
    <col min="518" max="518" width="3.5703125" style="33" customWidth="1"/>
    <col min="519" max="768" width="11.42578125" style="33"/>
    <col min="769" max="769" width="3.7109375" style="33" customWidth="1"/>
    <col min="770" max="770" width="42.85546875" style="33" customWidth="1"/>
    <col min="771" max="773" width="16.7109375" style="33" customWidth="1"/>
    <col min="774" max="774" width="3.5703125" style="33" customWidth="1"/>
    <col min="775" max="1024" width="11.42578125" style="33"/>
    <col min="1025" max="1025" width="3.7109375" style="33" customWidth="1"/>
    <col min="1026" max="1026" width="42.85546875" style="33" customWidth="1"/>
    <col min="1027" max="1029" width="16.7109375" style="33" customWidth="1"/>
    <col min="1030" max="1030" width="3.5703125" style="33" customWidth="1"/>
    <col min="1031" max="1280" width="11.42578125" style="33"/>
    <col min="1281" max="1281" width="3.7109375" style="33" customWidth="1"/>
    <col min="1282" max="1282" width="42.85546875" style="33" customWidth="1"/>
    <col min="1283" max="1285" width="16.7109375" style="33" customWidth="1"/>
    <col min="1286" max="1286" width="3.5703125" style="33" customWidth="1"/>
    <col min="1287" max="1536" width="11.42578125" style="33"/>
    <col min="1537" max="1537" width="3.7109375" style="33" customWidth="1"/>
    <col min="1538" max="1538" width="42.85546875" style="33" customWidth="1"/>
    <col min="1539" max="1541" width="16.7109375" style="33" customWidth="1"/>
    <col min="1542" max="1542" width="3.5703125" style="33" customWidth="1"/>
    <col min="1543" max="1792" width="11.42578125" style="33"/>
    <col min="1793" max="1793" width="3.7109375" style="33" customWidth="1"/>
    <col min="1794" max="1794" width="42.85546875" style="33" customWidth="1"/>
    <col min="1795" max="1797" width="16.7109375" style="33" customWidth="1"/>
    <col min="1798" max="1798" width="3.5703125" style="33" customWidth="1"/>
    <col min="1799" max="2048" width="11.42578125" style="33"/>
    <col min="2049" max="2049" width="3.7109375" style="33" customWidth="1"/>
    <col min="2050" max="2050" width="42.85546875" style="33" customWidth="1"/>
    <col min="2051" max="2053" width="16.7109375" style="33" customWidth="1"/>
    <col min="2054" max="2054" width="3.5703125" style="33" customWidth="1"/>
    <col min="2055" max="2304" width="11.42578125" style="33"/>
    <col min="2305" max="2305" width="3.7109375" style="33" customWidth="1"/>
    <col min="2306" max="2306" width="42.85546875" style="33" customWidth="1"/>
    <col min="2307" max="2309" width="16.7109375" style="33" customWidth="1"/>
    <col min="2310" max="2310" width="3.5703125" style="33" customWidth="1"/>
    <col min="2311" max="2560" width="11.42578125" style="33"/>
    <col min="2561" max="2561" width="3.7109375" style="33" customWidth="1"/>
    <col min="2562" max="2562" width="42.85546875" style="33" customWidth="1"/>
    <col min="2563" max="2565" width="16.7109375" style="33" customWidth="1"/>
    <col min="2566" max="2566" width="3.5703125" style="33" customWidth="1"/>
    <col min="2567" max="2816" width="11.42578125" style="33"/>
    <col min="2817" max="2817" width="3.7109375" style="33" customWidth="1"/>
    <col min="2818" max="2818" width="42.85546875" style="33" customWidth="1"/>
    <col min="2819" max="2821" width="16.7109375" style="33" customWidth="1"/>
    <col min="2822" max="2822" width="3.5703125" style="33" customWidth="1"/>
    <col min="2823" max="3072" width="11.42578125" style="33"/>
    <col min="3073" max="3073" width="3.7109375" style="33" customWidth="1"/>
    <col min="3074" max="3074" width="42.85546875" style="33" customWidth="1"/>
    <col min="3075" max="3077" width="16.7109375" style="33" customWidth="1"/>
    <col min="3078" max="3078" width="3.5703125" style="33" customWidth="1"/>
    <col min="3079" max="3328" width="11.42578125" style="33"/>
    <col min="3329" max="3329" width="3.7109375" style="33" customWidth="1"/>
    <col min="3330" max="3330" width="42.85546875" style="33" customWidth="1"/>
    <col min="3331" max="3333" width="16.7109375" style="33" customWidth="1"/>
    <col min="3334" max="3334" width="3.5703125" style="33" customWidth="1"/>
    <col min="3335" max="3584" width="11.42578125" style="33"/>
    <col min="3585" max="3585" width="3.7109375" style="33" customWidth="1"/>
    <col min="3586" max="3586" width="42.85546875" style="33" customWidth="1"/>
    <col min="3587" max="3589" width="16.7109375" style="33" customWidth="1"/>
    <col min="3590" max="3590" width="3.5703125" style="33" customWidth="1"/>
    <col min="3591" max="3840" width="11.42578125" style="33"/>
    <col min="3841" max="3841" width="3.7109375" style="33" customWidth="1"/>
    <col min="3842" max="3842" width="42.85546875" style="33" customWidth="1"/>
    <col min="3843" max="3845" width="16.7109375" style="33" customWidth="1"/>
    <col min="3846" max="3846" width="3.5703125" style="33" customWidth="1"/>
    <col min="3847" max="4096" width="11.42578125" style="33"/>
    <col min="4097" max="4097" width="3.7109375" style="33" customWidth="1"/>
    <col min="4098" max="4098" width="42.85546875" style="33" customWidth="1"/>
    <col min="4099" max="4101" width="16.7109375" style="33" customWidth="1"/>
    <col min="4102" max="4102" width="3.5703125" style="33" customWidth="1"/>
    <col min="4103" max="4352" width="11.42578125" style="33"/>
    <col min="4353" max="4353" width="3.7109375" style="33" customWidth="1"/>
    <col min="4354" max="4354" width="42.85546875" style="33" customWidth="1"/>
    <col min="4355" max="4357" width="16.7109375" style="33" customWidth="1"/>
    <col min="4358" max="4358" width="3.5703125" style="33" customWidth="1"/>
    <col min="4359" max="4608" width="11.42578125" style="33"/>
    <col min="4609" max="4609" width="3.7109375" style="33" customWidth="1"/>
    <col min="4610" max="4610" width="42.85546875" style="33" customWidth="1"/>
    <col min="4611" max="4613" width="16.7109375" style="33" customWidth="1"/>
    <col min="4614" max="4614" width="3.5703125" style="33" customWidth="1"/>
    <col min="4615" max="4864" width="11.42578125" style="33"/>
    <col min="4865" max="4865" width="3.7109375" style="33" customWidth="1"/>
    <col min="4866" max="4866" width="42.85546875" style="33" customWidth="1"/>
    <col min="4867" max="4869" width="16.7109375" style="33" customWidth="1"/>
    <col min="4870" max="4870" width="3.5703125" style="33" customWidth="1"/>
    <col min="4871" max="5120" width="11.42578125" style="33"/>
    <col min="5121" max="5121" width="3.7109375" style="33" customWidth="1"/>
    <col min="5122" max="5122" width="42.85546875" style="33" customWidth="1"/>
    <col min="5123" max="5125" width="16.7109375" style="33" customWidth="1"/>
    <col min="5126" max="5126" width="3.5703125" style="33" customWidth="1"/>
    <col min="5127" max="5376" width="11.42578125" style="33"/>
    <col min="5377" max="5377" width="3.7109375" style="33" customWidth="1"/>
    <col min="5378" max="5378" width="42.85546875" style="33" customWidth="1"/>
    <col min="5379" max="5381" width="16.7109375" style="33" customWidth="1"/>
    <col min="5382" max="5382" width="3.5703125" style="33" customWidth="1"/>
    <col min="5383" max="5632" width="11.42578125" style="33"/>
    <col min="5633" max="5633" width="3.7109375" style="33" customWidth="1"/>
    <col min="5634" max="5634" width="42.85546875" style="33" customWidth="1"/>
    <col min="5635" max="5637" width="16.7109375" style="33" customWidth="1"/>
    <col min="5638" max="5638" width="3.5703125" style="33" customWidth="1"/>
    <col min="5639" max="5888" width="11.42578125" style="33"/>
    <col min="5889" max="5889" width="3.7109375" style="33" customWidth="1"/>
    <col min="5890" max="5890" width="42.85546875" style="33" customWidth="1"/>
    <col min="5891" max="5893" width="16.7109375" style="33" customWidth="1"/>
    <col min="5894" max="5894" width="3.5703125" style="33" customWidth="1"/>
    <col min="5895" max="6144" width="11.42578125" style="33"/>
    <col min="6145" max="6145" width="3.7109375" style="33" customWidth="1"/>
    <col min="6146" max="6146" width="42.85546875" style="33" customWidth="1"/>
    <col min="6147" max="6149" width="16.7109375" style="33" customWidth="1"/>
    <col min="6150" max="6150" width="3.5703125" style="33" customWidth="1"/>
    <col min="6151" max="6400" width="11.42578125" style="33"/>
    <col min="6401" max="6401" width="3.7109375" style="33" customWidth="1"/>
    <col min="6402" max="6402" width="42.85546875" style="33" customWidth="1"/>
    <col min="6403" max="6405" width="16.7109375" style="33" customWidth="1"/>
    <col min="6406" max="6406" width="3.5703125" style="33" customWidth="1"/>
    <col min="6407" max="6656" width="11.42578125" style="33"/>
    <col min="6657" max="6657" width="3.7109375" style="33" customWidth="1"/>
    <col min="6658" max="6658" width="42.85546875" style="33" customWidth="1"/>
    <col min="6659" max="6661" width="16.7109375" style="33" customWidth="1"/>
    <col min="6662" max="6662" width="3.5703125" style="33" customWidth="1"/>
    <col min="6663" max="6912" width="11.42578125" style="33"/>
    <col min="6913" max="6913" width="3.7109375" style="33" customWidth="1"/>
    <col min="6914" max="6914" width="42.85546875" style="33" customWidth="1"/>
    <col min="6915" max="6917" width="16.7109375" style="33" customWidth="1"/>
    <col min="6918" max="6918" width="3.5703125" style="33" customWidth="1"/>
    <col min="6919" max="7168" width="11.42578125" style="33"/>
    <col min="7169" max="7169" width="3.7109375" style="33" customWidth="1"/>
    <col min="7170" max="7170" width="42.85546875" style="33" customWidth="1"/>
    <col min="7171" max="7173" width="16.7109375" style="33" customWidth="1"/>
    <col min="7174" max="7174" width="3.5703125" style="33" customWidth="1"/>
    <col min="7175" max="7424" width="11.42578125" style="33"/>
    <col min="7425" max="7425" width="3.7109375" style="33" customWidth="1"/>
    <col min="7426" max="7426" width="42.85546875" style="33" customWidth="1"/>
    <col min="7427" max="7429" width="16.7109375" style="33" customWidth="1"/>
    <col min="7430" max="7430" width="3.5703125" style="33" customWidth="1"/>
    <col min="7431" max="7680" width="11.42578125" style="33"/>
    <col min="7681" max="7681" width="3.7109375" style="33" customWidth="1"/>
    <col min="7682" max="7682" width="42.85546875" style="33" customWidth="1"/>
    <col min="7683" max="7685" width="16.7109375" style="33" customWidth="1"/>
    <col min="7686" max="7686" width="3.5703125" style="33" customWidth="1"/>
    <col min="7687" max="7936" width="11.42578125" style="33"/>
    <col min="7937" max="7937" width="3.7109375" style="33" customWidth="1"/>
    <col min="7938" max="7938" width="42.85546875" style="33" customWidth="1"/>
    <col min="7939" max="7941" width="16.7109375" style="33" customWidth="1"/>
    <col min="7942" max="7942" width="3.5703125" style="33" customWidth="1"/>
    <col min="7943" max="8192" width="11.42578125" style="33"/>
    <col min="8193" max="8193" width="3.7109375" style="33" customWidth="1"/>
    <col min="8194" max="8194" width="42.85546875" style="33" customWidth="1"/>
    <col min="8195" max="8197" width="16.7109375" style="33" customWidth="1"/>
    <col min="8198" max="8198" width="3.5703125" style="33" customWidth="1"/>
    <col min="8199" max="8448" width="11.42578125" style="33"/>
    <col min="8449" max="8449" width="3.7109375" style="33" customWidth="1"/>
    <col min="8450" max="8450" width="42.85546875" style="33" customWidth="1"/>
    <col min="8451" max="8453" width="16.7109375" style="33" customWidth="1"/>
    <col min="8454" max="8454" width="3.5703125" style="33" customWidth="1"/>
    <col min="8455" max="8704" width="11.42578125" style="33"/>
    <col min="8705" max="8705" width="3.7109375" style="33" customWidth="1"/>
    <col min="8706" max="8706" width="42.85546875" style="33" customWidth="1"/>
    <col min="8707" max="8709" width="16.7109375" style="33" customWidth="1"/>
    <col min="8710" max="8710" width="3.5703125" style="33" customWidth="1"/>
    <col min="8711" max="8960" width="11.42578125" style="33"/>
    <col min="8961" max="8961" width="3.7109375" style="33" customWidth="1"/>
    <col min="8962" max="8962" width="42.85546875" style="33" customWidth="1"/>
    <col min="8963" max="8965" width="16.7109375" style="33" customWidth="1"/>
    <col min="8966" max="8966" width="3.5703125" style="33" customWidth="1"/>
    <col min="8967" max="9216" width="11.42578125" style="33"/>
    <col min="9217" max="9217" width="3.7109375" style="33" customWidth="1"/>
    <col min="9218" max="9218" width="42.85546875" style="33" customWidth="1"/>
    <col min="9219" max="9221" width="16.7109375" style="33" customWidth="1"/>
    <col min="9222" max="9222" width="3.5703125" style="33" customWidth="1"/>
    <col min="9223" max="9472" width="11.42578125" style="33"/>
    <col min="9473" max="9473" width="3.7109375" style="33" customWidth="1"/>
    <col min="9474" max="9474" width="42.85546875" style="33" customWidth="1"/>
    <col min="9475" max="9477" width="16.7109375" style="33" customWidth="1"/>
    <col min="9478" max="9478" width="3.5703125" style="33" customWidth="1"/>
    <col min="9479" max="9728" width="11.42578125" style="33"/>
    <col min="9729" max="9729" width="3.7109375" style="33" customWidth="1"/>
    <col min="9730" max="9730" width="42.85546875" style="33" customWidth="1"/>
    <col min="9731" max="9733" width="16.7109375" style="33" customWidth="1"/>
    <col min="9734" max="9734" width="3.5703125" style="33" customWidth="1"/>
    <col min="9735" max="9984" width="11.42578125" style="33"/>
    <col min="9985" max="9985" width="3.7109375" style="33" customWidth="1"/>
    <col min="9986" max="9986" width="42.85546875" style="33" customWidth="1"/>
    <col min="9987" max="9989" width="16.7109375" style="33" customWidth="1"/>
    <col min="9990" max="9990" width="3.5703125" style="33" customWidth="1"/>
    <col min="9991" max="10240" width="11.42578125" style="33"/>
    <col min="10241" max="10241" width="3.7109375" style="33" customWidth="1"/>
    <col min="10242" max="10242" width="42.85546875" style="33" customWidth="1"/>
    <col min="10243" max="10245" width="16.7109375" style="33" customWidth="1"/>
    <col min="10246" max="10246" width="3.5703125" style="33" customWidth="1"/>
    <col min="10247" max="10496" width="11.42578125" style="33"/>
    <col min="10497" max="10497" width="3.7109375" style="33" customWidth="1"/>
    <col min="10498" max="10498" width="42.85546875" style="33" customWidth="1"/>
    <col min="10499" max="10501" width="16.7109375" style="33" customWidth="1"/>
    <col min="10502" max="10502" width="3.5703125" style="33" customWidth="1"/>
    <col min="10503" max="10752" width="11.42578125" style="33"/>
    <col min="10753" max="10753" width="3.7109375" style="33" customWidth="1"/>
    <col min="10754" max="10754" width="42.85546875" style="33" customWidth="1"/>
    <col min="10755" max="10757" width="16.7109375" style="33" customWidth="1"/>
    <col min="10758" max="10758" width="3.5703125" style="33" customWidth="1"/>
    <col min="10759" max="11008" width="11.42578125" style="33"/>
    <col min="11009" max="11009" width="3.7109375" style="33" customWidth="1"/>
    <col min="11010" max="11010" width="42.85546875" style="33" customWidth="1"/>
    <col min="11011" max="11013" width="16.7109375" style="33" customWidth="1"/>
    <col min="11014" max="11014" width="3.5703125" style="33" customWidth="1"/>
    <col min="11015" max="11264" width="11.42578125" style="33"/>
    <col min="11265" max="11265" width="3.7109375" style="33" customWidth="1"/>
    <col min="11266" max="11266" width="42.85546875" style="33" customWidth="1"/>
    <col min="11267" max="11269" width="16.7109375" style="33" customWidth="1"/>
    <col min="11270" max="11270" width="3.5703125" style="33" customWidth="1"/>
    <col min="11271" max="11520" width="11.42578125" style="33"/>
    <col min="11521" max="11521" width="3.7109375" style="33" customWidth="1"/>
    <col min="11522" max="11522" width="42.85546875" style="33" customWidth="1"/>
    <col min="11523" max="11525" width="16.7109375" style="33" customWidth="1"/>
    <col min="11526" max="11526" width="3.5703125" style="33" customWidth="1"/>
    <col min="11527" max="11776" width="11.42578125" style="33"/>
    <col min="11777" max="11777" width="3.7109375" style="33" customWidth="1"/>
    <col min="11778" max="11778" width="42.85546875" style="33" customWidth="1"/>
    <col min="11779" max="11781" width="16.7109375" style="33" customWidth="1"/>
    <col min="11782" max="11782" width="3.5703125" style="33" customWidth="1"/>
    <col min="11783" max="12032" width="11.42578125" style="33"/>
    <col min="12033" max="12033" width="3.7109375" style="33" customWidth="1"/>
    <col min="12034" max="12034" width="42.85546875" style="33" customWidth="1"/>
    <col min="12035" max="12037" width="16.7109375" style="33" customWidth="1"/>
    <col min="12038" max="12038" width="3.5703125" style="33" customWidth="1"/>
    <col min="12039" max="12288" width="11.42578125" style="33"/>
    <col min="12289" max="12289" width="3.7109375" style="33" customWidth="1"/>
    <col min="12290" max="12290" width="42.85546875" style="33" customWidth="1"/>
    <col min="12291" max="12293" width="16.7109375" style="33" customWidth="1"/>
    <col min="12294" max="12294" width="3.5703125" style="33" customWidth="1"/>
    <col min="12295" max="12544" width="11.42578125" style="33"/>
    <col min="12545" max="12545" width="3.7109375" style="33" customWidth="1"/>
    <col min="12546" max="12546" width="42.85546875" style="33" customWidth="1"/>
    <col min="12547" max="12549" width="16.7109375" style="33" customWidth="1"/>
    <col min="12550" max="12550" width="3.5703125" style="33" customWidth="1"/>
    <col min="12551" max="12800" width="11.42578125" style="33"/>
    <col min="12801" max="12801" width="3.7109375" style="33" customWidth="1"/>
    <col min="12802" max="12802" width="42.85546875" style="33" customWidth="1"/>
    <col min="12803" max="12805" width="16.7109375" style="33" customWidth="1"/>
    <col min="12806" max="12806" width="3.5703125" style="33" customWidth="1"/>
    <col min="12807" max="13056" width="11.42578125" style="33"/>
    <col min="13057" max="13057" width="3.7109375" style="33" customWidth="1"/>
    <col min="13058" max="13058" width="42.85546875" style="33" customWidth="1"/>
    <col min="13059" max="13061" width="16.7109375" style="33" customWidth="1"/>
    <col min="13062" max="13062" width="3.5703125" style="33" customWidth="1"/>
    <col min="13063" max="13312" width="11.42578125" style="33"/>
    <col min="13313" max="13313" width="3.7109375" style="33" customWidth="1"/>
    <col min="13314" max="13314" width="42.85546875" style="33" customWidth="1"/>
    <col min="13315" max="13317" width="16.7109375" style="33" customWidth="1"/>
    <col min="13318" max="13318" width="3.5703125" style="33" customWidth="1"/>
    <col min="13319" max="13568" width="11.42578125" style="33"/>
    <col min="13569" max="13569" width="3.7109375" style="33" customWidth="1"/>
    <col min="13570" max="13570" width="42.85546875" style="33" customWidth="1"/>
    <col min="13571" max="13573" width="16.7109375" style="33" customWidth="1"/>
    <col min="13574" max="13574" width="3.5703125" style="33" customWidth="1"/>
    <col min="13575" max="13824" width="11.42578125" style="33"/>
    <col min="13825" max="13825" width="3.7109375" style="33" customWidth="1"/>
    <col min="13826" max="13826" width="42.85546875" style="33" customWidth="1"/>
    <col min="13827" max="13829" width="16.7109375" style="33" customWidth="1"/>
    <col min="13830" max="13830" width="3.5703125" style="33" customWidth="1"/>
    <col min="13831" max="14080" width="11.42578125" style="33"/>
    <col min="14081" max="14081" width="3.7109375" style="33" customWidth="1"/>
    <col min="14082" max="14082" width="42.85546875" style="33" customWidth="1"/>
    <col min="14083" max="14085" width="16.7109375" style="33" customWidth="1"/>
    <col min="14086" max="14086" width="3.5703125" style="33" customWidth="1"/>
    <col min="14087" max="14336" width="11.42578125" style="33"/>
    <col min="14337" max="14337" width="3.7109375" style="33" customWidth="1"/>
    <col min="14338" max="14338" width="42.85546875" style="33" customWidth="1"/>
    <col min="14339" max="14341" width="16.7109375" style="33" customWidth="1"/>
    <col min="14342" max="14342" width="3.5703125" style="33" customWidth="1"/>
    <col min="14343" max="14592" width="11.42578125" style="33"/>
    <col min="14593" max="14593" width="3.7109375" style="33" customWidth="1"/>
    <col min="14594" max="14594" width="42.85546875" style="33" customWidth="1"/>
    <col min="14595" max="14597" width="16.7109375" style="33" customWidth="1"/>
    <col min="14598" max="14598" width="3.5703125" style="33" customWidth="1"/>
    <col min="14599" max="14848" width="11.42578125" style="33"/>
    <col min="14849" max="14849" width="3.7109375" style="33" customWidth="1"/>
    <col min="14850" max="14850" width="42.85546875" style="33" customWidth="1"/>
    <col min="14851" max="14853" width="16.7109375" style="33" customWidth="1"/>
    <col min="14854" max="14854" width="3.5703125" style="33" customWidth="1"/>
    <col min="14855" max="15104" width="11.42578125" style="33"/>
    <col min="15105" max="15105" width="3.7109375" style="33" customWidth="1"/>
    <col min="15106" max="15106" width="42.85546875" style="33" customWidth="1"/>
    <col min="15107" max="15109" width="16.7109375" style="33" customWidth="1"/>
    <col min="15110" max="15110" width="3.5703125" style="33" customWidth="1"/>
    <col min="15111" max="15360" width="11.42578125" style="33"/>
    <col min="15361" max="15361" width="3.7109375" style="33" customWidth="1"/>
    <col min="15362" max="15362" width="42.85546875" style="33" customWidth="1"/>
    <col min="15363" max="15365" width="16.7109375" style="33" customWidth="1"/>
    <col min="15366" max="15366" width="3.5703125" style="33" customWidth="1"/>
    <col min="15367" max="15616" width="11.42578125" style="33"/>
    <col min="15617" max="15617" width="3.7109375" style="33" customWidth="1"/>
    <col min="15618" max="15618" width="42.85546875" style="33" customWidth="1"/>
    <col min="15619" max="15621" width="16.7109375" style="33" customWidth="1"/>
    <col min="15622" max="15622" width="3.5703125" style="33" customWidth="1"/>
    <col min="15623" max="15872" width="11.42578125" style="33"/>
    <col min="15873" max="15873" width="3.7109375" style="33" customWidth="1"/>
    <col min="15874" max="15874" width="42.85546875" style="33" customWidth="1"/>
    <col min="15875" max="15877" width="16.7109375" style="33" customWidth="1"/>
    <col min="15878" max="15878" width="3.5703125" style="33" customWidth="1"/>
    <col min="15879" max="16128" width="11.42578125" style="33"/>
    <col min="16129" max="16129" width="3.7109375" style="33" customWidth="1"/>
    <col min="16130" max="16130" width="42.85546875" style="33" customWidth="1"/>
    <col min="16131" max="16133" width="16.7109375" style="33" customWidth="1"/>
    <col min="16134" max="16134" width="3.5703125" style="33" customWidth="1"/>
    <col min="16135" max="16384" width="11.42578125" style="33"/>
  </cols>
  <sheetData>
    <row r="1" spans="1:16" s="32" customFormat="1" x14ac:dyDescent="0.2">
      <c r="A1" s="82" t="s">
        <v>20</v>
      </c>
      <c r="B1" s="82"/>
      <c r="C1" s="82"/>
      <c r="D1" s="82"/>
      <c r="E1" s="82"/>
      <c r="F1" s="82"/>
      <c r="G1" s="29"/>
      <c r="H1" s="29"/>
      <c r="I1" s="29"/>
      <c r="J1" s="29"/>
      <c r="K1" s="29"/>
      <c r="L1" s="29"/>
      <c r="M1" s="29"/>
      <c r="N1" s="29"/>
      <c r="O1" s="30"/>
      <c r="P1" s="31"/>
    </row>
    <row r="2" spans="1:16" x14ac:dyDescent="0.2">
      <c r="A2" s="83" t="s">
        <v>46</v>
      </c>
      <c r="B2" s="83"/>
      <c r="C2" s="83"/>
      <c r="D2" s="83"/>
      <c r="E2" s="83"/>
      <c r="F2" s="83"/>
    </row>
    <row r="3" spans="1:16" s="34" customFormat="1" x14ac:dyDescent="0.2">
      <c r="A3" s="31"/>
      <c r="B3" s="31"/>
      <c r="C3" s="31"/>
      <c r="D3" s="31"/>
      <c r="E3" s="31"/>
      <c r="F3" s="31"/>
    </row>
    <row r="4" spans="1:16" ht="22.5" customHeight="1" x14ac:dyDescent="0.2">
      <c r="A4" s="31"/>
      <c r="B4" s="31"/>
      <c r="C4" s="35" t="s">
        <v>21</v>
      </c>
      <c r="D4" s="36" t="s">
        <v>22</v>
      </c>
      <c r="E4" s="36" t="s">
        <v>23</v>
      </c>
      <c r="F4" s="34"/>
    </row>
    <row r="5" spans="1:16" s="41" customFormat="1" ht="20.25" customHeight="1" x14ac:dyDescent="0.2">
      <c r="A5" s="31"/>
      <c r="B5" s="37" t="s">
        <v>24</v>
      </c>
      <c r="C5" s="62">
        <v>1410480.58</v>
      </c>
      <c r="D5" s="63">
        <v>463451.4</v>
      </c>
      <c r="E5" s="45">
        <v>4148244</v>
      </c>
      <c r="F5" s="40"/>
    </row>
    <row r="6" spans="1:16" s="41" customFormat="1" ht="20.25" customHeight="1" x14ac:dyDescent="0.2">
      <c r="A6" s="31"/>
      <c r="B6" s="42" t="s">
        <v>25</v>
      </c>
      <c r="C6" s="64">
        <v>56263.96</v>
      </c>
      <c r="D6" s="63">
        <v>17829.599999999999</v>
      </c>
      <c r="E6" s="45">
        <v>25030</v>
      </c>
      <c r="F6" s="40"/>
    </row>
    <row r="7" spans="1:16" s="41" customFormat="1" ht="20.25" customHeight="1" x14ac:dyDescent="0.2">
      <c r="A7" s="31"/>
      <c r="B7" s="42" t="s">
        <v>26</v>
      </c>
      <c r="C7" s="62">
        <f>+C8-C5-C6</f>
        <v>44730.769999999982</v>
      </c>
      <c r="D7" s="63">
        <v>62656.52</v>
      </c>
      <c r="E7" s="45">
        <v>29168</v>
      </c>
      <c r="F7" s="40"/>
    </row>
    <row r="8" spans="1:16" s="41" customFormat="1" ht="20.25" customHeight="1" x14ac:dyDescent="0.2">
      <c r="A8" s="31"/>
      <c r="B8" s="46" t="s">
        <v>27</v>
      </c>
      <c r="C8" s="65">
        <v>1511475.31</v>
      </c>
      <c r="D8" s="66">
        <f>+D5+D6+D7</f>
        <v>543937.52</v>
      </c>
      <c r="E8" s="49">
        <v>4202441</v>
      </c>
      <c r="F8" s="40"/>
    </row>
    <row r="9" spans="1:16" s="41" customFormat="1" ht="20.25" customHeight="1" x14ac:dyDescent="0.2">
      <c r="A9" s="31"/>
      <c r="B9" s="42" t="s">
        <v>28</v>
      </c>
      <c r="C9" s="62">
        <v>48616.63</v>
      </c>
      <c r="D9" s="63">
        <v>288827.57</v>
      </c>
      <c r="E9" s="45">
        <v>3035103</v>
      </c>
      <c r="F9" s="40"/>
    </row>
    <row r="10" spans="1:16" s="41" customFormat="1" ht="20.25" customHeight="1" x14ac:dyDescent="0.2">
      <c r="A10" s="31"/>
      <c r="B10" s="42" t="s">
        <v>29</v>
      </c>
      <c r="C10" s="62">
        <v>448370.85</v>
      </c>
      <c r="D10" s="63">
        <v>95133.01</v>
      </c>
      <c r="E10" s="45">
        <v>446644</v>
      </c>
      <c r="F10" s="40"/>
    </row>
    <row r="11" spans="1:16" s="41" customFormat="1" ht="20.25" customHeight="1" x14ac:dyDescent="0.2">
      <c r="A11" s="31"/>
      <c r="B11" s="42" t="s">
        <v>30</v>
      </c>
      <c r="C11" s="62">
        <v>824747.78</v>
      </c>
      <c r="D11" s="63">
        <v>102781.98</v>
      </c>
      <c r="E11" s="45">
        <v>476821</v>
      </c>
      <c r="F11" s="40"/>
    </row>
    <row r="12" spans="1:16" s="41" customFormat="1" ht="20.25" customHeight="1" x14ac:dyDescent="0.2">
      <c r="A12" s="31"/>
      <c r="B12" s="42" t="s">
        <v>31</v>
      </c>
      <c r="C12" s="62">
        <v>174485.96</v>
      </c>
      <c r="D12" s="63">
        <v>51298.67</v>
      </c>
      <c r="E12" s="45">
        <v>82014</v>
      </c>
      <c r="F12" s="40"/>
    </row>
    <row r="13" spans="1:16" s="41" customFormat="1" ht="20.25" customHeight="1" x14ac:dyDescent="0.2">
      <c r="A13" s="31"/>
      <c r="B13" s="46" t="s">
        <v>32</v>
      </c>
      <c r="C13" s="65">
        <f>SUM(C9:C12)</f>
        <v>1496221.22</v>
      </c>
      <c r="D13" s="66">
        <f>SUM(D9:D12)</f>
        <v>538041.23</v>
      </c>
      <c r="E13" s="49">
        <v>4040582</v>
      </c>
      <c r="F13" s="40"/>
    </row>
    <row r="14" spans="1:16" s="41" customFormat="1" ht="20.25" customHeight="1" x14ac:dyDescent="0.2">
      <c r="A14" s="31"/>
      <c r="B14" s="50" t="s">
        <v>33</v>
      </c>
      <c r="C14" s="67">
        <v>-21182.83</v>
      </c>
      <c r="D14" s="68">
        <v>-18072.03</v>
      </c>
      <c r="E14" s="52">
        <v>67923</v>
      </c>
      <c r="F14" s="40"/>
    </row>
    <row r="15" spans="1:16" s="34" customFormat="1" x14ac:dyDescent="0.2">
      <c r="A15" s="31"/>
    </row>
    <row r="16" spans="1:16" s="31" customFormat="1" ht="15" customHeight="1" x14ac:dyDescent="0.25">
      <c r="B16" s="53" t="s">
        <v>34</v>
      </c>
      <c r="H16" s="54"/>
    </row>
    <row r="17" spans="2:8" s="31" customFormat="1" ht="15" customHeight="1" x14ac:dyDescent="0.25">
      <c r="B17" s="55" t="s">
        <v>35</v>
      </c>
      <c r="H17" s="54"/>
    </row>
    <row r="18" spans="2:8" s="31" customFormat="1" ht="15" customHeight="1" x14ac:dyDescent="0.25">
      <c r="B18" s="55"/>
      <c r="H18" s="54"/>
    </row>
    <row r="19" spans="2:8" x14ac:dyDescent="0.2">
      <c r="B19" s="33"/>
      <c r="C19" s="33"/>
    </row>
  </sheetData>
  <mergeCells count="2">
    <mergeCell ref="A1:F1"/>
    <mergeCell ref="A2:F2"/>
  </mergeCells>
  <pageMargins left="0.45" right="0.2" top="0.81" bottom="1" header="0" footer="0"/>
  <pageSetup paperSize="9" scale="96" orientation="portrait" horizontalDpi="300" verticalDpi="300" r:id="rId1"/>
  <headerFooter alignWithMargins="0"/>
  <ignoredErrors>
    <ignoredError sqref="C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workbookViewId="0">
      <selection sqref="A1:G1"/>
    </sheetView>
  </sheetViews>
  <sheetFormatPr baseColWidth="10" defaultColWidth="11.42578125" defaultRowHeight="12.75" x14ac:dyDescent="0.2"/>
  <cols>
    <col min="1" max="1" width="3.7109375" style="11" customWidth="1"/>
    <col min="2" max="2" width="44.85546875" style="27" customWidth="1"/>
    <col min="3" max="3" width="10.7109375" style="27" customWidth="1"/>
    <col min="4" max="6" width="10.7109375" style="11" customWidth="1"/>
    <col min="7" max="7" width="3.7109375" style="11" customWidth="1"/>
    <col min="8" max="16384" width="11.42578125" style="11"/>
  </cols>
  <sheetData>
    <row r="1" spans="1:9" s="10" customFormat="1" x14ac:dyDescent="0.2">
      <c r="A1" s="80" t="s">
        <v>69</v>
      </c>
      <c r="B1" s="80"/>
      <c r="C1" s="80"/>
      <c r="D1" s="80"/>
      <c r="E1" s="80"/>
      <c r="F1" s="80"/>
      <c r="G1" s="80"/>
      <c r="H1" s="8"/>
      <c r="I1" s="9"/>
    </row>
    <row r="2" spans="1:9" x14ac:dyDescent="0.2">
      <c r="A2" s="81" t="s">
        <v>80</v>
      </c>
      <c r="B2" s="81"/>
      <c r="C2" s="81"/>
      <c r="D2" s="81"/>
      <c r="E2" s="81"/>
      <c r="F2" s="81"/>
      <c r="G2" s="81"/>
    </row>
    <row r="3" spans="1:9" x14ac:dyDescent="0.2">
      <c r="A3" s="9"/>
      <c r="B3" s="9"/>
      <c r="C3" s="9"/>
      <c r="D3" s="9"/>
      <c r="E3" s="9"/>
      <c r="F3" s="9"/>
    </row>
    <row r="4" spans="1:9" ht="22.5" customHeight="1" x14ac:dyDescent="0.2">
      <c r="A4" s="9"/>
      <c r="B4" s="9"/>
      <c r="C4" s="87" t="s">
        <v>70</v>
      </c>
      <c r="D4" s="88"/>
      <c r="E4" s="87" t="s">
        <v>81</v>
      </c>
      <c r="F4" s="88"/>
    </row>
    <row r="5" spans="1:9" ht="15" customHeight="1" x14ac:dyDescent="0.2">
      <c r="A5" s="9"/>
      <c r="B5" s="9"/>
      <c r="C5" s="89">
        <v>2022</v>
      </c>
      <c r="D5" s="90">
        <v>2023</v>
      </c>
      <c r="E5" s="89">
        <v>2022</v>
      </c>
      <c r="F5" s="90" t="s">
        <v>82</v>
      </c>
    </row>
    <row r="6" spans="1:9" s="15" customFormat="1" ht="20.25" customHeight="1" x14ac:dyDescent="0.2">
      <c r="A6" s="9"/>
      <c r="B6" s="12" t="s">
        <v>72</v>
      </c>
      <c r="C6" s="91">
        <v>2190776.9784426834</v>
      </c>
      <c r="D6" s="86">
        <v>1986106.9235430614</v>
      </c>
      <c r="E6" s="91">
        <v>991036.75066493324</v>
      </c>
      <c r="F6" s="86">
        <v>955635.55439852062</v>
      </c>
    </row>
    <row r="7" spans="1:9" s="15" customFormat="1" ht="20.25" customHeight="1" x14ac:dyDescent="0.2">
      <c r="A7" s="9"/>
      <c r="B7" s="16" t="s">
        <v>73</v>
      </c>
      <c r="C7" s="17">
        <v>64536.093937982725</v>
      </c>
      <c r="D7" s="14">
        <v>51544.146262048343</v>
      </c>
      <c r="E7" s="13">
        <v>460150.82210100425</v>
      </c>
      <c r="F7" s="18">
        <v>504765.4357867114</v>
      </c>
    </row>
    <row r="8" spans="1:9" s="15" customFormat="1" ht="20.25" customHeight="1" x14ac:dyDescent="0.2">
      <c r="A8" s="9"/>
      <c r="B8" s="16" t="s">
        <v>29</v>
      </c>
      <c r="C8" s="13">
        <v>618815.71857831674</v>
      </c>
      <c r="D8" s="14">
        <v>558880.37476648053</v>
      </c>
      <c r="E8" s="13">
        <v>120006.53532221678</v>
      </c>
      <c r="F8" s="14">
        <v>127694.95477800933</v>
      </c>
    </row>
    <row r="9" spans="1:9" s="15" customFormat="1" ht="20.25" customHeight="1" x14ac:dyDescent="0.2">
      <c r="A9" s="9"/>
      <c r="B9" s="16" t="s">
        <v>74</v>
      </c>
      <c r="C9" s="17">
        <v>1013979.3111366845</v>
      </c>
      <c r="D9" s="14">
        <v>837891.75393016764</v>
      </c>
      <c r="E9" s="13">
        <v>168257.36107745342</v>
      </c>
      <c r="F9" s="18">
        <v>173509.7955735662</v>
      </c>
    </row>
    <row r="10" spans="1:9" s="15" customFormat="1" ht="20.25" customHeight="1" x14ac:dyDescent="0.2">
      <c r="A10" s="9"/>
      <c r="B10" s="16" t="s">
        <v>75</v>
      </c>
      <c r="C10" s="13">
        <v>152459.25570990017</v>
      </c>
      <c r="D10" s="14">
        <v>79870.187896408606</v>
      </c>
      <c r="E10" s="13">
        <v>38275.434453841306</v>
      </c>
      <c r="F10" s="14">
        <v>36360.835594027107</v>
      </c>
    </row>
    <row r="11" spans="1:9" s="15" customFormat="1" ht="20.25" customHeight="1" x14ac:dyDescent="0.2">
      <c r="A11" s="9"/>
      <c r="B11" s="16" t="s">
        <v>76</v>
      </c>
      <c r="C11" s="13">
        <v>843.48206355449997</v>
      </c>
      <c r="D11" s="14">
        <v>717.94996192258202</v>
      </c>
      <c r="E11" s="13">
        <v>1566.0701298092404</v>
      </c>
      <c r="F11" s="14">
        <v>-10582.473321557667</v>
      </c>
    </row>
    <row r="12" spans="1:9" s="15" customFormat="1" ht="20.25" customHeight="1" x14ac:dyDescent="0.2">
      <c r="A12" s="9"/>
      <c r="B12" s="92" t="s">
        <v>77</v>
      </c>
      <c r="C12" s="93">
        <v>341830.08114335343</v>
      </c>
      <c r="D12" s="85">
        <v>458638.4106498785</v>
      </c>
      <c r="E12" s="93">
        <v>205912.66784022699</v>
      </c>
      <c r="F12" s="85">
        <v>102722.05934464894</v>
      </c>
    </row>
    <row r="13" spans="1:9" s="24" customFormat="1" x14ac:dyDescent="0.2">
      <c r="A13" s="9"/>
    </row>
    <row r="14" spans="1:9" s="9" customFormat="1" ht="12.95" customHeight="1" x14ac:dyDescent="0.2">
      <c r="B14" s="25" t="s">
        <v>83</v>
      </c>
    </row>
    <row r="15" spans="1:9" s="9" customFormat="1" ht="12.95" customHeight="1" x14ac:dyDescent="0.2">
      <c r="B15" s="26" t="s">
        <v>36</v>
      </c>
    </row>
    <row r="16" spans="1:9" s="9" customFormat="1" ht="12.95" customHeight="1" x14ac:dyDescent="0.2">
      <c r="B16" s="26"/>
    </row>
    <row r="17" spans="2:6" x14ac:dyDescent="0.2">
      <c r="B17" s="11"/>
      <c r="C17" s="11"/>
    </row>
    <row r="18" spans="2:6" x14ac:dyDescent="0.2">
      <c r="B18" s="11"/>
      <c r="C18" s="11"/>
    </row>
    <row r="19" spans="2:6" x14ac:dyDescent="0.2">
      <c r="D19" s="28"/>
      <c r="F19" s="28"/>
    </row>
    <row r="20" spans="2:6" x14ac:dyDescent="0.2">
      <c r="D20" s="28"/>
      <c r="E20" s="9"/>
    </row>
  </sheetData>
  <mergeCells count="4">
    <mergeCell ref="A1:G1"/>
    <mergeCell ref="A2:G2"/>
    <mergeCell ref="C4:D4"/>
    <mergeCell ref="E4:F4"/>
  </mergeCells>
  <printOptions horizontalCentered="1"/>
  <pageMargins left="0.43307086614173229" right="0.19685039370078741" top="0.43307086614173229" bottom="0.98425196850393704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showGridLines="0" workbookViewId="0">
      <selection sqref="A1:E1"/>
    </sheetView>
  </sheetViews>
  <sheetFormatPr baseColWidth="10" defaultRowHeight="12.75" x14ac:dyDescent="0.2"/>
  <cols>
    <col min="1" max="1" width="3.7109375" style="33" customWidth="1"/>
    <col min="2" max="2" width="42.85546875" style="56" customWidth="1"/>
    <col min="3" max="3" width="16.7109375" style="56" customWidth="1"/>
    <col min="4" max="4" width="16.7109375" style="33" customWidth="1"/>
    <col min="5" max="5" width="3.140625" style="33" customWidth="1"/>
    <col min="6" max="255" width="11.42578125" style="33"/>
    <col min="256" max="256" width="3.7109375" style="33" customWidth="1"/>
    <col min="257" max="257" width="42.85546875" style="33" customWidth="1"/>
    <col min="258" max="260" width="16.7109375" style="33" customWidth="1"/>
    <col min="261" max="261" width="3.140625" style="33" customWidth="1"/>
    <col min="262" max="511" width="11.42578125" style="33"/>
    <col min="512" max="512" width="3.7109375" style="33" customWidth="1"/>
    <col min="513" max="513" width="42.85546875" style="33" customWidth="1"/>
    <col min="514" max="516" width="16.7109375" style="33" customWidth="1"/>
    <col min="517" max="517" width="3.140625" style="33" customWidth="1"/>
    <col min="518" max="767" width="11.42578125" style="33"/>
    <col min="768" max="768" width="3.7109375" style="33" customWidth="1"/>
    <col min="769" max="769" width="42.85546875" style="33" customWidth="1"/>
    <col min="770" max="772" width="16.7109375" style="33" customWidth="1"/>
    <col min="773" max="773" width="3.140625" style="33" customWidth="1"/>
    <col min="774" max="1023" width="11.42578125" style="33"/>
    <col min="1024" max="1024" width="3.7109375" style="33" customWidth="1"/>
    <col min="1025" max="1025" width="42.85546875" style="33" customWidth="1"/>
    <col min="1026" max="1028" width="16.7109375" style="33" customWidth="1"/>
    <col min="1029" max="1029" width="3.140625" style="33" customWidth="1"/>
    <col min="1030" max="1279" width="11.42578125" style="33"/>
    <col min="1280" max="1280" width="3.7109375" style="33" customWidth="1"/>
    <col min="1281" max="1281" width="42.85546875" style="33" customWidth="1"/>
    <col min="1282" max="1284" width="16.7109375" style="33" customWidth="1"/>
    <col min="1285" max="1285" width="3.140625" style="33" customWidth="1"/>
    <col min="1286" max="1535" width="11.42578125" style="33"/>
    <col min="1536" max="1536" width="3.7109375" style="33" customWidth="1"/>
    <col min="1537" max="1537" width="42.85546875" style="33" customWidth="1"/>
    <col min="1538" max="1540" width="16.7109375" style="33" customWidth="1"/>
    <col min="1541" max="1541" width="3.140625" style="33" customWidth="1"/>
    <col min="1542" max="1791" width="11.42578125" style="33"/>
    <col min="1792" max="1792" width="3.7109375" style="33" customWidth="1"/>
    <col min="1793" max="1793" width="42.85546875" style="33" customWidth="1"/>
    <col min="1794" max="1796" width="16.7109375" style="33" customWidth="1"/>
    <col min="1797" max="1797" width="3.140625" style="33" customWidth="1"/>
    <col min="1798" max="2047" width="11.42578125" style="33"/>
    <col min="2048" max="2048" width="3.7109375" style="33" customWidth="1"/>
    <col min="2049" max="2049" width="42.85546875" style="33" customWidth="1"/>
    <col min="2050" max="2052" width="16.7109375" style="33" customWidth="1"/>
    <col min="2053" max="2053" width="3.140625" style="33" customWidth="1"/>
    <col min="2054" max="2303" width="11.42578125" style="33"/>
    <col min="2304" max="2304" width="3.7109375" style="33" customWidth="1"/>
    <col min="2305" max="2305" width="42.85546875" style="33" customWidth="1"/>
    <col min="2306" max="2308" width="16.7109375" style="33" customWidth="1"/>
    <col min="2309" max="2309" width="3.140625" style="33" customWidth="1"/>
    <col min="2310" max="2559" width="11.42578125" style="33"/>
    <col min="2560" max="2560" width="3.7109375" style="33" customWidth="1"/>
    <col min="2561" max="2561" width="42.85546875" style="33" customWidth="1"/>
    <col min="2562" max="2564" width="16.7109375" style="33" customWidth="1"/>
    <col min="2565" max="2565" width="3.140625" style="33" customWidth="1"/>
    <col min="2566" max="2815" width="11.42578125" style="33"/>
    <col min="2816" max="2816" width="3.7109375" style="33" customWidth="1"/>
    <col min="2817" max="2817" width="42.85546875" style="33" customWidth="1"/>
    <col min="2818" max="2820" width="16.7109375" style="33" customWidth="1"/>
    <col min="2821" max="2821" width="3.140625" style="33" customWidth="1"/>
    <col min="2822" max="3071" width="11.42578125" style="33"/>
    <col min="3072" max="3072" width="3.7109375" style="33" customWidth="1"/>
    <col min="3073" max="3073" width="42.85546875" style="33" customWidth="1"/>
    <col min="3074" max="3076" width="16.7109375" style="33" customWidth="1"/>
    <col min="3077" max="3077" width="3.140625" style="33" customWidth="1"/>
    <col min="3078" max="3327" width="11.42578125" style="33"/>
    <col min="3328" max="3328" width="3.7109375" style="33" customWidth="1"/>
    <col min="3329" max="3329" width="42.85546875" style="33" customWidth="1"/>
    <col min="3330" max="3332" width="16.7109375" style="33" customWidth="1"/>
    <col min="3333" max="3333" width="3.140625" style="33" customWidth="1"/>
    <col min="3334" max="3583" width="11.42578125" style="33"/>
    <col min="3584" max="3584" width="3.7109375" style="33" customWidth="1"/>
    <col min="3585" max="3585" width="42.85546875" style="33" customWidth="1"/>
    <col min="3586" max="3588" width="16.7109375" style="33" customWidth="1"/>
    <col min="3589" max="3589" width="3.140625" style="33" customWidth="1"/>
    <col min="3590" max="3839" width="11.42578125" style="33"/>
    <col min="3840" max="3840" width="3.7109375" style="33" customWidth="1"/>
    <col min="3841" max="3841" width="42.85546875" style="33" customWidth="1"/>
    <col min="3842" max="3844" width="16.7109375" style="33" customWidth="1"/>
    <col min="3845" max="3845" width="3.140625" style="33" customWidth="1"/>
    <col min="3846" max="4095" width="11.42578125" style="33"/>
    <col min="4096" max="4096" width="3.7109375" style="33" customWidth="1"/>
    <col min="4097" max="4097" width="42.85546875" style="33" customWidth="1"/>
    <col min="4098" max="4100" width="16.7109375" style="33" customWidth="1"/>
    <col min="4101" max="4101" width="3.140625" style="33" customWidth="1"/>
    <col min="4102" max="4351" width="11.42578125" style="33"/>
    <col min="4352" max="4352" width="3.7109375" style="33" customWidth="1"/>
    <col min="4353" max="4353" width="42.85546875" style="33" customWidth="1"/>
    <col min="4354" max="4356" width="16.7109375" style="33" customWidth="1"/>
    <col min="4357" max="4357" width="3.140625" style="33" customWidth="1"/>
    <col min="4358" max="4607" width="11.42578125" style="33"/>
    <col min="4608" max="4608" width="3.7109375" style="33" customWidth="1"/>
    <col min="4609" max="4609" width="42.85546875" style="33" customWidth="1"/>
    <col min="4610" max="4612" width="16.7109375" style="33" customWidth="1"/>
    <col min="4613" max="4613" width="3.140625" style="33" customWidth="1"/>
    <col min="4614" max="4863" width="11.42578125" style="33"/>
    <col min="4864" max="4864" width="3.7109375" style="33" customWidth="1"/>
    <col min="4865" max="4865" width="42.85546875" style="33" customWidth="1"/>
    <col min="4866" max="4868" width="16.7109375" style="33" customWidth="1"/>
    <col min="4869" max="4869" width="3.140625" style="33" customWidth="1"/>
    <col min="4870" max="5119" width="11.42578125" style="33"/>
    <col min="5120" max="5120" width="3.7109375" style="33" customWidth="1"/>
    <col min="5121" max="5121" width="42.85546875" style="33" customWidth="1"/>
    <col min="5122" max="5124" width="16.7109375" style="33" customWidth="1"/>
    <col min="5125" max="5125" width="3.140625" style="33" customWidth="1"/>
    <col min="5126" max="5375" width="11.42578125" style="33"/>
    <col min="5376" max="5376" width="3.7109375" style="33" customWidth="1"/>
    <col min="5377" max="5377" width="42.85546875" style="33" customWidth="1"/>
    <col min="5378" max="5380" width="16.7109375" style="33" customWidth="1"/>
    <col min="5381" max="5381" width="3.140625" style="33" customWidth="1"/>
    <col min="5382" max="5631" width="11.42578125" style="33"/>
    <col min="5632" max="5632" width="3.7109375" style="33" customWidth="1"/>
    <col min="5633" max="5633" width="42.85546875" style="33" customWidth="1"/>
    <col min="5634" max="5636" width="16.7109375" style="33" customWidth="1"/>
    <col min="5637" max="5637" width="3.140625" style="33" customWidth="1"/>
    <col min="5638" max="5887" width="11.42578125" style="33"/>
    <col min="5888" max="5888" width="3.7109375" style="33" customWidth="1"/>
    <col min="5889" max="5889" width="42.85546875" style="33" customWidth="1"/>
    <col min="5890" max="5892" width="16.7109375" style="33" customWidth="1"/>
    <col min="5893" max="5893" width="3.140625" style="33" customWidth="1"/>
    <col min="5894" max="6143" width="11.42578125" style="33"/>
    <col min="6144" max="6144" width="3.7109375" style="33" customWidth="1"/>
    <col min="6145" max="6145" width="42.85546875" style="33" customWidth="1"/>
    <col min="6146" max="6148" width="16.7109375" style="33" customWidth="1"/>
    <col min="6149" max="6149" width="3.140625" style="33" customWidth="1"/>
    <col min="6150" max="6399" width="11.42578125" style="33"/>
    <col min="6400" max="6400" width="3.7109375" style="33" customWidth="1"/>
    <col min="6401" max="6401" width="42.85546875" style="33" customWidth="1"/>
    <col min="6402" max="6404" width="16.7109375" style="33" customWidth="1"/>
    <col min="6405" max="6405" width="3.140625" style="33" customWidth="1"/>
    <col min="6406" max="6655" width="11.42578125" style="33"/>
    <col min="6656" max="6656" width="3.7109375" style="33" customWidth="1"/>
    <col min="6657" max="6657" width="42.85546875" style="33" customWidth="1"/>
    <col min="6658" max="6660" width="16.7109375" style="33" customWidth="1"/>
    <col min="6661" max="6661" width="3.140625" style="33" customWidth="1"/>
    <col min="6662" max="6911" width="11.42578125" style="33"/>
    <col min="6912" max="6912" width="3.7109375" style="33" customWidth="1"/>
    <col min="6913" max="6913" width="42.85546875" style="33" customWidth="1"/>
    <col min="6914" max="6916" width="16.7109375" style="33" customWidth="1"/>
    <col min="6917" max="6917" width="3.140625" style="33" customWidth="1"/>
    <col min="6918" max="7167" width="11.42578125" style="33"/>
    <col min="7168" max="7168" width="3.7109375" style="33" customWidth="1"/>
    <col min="7169" max="7169" width="42.85546875" style="33" customWidth="1"/>
    <col min="7170" max="7172" width="16.7109375" style="33" customWidth="1"/>
    <col min="7173" max="7173" width="3.140625" style="33" customWidth="1"/>
    <col min="7174" max="7423" width="11.42578125" style="33"/>
    <col min="7424" max="7424" width="3.7109375" style="33" customWidth="1"/>
    <col min="7425" max="7425" width="42.85546875" style="33" customWidth="1"/>
    <col min="7426" max="7428" width="16.7109375" style="33" customWidth="1"/>
    <col min="7429" max="7429" width="3.140625" style="33" customWidth="1"/>
    <col min="7430" max="7679" width="11.42578125" style="33"/>
    <col min="7680" max="7680" width="3.7109375" style="33" customWidth="1"/>
    <col min="7681" max="7681" width="42.85546875" style="33" customWidth="1"/>
    <col min="7682" max="7684" width="16.7109375" style="33" customWidth="1"/>
    <col min="7685" max="7685" width="3.140625" style="33" customWidth="1"/>
    <col min="7686" max="7935" width="11.42578125" style="33"/>
    <col min="7936" max="7936" width="3.7109375" style="33" customWidth="1"/>
    <col min="7937" max="7937" width="42.85546875" style="33" customWidth="1"/>
    <col min="7938" max="7940" width="16.7109375" style="33" customWidth="1"/>
    <col min="7941" max="7941" width="3.140625" style="33" customWidth="1"/>
    <col min="7942" max="8191" width="11.42578125" style="33"/>
    <col min="8192" max="8192" width="3.7109375" style="33" customWidth="1"/>
    <col min="8193" max="8193" width="42.85546875" style="33" customWidth="1"/>
    <col min="8194" max="8196" width="16.7109375" style="33" customWidth="1"/>
    <col min="8197" max="8197" width="3.140625" style="33" customWidth="1"/>
    <col min="8198" max="8447" width="11.42578125" style="33"/>
    <col min="8448" max="8448" width="3.7109375" style="33" customWidth="1"/>
    <col min="8449" max="8449" width="42.85546875" style="33" customWidth="1"/>
    <col min="8450" max="8452" width="16.7109375" style="33" customWidth="1"/>
    <col min="8453" max="8453" width="3.140625" style="33" customWidth="1"/>
    <col min="8454" max="8703" width="11.42578125" style="33"/>
    <col min="8704" max="8704" width="3.7109375" style="33" customWidth="1"/>
    <col min="8705" max="8705" width="42.85546875" style="33" customWidth="1"/>
    <col min="8706" max="8708" width="16.7109375" style="33" customWidth="1"/>
    <col min="8709" max="8709" width="3.140625" style="33" customWidth="1"/>
    <col min="8710" max="8959" width="11.42578125" style="33"/>
    <col min="8960" max="8960" width="3.7109375" style="33" customWidth="1"/>
    <col min="8961" max="8961" width="42.85546875" style="33" customWidth="1"/>
    <col min="8962" max="8964" width="16.7109375" style="33" customWidth="1"/>
    <col min="8965" max="8965" width="3.140625" style="33" customWidth="1"/>
    <col min="8966" max="9215" width="11.42578125" style="33"/>
    <col min="9216" max="9216" width="3.7109375" style="33" customWidth="1"/>
    <col min="9217" max="9217" width="42.85546875" style="33" customWidth="1"/>
    <col min="9218" max="9220" width="16.7109375" style="33" customWidth="1"/>
    <col min="9221" max="9221" width="3.140625" style="33" customWidth="1"/>
    <col min="9222" max="9471" width="11.42578125" style="33"/>
    <col min="9472" max="9472" width="3.7109375" style="33" customWidth="1"/>
    <col min="9473" max="9473" width="42.85546875" style="33" customWidth="1"/>
    <col min="9474" max="9476" width="16.7109375" style="33" customWidth="1"/>
    <col min="9477" max="9477" width="3.140625" style="33" customWidth="1"/>
    <col min="9478" max="9727" width="11.42578125" style="33"/>
    <col min="9728" max="9728" width="3.7109375" style="33" customWidth="1"/>
    <col min="9729" max="9729" width="42.85546875" style="33" customWidth="1"/>
    <col min="9730" max="9732" width="16.7109375" style="33" customWidth="1"/>
    <col min="9733" max="9733" width="3.140625" style="33" customWidth="1"/>
    <col min="9734" max="9983" width="11.42578125" style="33"/>
    <col min="9984" max="9984" width="3.7109375" style="33" customWidth="1"/>
    <col min="9985" max="9985" width="42.85546875" style="33" customWidth="1"/>
    <col min="9986" max="9988" width="16.7109375" style="33" customWidth="1"/>
    <col min="9989" max="9989" width="3.140625" style="33" customWidth="1"/>
    <col min="9990" max="10239" width="11.42578125" style="33"/>
    <col min="10240" max="10240" width="3.7109375" style="33" customWidth="1"/>
    <col min="10241" max="10241" width="42.85546875" style="33" customWidth="1"/>
    <col min="10242" max="10244" width="16.7109375" style="33" customWidth="1"/>
    <col min="10245" max="10245" width="3.140625" style="33" customWidth="1"/>
    <col min="10246" max="10495" width="11.42578125" style="33"/>
    <col min="10496" max="10496" width="3.7109375" style="33" customWidth="1"/>
    <col min="10497" max="10497" width="42.85546875" style="33" customWidth="1"/>
    <col min="10498" max="10500" width="16.7109375" style="33" customWidth="1"/>
    <col min="10501" max="10501" width="3.140625" style="33" customWidth="1"/>
    <col min="10502" max="10751" width="11.42578125" style="33"/>
    <col min="10752" max="10752" width="3.7109375" style="33" customWidth="1"/>
    <col min="10753" max="10753" width="42.85546875" style="33" customWidth="1"/>
    <col min="10754" max="10756" width="16.7109375" style="33" customWidth="1"/>
    <col min="10757" max="10757" width="3.140625" style="33" customWidth="1"/>
    <col min="10758" max="11007" width="11.42578125" style="33"/>
    <col min="11008" max="11008" width="3.7109375" style="33" customWidth="1"/>
    <col min="11009" max="11009" width="42.85546875" style="33" customWidth="1"/>
    <col min="11010" max="11012" width="16.7109375" style="33" customWidth="1"/>
    <col min="11013" max="11013" width="3.140625" style="33" customWidth="1"/>
    <col min="11014" max="11263" width="11.42578125" style="33"/>
    <col min="11264" max="11264" width="3.7109375" style="33" customWidth="1"/>
    <col min="11265" max="11265" width="42.85546875" style="33" customWidth="1"/>
    <col min="11266" max="11268" width="16.7109375" style="33" customWidth="1"/>
    <col min="11269" max="11269" width="3.140625" style="33" customWidth="1"/>
    <col min="11270" max="11519" width="11.42578125" style="33"/>
    <col min="11520" max="11520" width="3.7109375" style="33" customWidth="1"/>
    <col min="11521" max="11521" width="42.85546875" style="33" customWidth="1"/>
    <col min="11522" max="11524" width="16.7109375" style="33" customWidth="1"/>
    <col min="11525" max="11525" width="3.140625" style="33" customWidth="1"/>
    <col min="11526" max="11775" width="11.42578125" style="33"/>
    <col min="11776" max="11776" width="3.7109375" style="33" customWidth="1"/>
    <col min="11777" max="11777" width="42.85546875" style="33" customWidth="1"/>
    <col min="11778" max="11780" width="16.7109375" style="33" customWidth="1"/>
    <col min="11781" max="11781" width="3.140625" style="33" customWidth="1"/>
    <col min="11782" max="12031" width="11.42578125" style="33"/>
    <col min="12032" max="12032" width="3.7109375" style="33" customWidth="1"/>
    <col min="12033" max="12033" width="42.85546875" style="33" customWidth="1"/>
    <col min="12034" max="12036" width="16.7109375" style="33" customWidth="1"/>
    <col min="12037" max="12037" width="3.140625" style="33" customWidth="1"/>
    <col min="12038" max="12287" width="11.42578125" style="33"/>
    <col min="12288" max="12288" width="3.7109375" style="33" customWidth="1"/>
    <col min="12289" max="12289" width="42.85546875" style="33" customWidth="1"/>
    <col min="12290" max="12292" width="16.7109375" style="33" customWidth="1"/>
    <col min="12293" max="12293" width="3.140625" style="33" customWidth="1"/>
    <col min="12294" max="12543" width="11.42578125" style="33"/>
    <col min="12544" max="12544" width="3.7109375" style="33" customWidth="1"/>
    <col min="12545" max="12545" width="42.85546875" style="33" customWidth="1"/>
    <col min="12546" max="12548" width="16.7109375" style="33" customWidth="1"/>
    <col min="12549" max="12549" width="3.140625" style="33" customWidth="1"/>
    <col min="12550" max="12799" width="11.42578125" style="33"/>
    <col min="12800" max="12800" width="3.7109375" style="33" customWidth="1"/>
    <col min="12801" max="12801" width="42.85546875" style="33" customWidth="1"/>
    <col min="12802" max="12804" width="16.7109375" style="33" customWidth="1"/>
    <col min="12805" max="12805" width="3.140625" style="33" customWidth="1"/>
    <col min="12806" max="13055" width="11.42578125" style="33"/>
    <col min="13056" max="13056" width="3.7109375" style="33" customWidth="1"/>
    <col min="13057" max="13057" width="42.85546875" style="33" customWidth="1"/>
    <col min="13058" max="13060" width="16.7109375" style="33" customWidth="1"/>
    <col min="13061" max="13061" width="3.140625" style="33" customWidth="1"/>
    <col min="13062" max="13311" width="11.42578125" style="33"/>
    <col min="13312" max="13312" width="3.7109375" style="33" customWidth="1"/>
    <col min="13313" max="13313" width="42.85546875" style="33" customWidth="1"/>
    <col min="13314" max="13316" width="16.7109375" style="33" customWidth="1"/>
    <col min="13317" max="13317" width="3.140625" style="33" customWidth="1"/>
    <col min="13318" max="13567" width="11.42578125" style="33"/>
    <col min="13568" max="13568" width="3.7109375" style="33" customWidth="1"/>
    <col min="13569" max="13569" width="42.85546875" style="33" customWidth="1"/>
    <col min="13570" max="13572" width="16.7109375" style="33" customWidth="1"/>
    <col min="13573" max="13573" width="3.140625" style="33" customWidth="1"/>
    <col min="13574" max="13823" width="11.42578125" style="33"/>
    <col min="13824" max="13824" width="3.7109375" style="33" customWidth="1"/>
    <col min="13825" max="13825" width="42.85546875" style="33" customWidth="1"/>
    <col min="13826" max="13828" width="16.7109375" style="33" customWidth="1"/>
    <col min="13829" max="13829" width="3.140625" style="33" customWidth="1"/>
    <col min="13830" max="14079" width="11.42578125" style="33"/>
    <col min="14080" max="14080" width="3.7109375" style="33" customWidth="1"/>
    <col min="14081" max="14081" width="42.85546875" style="33" customWidth="1"/>
    <col min="14082" max="14084" width="16.7109375" style="33" customWidth="1"/>
    <col min="14085" max="14085" width="3.140625" style="33" customWidth="1"/>
    <col min="14086" max="14335" width="11.42578125" style="33"/>
    <col min="14336" max="14336" width="3.7109375" style="33" customWidth="1"/>
    <col min="14337" max="14337" width="42.85546875" style="33" customWidth="1"/>
    <col min="14338" max="14340" width="16.7109375" style="33" customWidth="1"/>
    <col min="14341" max="14341" width="3.140625" style="33" customWidth="1"/>
    <col min="14342" max="14591" width="11.42578125" style="33"/>
    <col min="14592" max="14592" width="3.7109375" style="33" customWidth="1"/>
    <col min="14593" max="14593" width="42.85546875" style="33" customWidth="1"/>
    <col min="14594" max="14596" width="16.7109375" style="33" customWidth="1"/>
    <col min="14597" max="14597" width="3.140625" style="33" customWidth="1"/>
    <col min="14598" max="14847" width="11.42578125" style="33"/>
    <col min="14848" max="14848" width="3.7109375" style="33" customWidth="1"/>
    <col min="14849" max="14849" width="42.85546875" style="33" customWidth="1"/>
    <col min="14850" max="14852" width="16.7109375" style="33" customWidth="1"/>
    <col min="14853" max="14853" width="3.140625" style="33" customWidth="1"/>
    <col min="14854" max="15103" width="11.42578125" style="33"/>
    <col min="15104" max="15104" width="3.7109375" style="33" customWidth="1"/>
    <col min="15105" max="15105" width="42.85546875" style="33" customWidth="1"/>
    <col min="15106" max="15108" width="16.7109375" style="33" customWidth="1"/>
    <col min="15109" max="15109" width="3.140625" style="33" customWidth="1"/>
    <col min="15110" max="15359" width="11.42578125" style="33"/>
    <col min="15360" max="15360" width="3.7109375" style="33" customWidth="1"/>
    <col min="15361" max="15361" width="42.85546875" style="33" customWidth="1"/>
    <col min="15362" max="15364" width="16.7109375" style="33" customWidth="1"/>
    <col min="15365" max="15365" width="3.140625" style="33" customWidth="1"/>
    <col min="15366" max="15615" width="11.42578125" style="33"/>
    <col min="15616" max="15616" width="3.7109375" style="33" customWidth="1"/>
    <col min="15617" max="15617" width="42.85546875" style="33" customWidth="1"/>
    <col min="15618" max="15620" width="16.7109375" style="33" customWidth="1"/>
    <col min="15621" max="15621" width="3.140625" style="33" customWidth="1"/>
    <col min="15622" max="15871" width="11.42578125" style="33"/>
    <col min="15872" max="15872" width="3.7109375" style="33" customWidth="1"/>
    <col min="15873" max="15873" width="42.85546875" style="33" customWidth="1"/>
    <col min="15874" max="15876" width="16.7109375" style="33" customWidth="1"/>
    <col min="15877" max="15877" width="3.140625" style="33" customWidth="1"/>
    <col min="15878" max="16127" width="11.42578125" style="33"/>
    <col min="16128" max="16128" width="3.7109375" style="33" customWidth="1"/>
    <col min="16129" max="16129" width="42.85546875" style="33" customWidth="1"/>
    <col min="16130" max="16132" width="16.7109375" style="33" customWidth="1"/>
    <col min="16133" max="16133" width="3.140625" style="33" customWidth="1"/>
    <col min="16134" max="16384" width="11.42578125" style="33"/>
  </cols>
  <sheetData>
    <row r="1" spans="1:15" s="32" customFormat="1" x14ac:dyDescent="0.2">
      <c r="A1" s="82" t="s">
        <v>69</v>
      </c>
      <c r="B1" s="82"/>
      <c r="C1" s="82"/>
      <c r="D1" s="82"/>
      <c r="E1" s="82"/>
      <c r="F1" s="29"/>
      <c r="G1" s="29"/>
      <c r="H1" s="29"/>
      <c r="I1" s="29"/>
      <c r="J1" s="29"/>
      <c r="K1" s="29"/>
      <c r="L1" s="29"/>
      <c r="M1" s="29"/>
      <c r="N1" s="30"/>
      <c r="O1" s="31"/>
    </row>
    <row r="2" spans="1:15" x14ac:dyDescent="0.2">
      <c r="A2" s="83" t="s">
        <v>78</v>
      </c>
      <c r="B2" s="83"/>
      <c r="C2" s="83"/>
      <c r="D2" s="83"/>
      <c r="E2" s="83"/>
    </row>
    <row r="3" spans="1:15" s="34" customFormat="1" x14ac:dyDescent="0.2">
      <c r="A3" s="31"/>
      <c r="B3" s="31"/>
      <c r="C3" s="31"/>
      <c r="D3" s="31"/>
      <c r="E3" s="31"/>
    </row>
    <row r="4" spans="1:15" ht="22.5" customHeight="1" x14ac:dyDescent="0.2">
      <c r="A4" s="31"/>
      <c r="B4" s="31"/>
      <c r="C4" s="35" t="s">
        <v>70</v>
      </c>
      <c r="D4" s="36" t="s">
        <v>79</v>
      </c>
      <c r="E4" s="34"/>
    </row>
    <row r="5" spans="1:15" s="41" customFormat="1" ht="20.25" customHeight="1" x14ac:dyDescent="0.2">
      <c r="A5" s="31"/>
      <c r="B5" s="37" t="s">
        <v>72</v>
      </c>
      <c r="C5" s="86">
        <v>1986106.9235430614</v>
      </c>
      <c r="D5" s="86">
        <v>955635.55439852062</v>
      </c>
      <c r="E5" s="40"/>
    </row>
    <row r="6" spans="1:15" s="41" customFormat="1" ht="20.25" customHeight="1" x14ac:dyDescent="0.2">
      <c r="A6" s="31"/>
      <c r="B6" s="42" t="s">
        <v>73</v>
      </c>
      <c r="C6" s="14">
        <v>51544.146262048343</v>
      </c>
      <c r="D6" s="18">
        <v>504765.4357867114</v>
      </c>
      <c r="E6" s="40"/>
    </row>
    <row r="7" spans="1:15" s="41" customFormat="1" ht="20.25" customHeight="1" x14ac:dyDescent="0.2">
      <c r="A7" s="31"/>
      <c r="B7" s="42" t="s">
        <v>29</v>
      </c>
      <c r="C7" s="14">
        <v>558880.37476648053</v>
      </c>
      <c r="D7" s="14">
        <v>127694.95477800933</v>
      </c>
      <c r="E7" s="40"/>
    </row>
    <row r="8" spans="1:15" s="41" customFormat="1" ht="20.25" customHeight="1" x14ac:dyDescent="0.2">
      <c r="A8" s="31"/>
      <c r="B8" s="42" t="s">
        <v>74</v>
      </c>
      <c r="C8" s="14">
        <v>837891.75393016764</v>
      </c>
      <c r="D8" s="18">
        <v>173509.7955735662</v>
      </c>
      <c r="E8" s="40"/>
    </row>
    <row r="9" spans="1:15" s="41" customFormat="1" ht="20.25" customHeight="1" x14ac:dyDescent="0.2">
      <c r="A9" s="31"/>
      <c r="B9" s="42" t="s">
        <v>75</v>
      </c>
      <c r="C9" s="14">
        <v>79870.187896408606</v>
      </c>
      <c r="D9" s="14">
        <v>36360.835594027107</v>
      </c>
      <c r="E9" s="40"/>
    </row>
    <row r="10" spans="1:15" s="41" customFormat="1" ht="20.25" customHeight="1" x14ac:dyDescent="0.2">
      <c r="A10" s="31"/>
      <c r="B10" s="42" t="s">
        <v>76</v>
      </c>
      <c r="C10" s="14">
        <v>717.94996192258202</v>
      </c>
      <c r="D10" s="14">
        <v>-10582.473321557667</v>
      </c>
      <c r="E10" s="40"/>
    </row>
    <row r="11" spans="1:15" s="41" customFormat="1" ht="20.25" customHeight="1" x14ac:dyDescent="0.2">
      <c r="A11" s="31"/>
      <c r="B11" s="84" t="s">
        <v>77</v>
      </c>
      <c r="C11" s="85">
        <v>458638.4106498785</v>
      </c>
      <c r="D11" s="85">
        <v>102722.05934464894</v>
      </c>
      <c r="E11" s="40"/>
    </row>
    <row r="12" spans="1:15" s="34" customFormat="1" x14ac:dyDescent="0.2">
      <c r="A12" s="31"/>
    </row>
    <row r="13" spans="1:15" s="31" customFormat="1" ht="15" customHeight="1" x14ac:dyDescent="0.25">
      <c r="B13" s="53" t="s">
        <v>34</v>
      </c>
      <c r="G13" s="54"/>
    </row>
    <row r="14" spans="1:15" x14ac:dyDescent="0.2">
      <c r="B14" s="53" t="s">
        <v>36</v>
      </c>
      <c r="C14" s="33"/>
    </row>
  </sheetData>
  <mergeCells count="2">
    <mergeCell ref="A1:E1"/>
    <mergeCell ref="A2:E2"/>
  </mergeCells>
  <pageMargins left="0.45" right="0.2" top="0.81" bottom="1" header="0" footer="0"/>
  <pageSetup paperSize="9" scale="9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showGridLines="0" workbookViewId="0">
      <selection sqref="A1:E1"/>
    </sheetView>
  </sheetViews>
  <sheetFormatPr baseColWidth="10" defaultRowHeight="12.75" x14ac:dyDescent="0.2"/>
  <cols>
    <col min="1" max="1" width="3.7109375" style="33" customWidth="1"/>
    <col min="2" max="2" width="42.85546875" style="56" customWidth="1"/>
    <col min="3" max="3" width="16.7109375" style="56" customWidth="1"/>
    <col min="4" max="4" width="16.7109375" style="33" customWidth="1"/>
    <col min="5" max="5" width="3.140625" style="33" customWidth="1"/>
    <col min="6" max="255" width="11.42578125" style="33"/>
    <col min="256" max="256" width="3.7109375" style="33" customWidth="1"/>
    <col min="257" max="257" width="42.85546875" style="33" customWidth="1"/>
    <col min="258" max="260" width="16.7109375" style="33" customWidth="1"/>
    <col min="261" max="261" width="3.140625" style="33" customWidth="1"/>
    <col min="262" max="511" width="11.42578125" style="33"/>
    <col min="512" max="512" width="3.7109375" style="33" customWidth="1"/>
    <col min="513" max="513" width="42.85546875" style="33" customWidth="1"/>
    <col min="514" max="516" width="16.7109375" style="33" customWidth="1"/>
    <col min="517" max="517" width="3.140625" style="33" customWidth="1"/>
    <col min="518" max="767" width="11.42578125" style="33"/>
    <col min="768" max="768" width="3.7109375" style="33" customWidth="1"/>
    <col min="769" max="769" width="42.85546875" style="33" customWidth="1"/>
    <col min="770" max="772" width="16.7109375" style="33" customWidth="1"/>
    <col min="773" max="773" width="3.140625" style="33" customWidth="1"/>
    <col min="774" max="1023" width="11.42578125" style="33"/>
    <col min="1024" max="1024" width="3.7109375" style="33" customWidth="1"/>
    <col min="1025" max="1025" width="42.85546875" style="33" customWidth="1"/>
    <col min="1026" max="1028" width="16.7109375" style="33" customWidth="1"/>
    <col min="1029" max="1029" width="3.140625" style="33" customWidth="1"/>
    <col min="1030" max="1279" width="11.42578125" style="33"/>
    <col min="1280" max="1280" width="3.7109375" style="33" customWidth="1"/>
    <col min="1281" max="1281" width="42.85546875" style="33" customWidth="1"/>
    <col min="1282" max="1284" width="16.7109375" style="33" customWidth="1"/>
    <col min="1285" max="1285" width="3.140625" style="33" customWidth="1"/>
    <col min="1286" max="1535" width="11.42578125" style="33"/>
    <col min="1536" max="1536" width="3.7109375" style="33" customWidth="1"/>
    <col min="1537" max="1537" width="42.85546875" style="33" customWidth="1"/>
    <col min="1538" max="1540" width="16.7109375" style="33" customWidth="1"/>
    <col min="1541" max="1541" width="3.140625" style="33" customWidth="1"/>
    <col min="1542" max="1791" width="11.42578125" style="33"/>
    <col min="1792" max="1792" width="3.7109375" style="33" customWidth="1"/>
    <col min="1793" max="1793" width="42.85546875" style="33" customWidth="1"/>
    <col min="1794" max="1796" width="16.7109375" style="33" customWidth="1"/>
    <col min="1797" max="1797" width="3.140625" style="33" customWidth="1"/>
    <col min="1798" max="2047" width="11.42578125" style="33"/>
    <col min="2048" max="2048" width="3.7109375" style="33" customWidth="1"/>
    <col min="2049" max="2049" width="42.85546875" style="33" customWidth="1"/>
    <col min="2050" max="2052" width="16.7109375" style="33" customWidth="1"/>
    <col min="2053" max="2053" width="3.140625" style="33" customWidth="1"/>
    <col min="2054" max="2303" width="11.42578125" style="33"/>
    <col min="2304" max="2304" width="3.7109375" style="33" customWidth="1"/>
    <col min="2305" max="2305" width="42.85546875" style="33" customWidth="1"/>
    <col min="2306" max="2308" width="16.7109375" style="33" customWidth="1"/>
    <col min="2309" max="2309" width="3.140625" style="33" customWidth="1"/>
    <col min="2310" max="2559" width="11.42578125" style="33"/>
    <col min="2560" max="2560" width="3.7109375" style="33" customWidth="1"/>
    <col min="2561" max="2561" width="42.85546875" style="33" customWidth="1"/>
    <col min="2562" max="2564" width="16.7109375" style="33" customWidth="1"/>
    <col min="2565" max="2565" width="3.140625" style="33" customWidth="1"/>
    <col min="2566" max="2815" width="11.42578125" style="33"/>
    <col min="2816" max="2816" width="3.7109375" style="33" customWidth="1"/>
    <col min="2817" max="2817" width="42.85546875" style="33" customWidth="1"/>
    <col min="2818" max="2820" width="16.7109375" style="33" customWidth="1"/>
    <col min="2821" max="2821" width="3.140625" style="33" customWidth="1"/>
    <col min="2822" max="3071" width="11.42578125" style="33"/>
    <col min="3072" max="3072" width="3.7109375" style="33" customWidth="1"/>
    <col min="3073" max="3073" width="42.85546875" style="33" customWidth="1"/>
    <col min="3074" max="3076" width="16.7109375" style="33" customWidth="1"/>
    <col min="3077" max="3077" width="3.140625" style="33" customWidth="1"/>
    <col min="3078" max="3327" width="11.42578125" style="33"/>
    <col min="3328" max="3328" width="3.7109375" style="33" customWidth="1"/>
    <col min="3329" max="3329" width="42.85546875" style="33" customWidth="1"/>
    <col min="3330" max="3332" width="16.7109375" style="33" customWidth="1"/>
    <col min="3333" max="3333" width="3.140625" style="33" customWidth="1"/>
    <col min="3334" max="3583" width="11.42578125" style="33"/>
    <col min="3584" max="3584" width="3.7109375" style="33" customWidth="1"/>
    <col min="3585" max="3585" width="42.85546875" style="33" customWidth="1"/>
    <col min="3586" max="3588" width="16.7109375" style="33" customWidth="1"/>
    <col min="3589" max="3589" width="3.140625" style="33" customWidth="1"/>
    <col min="3590" max="3839" width="11.42578125" style="33"/>
    <col min="3840" max="3840" width="3.7109375" style="33" customWidth="1"/>
    <col min="3841" max="3841" width="42.85546875" style="33" customWidth="1"/>
    <col min="3842" max="3844" width="16.7109375" style="33" customWidth="1"/>
    <col min="3845" max="3845" width="3.140625" style="33" customWidth="1"/>
    <col min="3846" max="4095" width="11.42578125" style="33"/>
    <col min="4096" max="4096" width="3.7109375" style="33" customWidth="1"/>
    <col min="4097" max="4097" width="42.85546875" style="33" customWidth="1"/>
    <col min="4098" max="4100" width="16.7109375" style="33" customWidth="1"/>
    <col min="4101" max="4101" width="3.140625" style="33" customWidth="1"/>
    <col min="4102" max="4351" width="11.42578125" style="33"/>
    <col min="4352" max="4352" width="3.7109375" style="33" customWidth="1"/>
    <col min="4353" max="4353" width="42.85546875" style="33" customWidth="1"/>
    <col min="4354" max="4356" width="16.7109375" style="33" customWidth="1"/>
    <col min="4357" max="4357" width="3.140625" style="33" customWidth="1"/>
    <col min="4358" max="4607" width="11.42578125" style="33"/>
    <col min="4608" max="4608" width="3.7109375" style="33" customWidth="1"/>
    <col min="4609" max="4609" width="42.85546875" style="33" customWidth="1"/>
    <col min="4610" max="4612" width="16.7109375" style="33" customWidth="1"/>
    <col min="4613" max="4613" width="3.140625" style="33" customWidth="1"/>
    <col min="4614" max="4863" width="11.42578125" style="33"/>
    <col min="4864" max="4864" width="3.7109375" style="33" customWidth="1"/>
    <col min="4865" max="4865" width="42.85546875" style="33" customWidth="1"/>
    <col min="4866" max="4868" width="16.7109375" style="33" customWidth="1"/>
    <col min="4869" max="4869" width="3.140625" style="33" customWidth="1"/>
    <col min="4870" max="5119" width="11.42578125" style="33"/>
    <col min="5120" max="5120" width="3.7109375" style="33" customWidth="1"/>
    <col min="5121" max="5121" width="42.85546875" style="33" customWidth="1"/>
    <col min="5122" max="5124" width="16.7109375" style="33" customWidth="1"/>
    <col min="5125" max="5125" width="3.140625" style="33" customWidth="1"/>
    <col min="5126" max="5375" width="11.42578125" style="33"/>
    <col min="5376" max="5376" width="3.7109375" style="33" customWidth="1"/>
    <col min="5377" max="5377" width="42.85546875" style="33" customWidth="1"/>
    <col min="5378" max="5380" width="16.7109375" style="33" customWidth="1"/>
    <col min="5381" max="5381" width="3.140625" style="33" customWidth="1"/>
    <col min="5382" max="5631" width="11.42578125" style="33"/>
    <col min="5632" max="5632" width="3.7109375" style="33" customWidth="1"/>
    <col min="5633" max="5633" width="42.85546875" style="33" customWidth="1"/>
    <col min="5634" max="5636" width="16.7109375" style="33" customWidth="1"/>
    <col min="5637" max="5637" width="3.140625" style="33" customWidth="1"/>
    <col min="5638" max="5887" width="11.42578125" style="33"/>
    <col min="5888" max="5888" width="3.7109375" style="33" customWidth="1"/>
    <col min="5889" max="5889" width="42.85546875" style="33" customWidth="1"/>
    <col min="5890" max="5892" width="16.7109375" style="33" customWidth="1"/>
    <col min="5893" max="5893" width="3.140625" style="33" customWidth="1"/>
    <col min="5894" max="6143" width="11.42578125" style="33"/>
    <col min="6144" max="6144" width="3.7109375" style="33" customWidth="1"/>
    <col min="6145" max="6145" width="42.85546875" style="33" customWidth="1"/>
    <col min="6146" max="6148" width="16.7109375" style="33" customWidth="1"/>
    <col min="6149" max="6149" width="3.140625" style="33" customWidth="1"/>
    <col min="6150" max="6399" width="11.42578125" style="33"/>
    <col min="6400" max="6400" width="3.7109375" style="33" customWidth="1"/>
    <col min="6401" max="6401" width="42.85546875" style="33" customWidth="1"/>
    <col min="6402" max="6404" width="16.7109375" style="33" customWidth="1"/>
    <col min="6405" max="6405" width="3.140625" style="33" customWidth="1"/>
    <col min="6406" max="6655" width="11.42578125" style="33"/>
    <col min="6656" max="6656" width="3.7109375" style="33" customWidth="1"/>
    <col min="6657" max="6657" width="42.85546875" style="33" customWidth="1"/>
    <col min="6658" max="6660" width="16.7109375" style="33" customWidth="1"/>
    <col min="6661" max="6661" width="3.140625" style="33" customWidth="1"/>
    <col min="6662" max="6911" width="11.42578125" style="33"/>
    <col min="6912" max="6912" width="3.7109375" style="33" customWidth="1"/>
    <col min="6913" max="6913" width="42.85546875" style="33" customWidth="1"/>
    <col min="6914" max="6916" width="16.7109375" style="33" customWidth="1"/>
    <col min="6917" max="6917" width="3.140625" style="33" customWidth="1"/>
    <col min="6918" max="7167" width="11.42578125" style="33"/>
    <col min="7168" max="7168" width="3.7109375" style="33" customWidth="1"/>
    <col min="7169" max="7169" width="42.85546875" style="33" customWidth="1"/>
    <col min="7170" max="7172" width="16.7109375" style="33" customWidth="1"/>
    <col min="7173" max="7173" width="3.140625" style="33" customWidth="1"/>
    <col min="7174" max="7423" width="11.42578125" style="33"/>
    <col min="7424" max="7424" width="3.7109375" style="33" customWidth="1"/>
    <col min="7425" max="7425" width="42.85546875" style="33" customWidth="1"/>
    <col min="7426" max="7428" width="16.7109375" style="33" customWidth="1"/>
    <col min="7429" max="7429" width="3.140625" style="33" customWidth="1"/>
    <col min="7430" max="7679" width="11.42578125" style="33"/>
    <col min="7680" max="7680" width="3.7109375" style="33" customWidth="1"/>
    <col min="7681" max="7681" width="42.85546875" style="33" customWidth="1"/>
    <col min="7682" max="7684" width="16.7109375" style="33" customWidth="1"/>
    <col min="7685" max="7685" width="3.140625" style="33" customWidth="1"/>
    <col min="7686" max="7935" width="11.42578125" style="33"/>
    <col min="7936" max="7936" width="3.7109375" style="33" customWidth="1"/>
    <col min="7937" max="7937" width="42.85546875" style="33" customWidth="1"/>
    <col min="7938" max="7940" width="16.7109375" style="33" customWidth="1"/>
    <col min="7941" max="7941" width="3.140625" style="33" customWidth="1"/>
    <col min="7942" max="8191" width="11.42578125" style="33"/>
    <col min="8192" max="8192" width="3.7109375" style="33" customWidth="1"/>
    <col min="8193" max="8193" width="42.85546875" style="33" customWidth="1"/>
    <col min="8194" max="8196" width="16.7109375" style="33" customWidth="1"/>
    <col min="8197" max="8197" width="3.140625" style="33" customWidth="1"/>
    <col min="8198" max="8447" width="11.42578125" style="33"/>
    <col min="8448" max="8448" width="3.7109375" style="33" customWidth="1"/>
    <col min="8449" max="8449" width="42.85546875" style="33" customWidth="1"/>
    <col min="8450" max="8452" width="16.7109375" style="33" customWidth="1"/>
    <col min="8453" max="8453" width="3.140625" style="33" customWidth="1"/>
    <col min="8454" max="8703" width="11.42578125" style="33"/>
    <col min="8704" max="8704" width="3.7109375" style="33" customWidth="1"/>
    <col min="8705" max="8705" width="42.85546875" style="33" customWidth="1"/>
    <col min="8706" max="8708" width="16.7109375" style="33" customWidth="1"/>
    <col min="8709" max="8709" width="3.140625" style="33" customWidth="1"/>
    <col min="8710" max="8959" width="11.42578125" style="33"/>
    <col min="8960" max="8960" width="3.7109375" style="33" customWidth="1"/>
    <col min="8961" max="8961" width="42.85546875" style="33" customWidth="1"/>
    <col min="8962" max="8964" width="16.7109375" style="33" customWidth="1"/>
    <col min="8965" max="8965" width="3.140625" style="33" customWidth="1"/>
    <col min="8966" max="9215" width="11.42578125" style="33"/>
    <col min="9216" max="9216" width="3.7109375" style="33" customWidth="1"/>
    <col min="9217" max="9217" width="42.85546875" style="33" customWidth="1"/>
    <col min="9218" max="9220" width="16.7109375" style="33" customWidth="1"/>
    <col min="9221" max="9221" width="3.140625" style="33" customWidth="1"/>
    <col min="9222" max="9471" width="11.42578125" style="33"/>
    <col min="9472" max="9472" width="3.7109375" style="33" customWidth="1"/>
    <col min="9473" max="9473" width="42.85546875" style="33" customWidth="1"/>
    <col min="9474" max="9476" width="16.7109375" style="33" customWidth="1"/>
    <col min="9477" max="9477" width="3.140625" style="33" customWidth="1"/>
    <col min="9478" max="9727" width="11.42578125" style="33"/>
    <col min="9728" max="9728" width="3.7109375" style="33" customWidth="1"/>
    <col min="9729" max="9729" width="42.85546875" style="33" customWidth="1"/>
    <col min="9730" max="9732" width="16.7109375" style="33" customWidth="1"/>
    <col min="9733" max="9733" width="3.140625" style="33" customWidth="1"/>
    <col min="9734" max="9983" width="11.42578125" style="33"/>
    <col min="9984" max="9984" width="3.7109375" style="33" customWidth="1"/>
    <col min="9985" max="9985" width="42.85546875" style="33" customWidth="1"/>
    <col min="9986" max="9988" width="16.7109375" style="33" customWidth="1"/>
    <col min="9989" max="9989" width="3.140625" style="33" customWidth="1"/>
    <col min="9990" max="10239" width="11.42578125" style="33"/>
    <col min="10240" max="10240" width="3.7109375" style="33" customWidth="1"/>
    <col min="10241" max="10241" width="42.85546875" style="33" customWidth="1"/>
    <col min="10242" max="10244" width="16.7109375" style="33" customWidth="1"/>
    <col min="10245" max="10245" width="3.140625" style="33" customWidth="1"/>
    <col min="10246" max="10495" width="11.42578125" style="33"/>
    <col min="10496" max="10496" width="3.7109375" style="33" customWidth="1"/>
    <col min="10497" max="10497" width="42.85546875" style="33" customWidth="1"/>
    <col min="10498" max="10500" width="16.7109375" style="33" customWidth="1"/>
    <col min="10501" max="10501" width="3.140625" style="33" customWidth="1"/>
    <col min="10502" max="10751" width="11.42578125" style="33"/>
    <col min="10752" max="10752" width="3.7109375" style="33" customWidth="1"/>
    <col min="10753" max="10753" width="42.85546875" style="33" customWidth="1"/>
    <col min="10754" max="10756" width="16.7109375" style="33" customWidth="1"/>
    <col min="10757" max="10757" width="3.140625" style="33" customWidth="1"/>
    <col min="10758" max="11007" width="11.42578125" style="33"/>
    <col min="11008" max="11008" width="3.7109375" style="33" customWidth="1"/>
    <col min="11009" max="11009" width="42.85546875" style="33" customWidth="1"/>
    <col min="11010" max="11012" width="16.7109375" style="33" customWidth="1"/>
    <col min="11013" max="11013" width="3.140625" style="33" customWidth="1"/>
    <col min="11014" max="11263" width="11.42578125" style="33"/>
    <col min="11264" max="11264" width="3.7109375" style="33" customWidth="1"/>
    <col min="11265" max="11265" width="42.85546875" style="33" customWidth="1"/>
    <col min="11266" max="11268" width="16.7109375" style="33" customWidth="1"/>
    <col min="11269" max="11269" width="3.140625" style="33" customWidth="1"/>
    <col min="11270" max="11519" width="11.42578125" style="33"/>
    <col min="11520" max="11520" width="3.7109375" style="33" customWidth="1"/>
    <col min="11521" max="11521" width="42.85546875" style="33" customWidth="1"/>
    <col min="11522" max="11524" width="16.7109375" style="33" customWidth="1"/>
    <col min="11525" max="11525" width="3.140625" style="33" customWidth="1"/>
    <col min="11526" max="11775" width="11.42578125" style="33"/>
    <col min="11776" max="11776" width="3.7109375" style="33" customWidth="1"/>
    <col min="11777" max="11777" width="42.85546875" style="33" customWidth="1"/>
    <col min="11778" max="11780" width="16.7109375" style="33" customWidth="1"/>
    <col min="11781" max="11781" width="3.140625" style="33" customWidth="1"/>
    <col min="11782" max="12031" width="11.42578125" style="33"/>
    <col min="12032" max="12032" width="3.7109375" style="33" customWidth="1"/>
    <col min="12033" max="12033" width="42.85546875" style="33" customWidth="1"/>
    <col min="12034" max="12036" width="16.7109375" style="33" customWidth="1"/>
    <col min="12037" max="12037" width="3.140625" style="33" customWidth="1"/>
    <col min="12038" max="12287" width="11.42578125" style="33"/>
    <col min="12288" max="12288" width="3.7109375" style="33" customWidth="1"/>
    <col min="12289" max="12289" width="42.85546875" style="33" customWidth="1"/>
    <col min="12290" max="12292" width="16.7109375" style="33" customWidth="1"/>
    <col min="12293" max="12293" width="3.140625" style="33" customWidth="1"/>
    <col min="12294" max="12543" width="11.42578125" style="33"/>
    <col min="12544" max="12544" width="3.7109375" style="33" customWidth="1"/>
    <col min="12545" max="12545" width="42.85546875" style="33" customWidth="1"/>
    <col min="12546" max="12548" width="16.7109375" style="33" customWidth="1"/>
    <col min="12549" max="12549" width="3.140625" style="33" customWidth="1"/>
    <col min="12550" max="12799" width="11.42578125" style="33"/>
    <col min="12800" max="12800" width="3.7109375" style="33" customWidth="1"/>
    <col min="12801" max="12801" width="42.85546875" style="33" customWidth="1"/>
    <col min="12802" max="12804" width="16.7109375" style="33" customWidth="1"/>
    <col min="12805" max="12805" width="3.140625" style="33" customWidth="1"/>
    <col min="12806" max="13055" width="11.42578125" style="33"/>
    <col min="13056" max="13056" width="3.7109375" style="33" customWidth="1"/>
    <col min="13057" max="13057" width="42.85546875" style="33" customWidth="1"/>
    <col min="13058" max="13060" width="16.7109375" style="33" customWidth="1"/>
    <col min="13061" max="13061" width="3.140625" style="33" customWidth="1"/>
    <col min="13062" max="13311" width="11.42578125" style="33"/>
    <col min="13312" max="13312" width="3.7109375" style="33" customWidth="1"/>
    <col min="13313" max="13313" width="42.85546875" style="33" customWidth="1"/>
    <col min="13314" max="13316" width="16.7109375" style="33" customWidth="1"/>
    <col min="13317" max="13317" width="3.140625" style="33" customWidth="1"/>
    <col min="13318" max="13567" width="11.42578125" style="33"/>
    <col min="13568" max="13568" width="3.7109375" style="33" customWidth="1"/>
    <col min="13569" max="13569" width="42.85546875" style="33" customWidth="1"/>
    <col min="13570" max="13572" width="16.7109375" style="33" customWidth="1"/>
    <col min="13573" max="13573" width="3.140625" style="33" customWidth="1"/>
    <col min="13574" max="13823" width="11.42578125" style="33"/>
    <col min="13824" max="13824" width="3.7109375" style="33" customWidth="1"/>
    <col min="13825" max="13825" width="42.85546875" style="33" customWidth="1"/>
    <col min="13826" max="13828" width="16.7109375" style="33" customWidth="1"/>
    <col min="13829" max="13829" width="3.140625" style="33" customWidth="1"/>
    <col min="13830" max="14079" width="11.42578125" style="33"/>
    <col min="14080" max="14080" width="3.7109375" style="33" customWidth="1"/>
    <col min="14081" max="14081" width="42.85546875" style="33" customWidth="1"/>
    <col min="14082" max="14084" width="16.7109375" style="33" customWidth="1"/>
    <col min="14085" max="14085" width="3.140625" style="33" customWidth="1"/>
    <col min="14086" max="14335" width="11.42578125" style="33"/>
    <col min="14336" max="14336" width="3.7109375" style="33" customWidth="1"/>
    <col min="14337" max="14337" width="42.85546875" style="33" customWidth="1"/>
    <col min="14338" max="14340" width="16.7109375" style="33" customWidth="1"/>
    <col min="14341" max="14341" width="3.140625" style="33" customWidth="1"/>
    <col min="14342" max="14591" width="11.42578125" style="33"/>
    <col min="14592" max="14592" width="3.7109375" style="33" customWidth="1"/>
    <col min="14593" max="14593" width="42.85546875" style="33" customWidth="1"/>
    <col min="14594" max="14596" width="16.7109375" style="33" customWidth="1"/>
    <col min="14597" max="14597" width="3.140625" style="33" customWidth="1"/>
    <col min="14598" max="14847" width="11.42578125" style="33"/>
    <col min="14848" max="14848" width="3.7109375" style="33" customWidth="1"/>
    <col min="14849" max="14849" width="42.85546875" style="33" customWidth="1"/>
    <col min="14850" max="14852" width="16.7109375" style="33" customWidth="1"/>
    <col min="14853" max="14853" width="3.140625" style="33" customWidth="1"/>
    <col min="14854" max="15103" width="11.42578125" style="33"/>
    <col min="15104" max="15104" width="3.7109375" style="33" customWidth="1"/>
    <col min="15105" max="15105" width="42.85546875" style="33" customWidth="1"/>
    <col min="15106" max="15108" width="16.7109375" style="33" customWidth="1"/>
    <col min="15109" max="15109" width="3.140625" style="33" customWidth="1"/>
    <col min="15110" max="15359" width="11.42578125" style="33"/>
    <col min="15360" max="15360" width="3.7109375" style="33" customWidth="1"/>
    <col min="15361" max="15361" width="42.85546875" style="33" customWidth="1"/>
    <col min="15362" max="15364" width="16.7109375" style="33" customWidth="1"/>
    <col min="15365" max="15365" width="3.140625" style="33" customWidth="1"/>
    <col min="15366" max="15615" width="11.42578125" style="33"/>
    <col min="15616" max="15616" width="3.7109375" style="33" customWidth="1"/>
    <col min="15617" max="15617" width="42.85546875" style="33" customWidth="1"/>
    <col min="15618" max="15620" width="16.7109375" style="33" customWidth="1"/>
    <col min="15621" max="15621" width="3.140625" style="33" customWidth="1"/>
    <col min="15622" max="15871" width="11.42578125" style="33"/>
    <col min="15872" max="15872" width="3.7109375" style="33" customWidth="1"/>
    <col min="15873" max="15873" width="42.85546875" style="33" customWidth="1"/>
    <col min="15874" max="15876" width="16.7109375" style="33" customWidth="1"/>
    <col min="15877" max="15877" width="3.140625" style="33" customWidth="1"/>
    <col min="15878" max="16127" width="11.42578125" style="33"/>
    <col min="16128" max="16128" width="3.7109375" style="33" customWidth="1"/>
    <col min="16129" max="16129" width="42.85546875" style="33" customWidth="1"/>
    <col min="16130" max="16132" width="16.7109375" style="33" customWidth="1"/>
    <col min="16133" max="16133" width="3.140625" style="33" customWidth="1"/>
    <col min="16134" max="16384" width="11.42578125" style="33"/>
  </cols>
  <sheetData>
    <row r="1" spans="1:15" s="32" customFormat="1" x14ac:dyDescent="0.2">
      <c r="A1" s="82" t="s">
        <v>69</v>
      </c>
      <c r="B1" s="82"/>
      <c r="C1" s="82"/>
      <c r="D1" s="82"/>
      <c r="E1" s="82"/>
      <c r="F1" s="29"/>
      <c r="G1" s="29"/>
      <c r="H1" s="29"/>
      <c r="I1" s="29"/>
      <c r="J1" s="29"/>
      <c r="K1" s="29"/>
      <c r="L1" s="29"/>
      <c r="M1" s="29"/>
      <c r="N1" s="30"/>
      <c r="O1" s="31"/>
    </row>
    <row r="2" spans="1:15" x14ac:dyDescent="0.2">
      <c r="A2" s="83" t="s">
        <v>67</v>
      </c>
      <c r="B2" s="83"/>
      <c r="C2" s="83"/>
      <c r="D2" s="83"/>
      <c r="E2" s="83"/>
    </row>
    <row r="3" spans="1:15" s="34" customFormat="1" x14ac:dyDescent="0.2">
      <c r="A3" s="31"/>
      <c r="B3" s="31"/>
      <c r="C3" s="31"/>
      <c r="D3" s="31"/>
      <c r="E3" s="31"/>
    </row>
    <row r="4" spans="1:15" ht="22.5" customHeight="1" x14ac:dyDescent="0.2">
      <c r="A4" s="31"/>
      <c r="B4" s="31"/>
      <c r="C4" s="35" t="s">
        <v>70</v>
      </c>
      <c r="D4" s="36" t="s">
        <v>71</v>
      </c>
      <c r="E4" s="34"/>
    </row>
    <row r="5" spans="1:15" s="41" customFormat="1" ht="20.25" customHeight="1" x14ac:dyDescent="0.2">
      <c r="A5" s="31"/>
      <c r="B5" s="37" t="s">
        <v>72</v>
      </c>
      <c r="C5" s="86">
        <v>2190776.9784426834</v>
      </c>
      <c r="D5" s="86">
        <v>991036.75066493324</v>
      </c>
      <c r="E5" s="40"/>
    </row>
    <row r="6" spans="1:15" s="41" customFormat="1" ht="20.25" customHeight="1" x14ac:dyDescent="0.2">
      <c r="A6" s="31"/>
      <c r="B6" s="42" t="s">
        <v>73</v>
      </c>
      <c r="C6" s="14">
        <v>64536.093937982725</v>
      </c>
      <c r="D6" s="18">
        <v>460150.82210100425</v>
      </c>
      <c r="E6" s="40"/>
    </row>
    <row r="7" spans="1:15" s="41" customFormat="1" ht="20.25" customHeight="1" x14ac:dyDescent="0.2">
      <c r="A7" s="31"/>
      <c r="B7" s="42" t="s">
        <v>29</v>
      </c>
      <c r="C7" s="14">
        <v>618815.71857831674</v>
      </c>
      <c r="D7" s="14">
        <v>120006.53532221678</v>
      </c>
      <c r="E7" s="40"/>
    </row>
    <row r="8" spans="1:15" s="41" customFormat="1" ht="20.25" customHeight="1" x14ac:dyDescent="0.2">
      <c r="A8" s="31"/>
      <c r="B8" s="42" t="s">
        <v>74</v>
      </c>
      <c r="C8" s="14">
        <v>1013979.3111366845</v>
      </c>
      <c r="D8" s="18">
        <v>168257.36107745342</v>
      </c>
      <c r="E8" s="40"/>
    </row>
    <row r="9" spans="1:15" s="41" customFormat="1" ht="20.25" customHeight="1" x14ac:dyDescent="0.2">
      <c r="A9" s="31"/>
      <c r="B9" s="42" t="s">
        <v>75</v>
      </c>
      <c r="C9" s="14">
        <v>152459.25570990017</v>
      </c>
      <c r="D9" s="14">
        <v>38275.434453841306</v>
      </c>
      <c r="E9" s="40"/>
    </row>
    <row r="10" spans="1:15" s="41" customFormat="1" ht="20.25" customHeight="1" x14ac:dyDescent="0.2">
      <c r="A10" s="31"/>
      <c r="B10" s="42" t="s">
        <v>76</v>
      </c>
      <c r="C10" s="14">
        <v>843.48206355449997</v>
      </c>
      <c r="D10" s="14">
        <v>1566.0701298092404</v>
      </c>
      <c r="E10" s="40"/>
    </row>
    <row r="11" spans="1:15" s="41" customFormat="1" ht="20.25" customHeight="1" x14ac:dyDescent="0.2">
      <c r="A11" s="31"/>
      <c r="B11" s="84" t="s">
        <v>77</v>
      </c>
      <c r="C11" s="85">
        <v>341830.08114335343</v>
      </c>
      <c r="D11" s="85">
        <v>205912.66784022699</v>
      </c>
      <c r="E11" s="40"/>
    </row>
    <row r="12" spans="1:15" s="34" customFormat="1" x14ac:dyDescent="0.2">
      <c r="A12" s="31"/>
    </row>
    <row r="13" spans="1:15" s="31" customFormat="1" ht="15" customHeight="1" x14ac:dyDescent="0.25">
      <c r="B13" s="53" t="s">
        <v>34</v>
      </c>
      <c r="G13" s="54"/>
    </row>
    <row r="14" spans="1:15" x14ac:dyDescent="0.2">
      <c r="B14" s="33"/>
      <c r="C14" s="33"/>
    </row>
  </sheetData>
  <mergeCells count="2">
    <mergeCell ref="A1:E1"/>
    <mergeCell ref="A2:E2"/>
  </mergeCells>
  <pageMargins left="0.45" right="0.2" top="0.81" bottom="1" header="0" footer="0"/>
  <pageSetup paperSize="9"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showGridLines="0" workbookViewId="0">
      <selection sqref="A1:F1"/>
    </sheetView>
  </sheetViews>
  <sheetFormatPr baseColWidth="10" defaultRowHeight="12.75" x14ac:dyDescent="0.2"/>
  <cols>
    <col min="1" max="1" width="3.7109375" style="33" customWidth="1"/>
    <col min="2" max="2" width="42.85546875" style="56" customWidth="1"/>
    <col min="3" max="3" width="16.7109375" style="56" customWidth="1"/>
    <col min="4" max="5" width="16.7109375" style="33" customWidth="1"/>
    <col min="6" max="6" width="3.140625" style="33" customWidth="1"/>
    <col min="7" max="256" width="11.42578125" style="33"/>
    <col min="257" max="257" width="3.7109375" style="33" customWidth="1"/>
    <col min="258" max="258" width="42.85546875" style="33" customWidth="1"/>
    <col min="259" max="261" width="16.7109375" style="33" customWidth="1"/>
    <col min="262" max="262" width="3.140625" style="33" customWidth="1"/>
    <col min="263" max="512" width="11.42578125" style="33"/>
    <col min="513" max="513" width="3.7109375" style="33" customWidth="1"/>
    <col min="514" max="514" width="42.85546875" style="33" customWidth="1"/>
    <col min="515" max="517" width="16.7109375" style="33" customWidth="1"/>
    <col min="518" max="518" width="3.140625" style="33" customWidth="1"/>
    <col min="519" max="768" width="11.42578125" style="33"/>
    <col min="769" max="769" width="3.7109375" style="33" customWidth="1"/>
    <col min="770" max="770" width="42.85546875" style="33" customWidth="1"/>
    <col min="771" max="773" width="16.7109375" style="33" customWidth="1"/>
    <col min="774" max="774" width="3.140625" style="33" customWidth="1"/>
    <col min="775" max="1024" width="11.42578125" style="33"/>
    <col min="1025" max="1025" width="3.7109375" style="33" customWidth="1"/>
    <col min="1026" max="1026" width="42.85546875" style="33" customWidth="1"/>
    <col min="1027" max="1029" width="16.7109375" style="33" customWidth="1"/>
    <col min="1030" max="1030" width="3.140625" style="33" customWidth="1"/>
    <col min="1031" max="1280" width="11.42578125" style="33"/>
    <col min="1281" max="1281" width="3.7109375" style="33" customWidth="1"/>
    <col min="1282" max="1282" width="42.85546875" style="33" customWidth="1"/>
    <col min="1283" max="1285" width="16.7109375" style="33" customWidth="1"/>
    <col min="1286" max="1286" width="3.140625" style="33" customWidth="1"/>
    <col min="1287" max="1536" width="11.42578125" style="33"/>
    <col min="1537" max="1537" width="3.7109375" style="33" customWidth="1"/>
    <col min="1538" max="1538" width="42.85546875" style="33" customWidth="1"/>
    <col min="1539" max="1541" width="16.7109375" style="33" customWidth="1"/>
    <col min="1542" max="1542" width="3.140625" style="33" customWidth="1"/>
    <col min="1543" max="1792" width="11.42578125" style="33"/>
    <col min="1793" max="1793" width="3.7109375" style="33" customWidth="1"/>
    <col min="1794" max="1794" width="42.85546875" style="33" customWidth="1"/>
    <col min="1795" max="1797" width="16.7109375" style="33" customWidth="1"/>
    <col min="1798" max="1798" width="3.140625" style="33" customWidth="1"/>
    <col min="1799" max="2048" width="11.42578125" style="33"/>
    <col min="2049" max="2049" width="3.7109375" style="33" customWidth="1"/>
    <col min="2050" max="2050" width="42.85546875" style="33" customWidth="1"/>
    <col min="2051" max="2053" width="16.7109375" style="33" customWidth="1"/>
    <col min="2054" max="2054" width="3.140625" style="33" customWidth="1"/>
    <col min="2055" max="2304" width="11.42578125" style="33"/>
    <col min="2305" max="2305" width="3.7109375" style="33" customWidth="1"/>
    <col min="2306" max="2306" width="42.85546875" style="33" customWidth="1"/>
    <col min="2307" max="2309" width="16.7109375" style="33" customWidth="1"/>
    <col min="2310" max="2310" width="3.140625" style="33" customWidth="1"/>
    <col min="2311" max="2560" width="11.42578125" style="33"/>
    <col min="2561" max="2561" width="3.7109375" style="33" customWidth="1"/>
    <col min="2562" max="2562" width="42.85546875" style="33" customWidth="1"/>
    <col min="2563" max="2565" width="16.7109375" style="33" customWidth="1"/>
    <col min="2566" max="2566" width="3.140625" style="33" customWidth="1"/>
    <col min="2567" max="2816" width="11.42578125" style="33"/>
    <col min="2817" max="2817" width="3.7109375" style="33" customWidth="1"/>
    <col min="2818" max="2818" width="42.85546875" style="33" customWidth="1"/>
    <col min="2819" max="2821" width="16.7109375" style="33" customWidth="1"/>
    <col min="2822" max="2822" width="3.140625" style="33" customWidth="1"/>
    <col min="2823" max="3072" width="11.42578125" style="33"/>
    <col min="3073" max="3073" width="3.7109375" style="33" customWidth="1"/>
    <col min="3074" max="3074" width="42.85546875" style="33" customWidth="1"/>
    <col min="3075" max="3077" width="16.7109375" style="33" customWidth="1"/>
    <col min="3078" max="3078" width="3.140625" style="33" customWidth="1"/>
    <col min="3079" max="3328" width="11.42578125" style="33"/>
    <col min="3329" max="3329" width="3.7109375" style="33" customWidth="1"/>
    <col min="3330" max="3330" width="42.85546875" style="33" customWidth="1"/>
    <col min="3331" max="3333" width="16.7109375" style="33" customWidth="1"/>
    <col min="3334" max="3334" width="3.140625" style="33" customWidth="1"/>
    <col min="3335" max="3584" width="11.42578125" style="33"/>
    <col min="3585" max="3585" width="3.7109375" style="33" customWidth="1"/>
    <col min="3586" max="3586" width="42.85546875" style="33" customWidth="1"/>
    <col min="3587" max="3589" width="16.7109375" style="33" customWidth="1"/>
    <col min="3590" max="3590" width="3.140625" style="33" customWidth="1"/>
    <col min="3591" max="3840" width="11.42578125" style="33"/>
    <col min="3841" max="3841" width="3.7109375" style="33" customWidth="1"/>
    <col min="3842" max="3842" width="42.85546875" style="33" customWidth="1"/>
    <col min="3843" max="3845" width="16.7109375" style="33" customWidth="1"/>
    <col min="3846" max="3846" width="3.140625" style="33" customWidth="1"/>
    <col min="3847" max="4096" width="11.42578125" style="33"/>
    <col min="4097" max="4097" width="3.7109375" style="33" customWidth="1"/>
    <col min="4098" max="4098" width="42.85546875" style="33" customWidth="1"/>
    <col min="4099" max="4101" width="16.7109375" style="33" customWidth="1"/>
    <col min="4102" max="4102" width="3.140625" style="33" customWidth="1"/>
    <col min="4103" max="4352" width="11.42578125" style="33"/>
    <col min="4353" max="4353" width="3.7109375" style="33" customWidth="1"/>
    <col min="4354" max="4354" width="42.85546875" style="33" customWidth="1"/>
    <col min="4355" max="4357" width="16.7109375" style="33" customWidth="1"/>
    <col min="4358" max="4358" width="3.140625" style="33" customWidth="1"/>
    <col min="4359" max="4608" width="11.42578125" style="33"/>
    <col min="4609" max="4609" width="3.7109375" style="33" customWidth="1"/>
    <col min="4610" max="4610" width="42.85546875" style="33" customWidth="1"/>
    <col min="4611" max="4613" width="16.7109375" style="33" customWidth="1"/>
    <col min="4614" max="4614" width="3.140625" style="33" customWidth="1"/>
    <col min="4615" max="4864" width="11.42578125" style="33"/>
    <col min="4865" max="4865" width="3.7109375" style="33" customWidth="1"/>
    <col min="4866" max="4866" width="42.85546875" style="33" customWidth="1"/>
    <col min="4867" max="4869" width="16.7109375" style="33" customWidth="1"/>
    <col min="4870" max="4870" width="3.140625" style="33" customWidth="1"/>
    <col min="4871" max="5120" width="11.42578125" style="33"/>
    <col min="5121" max="5121" width="3.7109375" style="33" customWidth="1"/>
    <col min="5122" max="5122" width="42.85546875" style="33" customWidth="1"/>
    <col min="5123" max="5125" width="16.7109375" style="33" customWidth="1"/>
    <col min="5126" max="5126" width="3.140625" style="33" customWidth="1"/>
    <col min="5127" max="5376" width="11.42578125" style="33"/>
    <col min="5377" max="5377" width="3.7109375" style="33" customWidth="1"/>
    <col min="5378" max="5378" width="42.85546875" style="33" customWidth="1"/>
    <col min="5379" max="5381" width="16.7109375" style="33" customWidth="1"/>
    <col min="5382" max="5382" width="3.140625" style="33" customWidth="1"/>
    <col min="5383" max="5632" width="11.42578125" style="33"/>
    <col min="5633" max="5633" width="3.7109375" style="33" customWidth="1"/>
    <col min="5634" max="5634" width="42.85546875" style="33" customWidth="1"/>
    <col min="5635" max="5637" width="16.7109375" style="33" customWidth="1"/>
    <col min="5638" max="5638" width="3.140625" style="33" customWidth="1"/>
    <col min="5639" max="5888" width="11.42578125" style="33"/>
    <col min="5889" max="5889" width="3.7109375" style="33" customWidth="1"/>
    <col min="5890" max="5890" width="42.85546875" style="33" customWidth="1"/>
    <col min="5891" max="5893" width="16.7109375" style="33" customWidth="1"/>
    <col min="5894" max="5894" width="3.140625" style="33" customWidth="1"/>
    <col min="5895" max="6144" width="11.42578125" style="33"/>
    <col min="6145" max="6145" width="3.7109375" style="33" customWidth="1"/>
    <col min="6146" max="6146" width="42.85546875" style="33" customWidth="1"/>
    <col min="6147" max="6149" width="16.7109375" style="33" customWidth="1"/>
    <col min="6150" max="6150" width="3.140625" style="33" customWidth="1"/>
    <col min="6151" max="6400" width="11.42578125" style="33"/>
    <col min="6401" max="6401" width="3.7109375" style="33" customWidth="1"/>
    <col min="6402" max="6402" width="42.85546875" style="33" customWidth="1"/>
    <col min="6403" max="6405" width="16.7109375" style="33" customWidth="1"/>
    <col min="6406" max="6406" width="3.140625" style="33" customWidth="1"/>
    <col min="6407" max="6656" width="11.42578125" style="33"/>
    <col min="6657" max="6657" width="3.7109375" style="33" customWidth="1"/>
    <col min="6658" max="6658" width="42.85546875" style="33" customWidth="1"/>
    <col min="6659" max="6661" width="16.7109375" style="33" customWidth="1"/>
    <col min="6662" max="6662" width="3.140625" style="33" customWidth="1"/>
    <col min="6663" max="6912" width="11.42578125" style="33"/>
    <col min="6913" max="6913" width="3.7109375" style="33" customWidth="1"/>
    <col min="6914" max="6914" width="42.85546875" style="33" customWidth="1"/>
    <col min="6915" max="6917" width="16.7109375" style="33" customWidth="1"/>
    <col min="6918" max="6918" width="3.140625" style="33" customWidth="1"/>
    <col min="6919" max="7168" width="11.42578125" style="33"/>
    <col min="7169" max="7169" width="3.7109375" style="33" customWidth="1"/>
    <col min="7170" max="7170" width="42.85546875" style="33" customWidth="1"/>
    <col min="7171" max="7173" width="16.7109375" style="33" customWidth="1"/>
    <col min="7174" max="7174" width="3.140625" style="33" customWidth="1"/>
    <col min="7175" max="7424" width="11.42578125" style="33"/>
    <col min="7425" max="7425" width="3.7109375" style="33" customWidth="1"/>
    <col min="7426" max="7426" width="42.85546875" style="33" customWidth="1"/>
    <col min="7427" max="7429" width="16.7109375" style="33" customWidth="1"/>
    <col min="7430" max="7430" width="3.140625" style="33" customWidth="1"/>
    <col min="7431" max="7680" width="11.42578125" style="33"/>
    <col min="7681" max="7681" width="3.7109375" style="33" customWidth="1"/>
    <col min="7682" max="7682" width="42.85546875" style="33" customWidth="1"/>
    <col min="7683" max="7685" width="16.7109375" style="33" customWidth="1"/>
    <col min="7686" max="7686" width="3.140625" style="33" customWidth="1"/>
    <col min="7687" max="7936" width="11.42578125" style="33"/>
    <col min="7937" max="7937" width="3.7109375" style="33" customWidth="1"/>
    <col min="7938" max="7938" width="42.85546875" style="33" customWidth="1"/>
    <col min="7939" max="7941" width="16.7109375" style="33" customWidth="1"/>
    <col min="7942" max="7942" width="3.140625" style="33" customWidth="1"/>
    <col min="7943" max="8192" width="11.42578125" style="33"/>
    <col min="8193" max="8193" width="3.7109375" style="33" customWidth="1"/>
    <col min="8194" max="8194" width="42.85546875" style="33" customWidth="1"/>
    <col min="8195" max="8197" width="16.7109375" style="33" customWidth="1"/>
    <col min="8198" max="8198" width="3.140625" style="33" customWidth="1"/>
    <col min="8199" max="8448" width="11.42578125" style="33"/>
    <col min="8449" max="8449" width="3.7109375" style="33" customWidth="1"/>
    <col min="8450" max="8450" width="42.85546875" style="33" customWidth="1"/>
    <col min="8451" max="8453" width="16.7109375" style="33" customWidth="1"/>
    <col min="8454" max="8454" width="3.140625" style="33" customWidth="1"/>
    <col min="8455" max="8704" width="11.42578125" style="33"/>
    <col min="8705" max="8705" width="3.7109375" style="33" customWidth="1"/>
    <col min="8706" max="8706" width="42.85546875" style="33" customWidth="1"/>
    <col min="8707" max="8709" width="16.7109375" style="33" customWidth="1"/>
    <col min="8710" max="8710" width="3.140625" style="33" customWidth="1"/>
    <col min="8711" max="8960" width="11.42578125" style="33"/>
    <col min="8961" max="8961" width="3.7109375" style="33" customWidth="1"/>
    <col min="8962" max="8962" width="42.85546875" style="33" customWidth="1"/>
    <col min="8963" max="8965" width="16.7109375" style="33" customWidth="1"/>
    <col min="8966" max="8966" width="3.140625" style="33" customWidth="1"/>
    <col min="8967" max="9216" width="11.42578125" style="33"/>
    <col min="9217" max="9217" width="3.7109375" style="33" customWidth="1"/>
    <col min="9218" max="9218" width="42.85546875" style="33" customWidth="1"/>
    <col min="9219" max="9221" width="16.7109375" style="33" customWidth="1"/>
    <col min="9222" max="9222" width="3.140625" style="33" customWidth="1"/>
    <col min="9223" max="9472" width="11.42578125" style="33"/>
    <col min="9473" max="9473" width="3.7109375" style="33" customWidth="1"/>
    <col min="9474" max="9474" width="42.85546875" style="33" customWidth="1"/>
    <col min="9475" max="9477" width="16.7109375" style="33" customWidth="1"/>
    <col min="9478" max="9478" width="3.140625" style="33" customWidth="1"/>
    <col min="9479" max="9728" width="11.42578125" style="33"/>
    <col min="9729" max="9729" width="3.7109375" style="33" customWidth="1"/>
    <col min="9730" max="9730" width="42.85546875" style="33" customWidth="1"/>
    <col min="9731" max="9733" width="16.7109375" style="33" customWidth="1"/>
    <col min="9734" max="9734" width="3.140625" style="33" customWidth="1"/>
    <col min="9735" max="9984" width="11.42578125" style="33"/>
    <col min="9985" max="9985" width="3.7109375" style="33" customWidth="1"/>
    <col min="9986" max="9986" width="42.85546875" style="33" customWidth="1"/>
    <col min="9987" max="9989" width="16.7109375" style="33" customWidth="1"/>
    <col min="9990" max="9990" width="3.140625" style="33" customWidth="1"/>
    <col min="9991" max="10240" width="11.42578125" style="33"/>
    <col min="10241" max="10241" width="3.7109375" style="33" customWidth="1"/>
    <col min="10242" max="10242" width="42.85546875" style="33" customWidth="1"/>
    <col min="10243" max="10245" width="16.7109375" style="33" customWidth="1"/>
    <col min="10246" max="10246" width="3.140625" style="33" customWidth="1"/>
    <col min="10247" max="10496" width="11.42578125" style="33"/>
    <col min="10497" max="10497" width="3.7109375" style="33" customWidth="1"/>
    <col min="10498" max="10498" width="42.85546875" style="33" customWidth="1"/>
    <col min="10499" max="10501" width="16.7109375" style="33" customWidth="1"/>
    <col min="10502" max="10502" width="3.140625" style="33" customWidth="1"/>
    <col min="10503" max="10752" width="11.42578125" style="33"/>
    <col min="10753" max="10753" width="3.7109375" style="33" customWidth="1"/>
    <col min="10754" max="10754" width="42.85546875" style="33" customWidth="1"/>
    <col min="10755" max="10757" width="16.7109375" style="33" customWidth="1"/>
    <col min="10758" max="10758" width="3.140625" style="33" customWidth="1"/>
    <col min="10759" max="11008" width="11.42578125" style="33"/>
    <col min="11009" max="11009" width="3.7109375" style="33" customWidth="1"/>
    <col min="11010" max="11010" width="42.85546875" style="33" customWidth="1"/>
    <col min="11011" max="11013" width="16.7109375" style="33" customWidth="1"/>
    <col min="11014" max="11014" width="3.140625" style="33" customWidth="1"/>
    <col min="11015" max="11264" width="11.42578125" style="33"/>
    <col min="11265" max="11265" width="3.7109375" style="33" customWidth="1"/>
    <col min="11266" max="11266" width="42.85546875" style="33" customWidth="1"/>
    <col min="11267" max="11269" width="16.7109375" style="33" customWidth="1"/>
    <col min="11270" max="11270" width="3.140625" style="33" customWidth="1"/>
    <col min="11271" max="11520" width="11.42578125" style="33"/>
    <col min="11521" max="11521" width="3.7109375" style="33" customWidth="1"/>
    <col min="11522" max="11522" width="42.85546875" style="33" customWidth="1"/>
    <col min="11523" max="11525" width="16.7109375" style="33" customWidth="1"/>
    <col min="11526" max="11526" width="3.140625" style="33" customWidth="1"/>
    <col min="11527" max="11776" width="11.42578125" style="33"/>
    <col min="11777" max="11777" width="3.7109375" style="33" customWidth="1"/>
    <col min="11778" max="11778" width="42.85546875" style="33" customWidth="1"/>
    <col min="11779" max="11781" width="16.7109375" style="33" customWidth="1"/>
    <col min="11782" max="11782" width="3.140625" style="33" customWidth="1"/>
    <col min="11783" max="12032" width="11.42578125" style="33"/>
    <col min="12033" max="12033" width="3.7109375" style="33" customWidth="1"/>
    <col min="12034" max="12034" width="42.85546875" style="33" customWidth="1"/>
    <col min="12035" max="12037" width="16.7109375" style="33" customWidth="1"/>
    <col min="12038" max="12038" width="3.140625" style="33" customWidth="1"/>
    <col min="12039" max="12288" width="11.42578125" style="33"/>
    <col min="12289" max="12289" width="3.7109375" style="33" customWidth="1"/>
    <col min="12290" max="12290" width="42.85546875" style="33" customWidth="1"/>
    <col min="12291" max="12293" width="16.7109375" style="33" customWidth="1"/>
    <col min="12294" max="12294" width="3.140625" style="33" customWidth="1"/>
    <col min="12295" max="12544" width="11.42578125" style="33"/>
    <col min="12545" max="12545" width="3.7109375" style="33" customWidth="1"/>
    <col min="12546" max="12546" width="42.85546875" style="33" customWidth="1"/>
    <col min="12547" max="12549" width="16.7109375" style="33" customWidth="1"/>
    <col min="12550" max="12550" width="3.140625" style="33" customWidth="1"/>
    <col min="12551" max="12800" width="11.42578125" style="33"/>
    <col min="12801" max="12801" width="3.7109375" style="33" customWidth="1"/>
    <col min="12802" max="12802" width="42.85546875" style="33" customWidth="1"/>
    <col min="12803" max="12805" width="16.7109375" style="33" customWidth="1"/>
    <col min="12806" max="12806" width="3.140625" style="33" customWidth="1"/>
    <col min="12807" max="13056" width="11.42578125" style="33"/>
    <col min="13057" max="13057" width="3.7109375" style="33" customWidth="1"/>
    <col min="13058" max="13058" width="42.85546875" style="33" customWidth="1"/>
    <col min="13059" max="13061" width="16.7109375" style="33" customWidth="1"/>
    <col min="13062" max="13062" width="3.140625" style="33" customWidth="1"/>
    <col min="13063" max="13312" width="11.42578125" style="33"/>
    <col min="13313" max="13313" width="3.7109375" style="33" customWidth="1"/>
    <col min="13314" max="13314" width="42.85546875" style="33" customWidth="1"/>
    <col min="13315" max="13317" width="16.7109375" style="33" customWidth="1"/>
    <col min="13318" max="13318" width="3.140625" style="33" customWidth="1"/>
    <col min="13319" max="13568" width="11.42578125" style="33"/>
    <col min="13569" max="13569" width="3.7109375" style="33" customWidth="1"/>
    <col min="13570" max="13570" width="42.85546875" style="33" customWidth="1"/>
    <col min="13571" max="13573" width="16.7109375" style="33" customWidth="1"/>
    <col min="13574" max="13574" width="3.140625" style="33" customWidth="1"/>
    <col min="13575" max="13824" width="11.42578125" style="33"/>
    <col min="13825" max="13825" width="3.7109375" style="33" customWidth="1"/>
    <col min="13826" max="13826" width="42.85546875" style="33" customWidth="1"/>
    <col min="13827" max="13829" width="16.7109375" style="33" customWidth="1"/>
    <col min="13830" max="13830" width="3.140625" style="33" customWidth="1"/>
    <col min="13831" max="14080" width="11.42578125" style="33"/>
    <col min="14081" max="14081" width="3.7109375" style="33" customWidth="1"/>
    <col min="14082" max="14082" width="42.85546875" style="33" customWidth="1"/>
    <col min="14083" max="14085" width="16.7109375" style="33" customWidth="1"/>
    <col min="14086" max="14086" width="3.140625" style="33" customWidth="1"/>
    <col min="14087" max="14336" width="11.42578125" style="33"/>
    <col min="14337" max="14337" width="3.7109375" style="33" customWidth="1"/>
    <col min="14338" max="14338" width="42.85546875" style="33" customWidth="1"/>
    <col min="14339" max="14341" width="16.7109375" style="33" customWidth="1"/>
    <col min="14342" max="14342" width="3.140625" style="33" customWidth="1"/>
    <col min="14343" max="14592" width="11.42578125" style="33"/>
    <col min="14593" max="14593" width="3.7109375" style="33" customWidth="1"/>
    <col min="14594" max="14594" width="42.85546875" style="33" customWidth="1"/>
    <col min="14595" max="14597" width="16.7109375" style="33" customWidth="1"/>
    <col min="14598" max="14598" width="3.140625" style="33" customWidth="1"/>
    <col min="14599" max="14848" width="11.42578125" style="33"/>
    <col min="14849" max="14849" width="3.7109375" style="33" customWidth="1"/>
    <col min="14850" max="14850" width="42.85546875" style="33" customWidth="1"/>
    <col min="14851" max="14853" width="16.7109375" style="33" customWidth="1"/>
    <col min="14854" max="14854" width="3.140625" style="33" customWidth="1"/>
    <col min="14855" max="15104" width="11.42578125" style="33"/>
    <col min="15105" max="15105" width="3.7109375" style="33" customWidth="1"/>
    <col min="15106" max="15106" width="42.85546875" style="33" customWidth="1"/>
    <col min="15107" max="15109" width="16.7109375" style="33" customWidth="1"/>
    <col min="15110" max="15110" width="3.140625" style="33" customWidth="1"/>
    <col min="15111" max="15360" width="11.42578125" style="33"/>
    <col min="15361" max="15361" width="3.7109375" style="33" customWidth="1"/>
    <col min="15362" max="15362" width="42.85546875" style="33" customWidth="1"/>
    <col min="15363" max="15365" width="16.7109375" style="33" customWidth="1"/>
    <col min="15366" max="15366" width="3.140625" style="33" customWidth="1"/>
    <col min="15367" max="15616" width="11.42578125" style="33"/>
    <col min="15617" max="15617" width="3.7109375" style="33" customWidth="1"/>
    <col min="15618" max="15618" width="42.85546875" style="33" customWidth="1"/>
    <col min="15619" max="15621" width="16.7109375" style="33" customWidth="1"/>
    <col min="15622" max="15622" width="3.140625" style="33" customWidth="1"/>
    <col min="15623" max="15872" width="11.42578125" style="33"/>
    <col min="15873" max="15873" width="3.7109375" style="33" customWidth="1"/>
    <col min="15874" max="15874" width="42.85546875" style="33" customWidth="1"/>
    <col min="15875" max="15877" width="16.7109375" style="33" customWidth="1"/>
    <col min="15878" max="15878" width="3.140625" style="33" customWidth="1"/>
    <col min="15879" max="16128" width="11.42578125" style="33"/>
    <col min="16129" max="16129" width="3.7109375" style="33" customWidth="1"/>
    <col min="16130" max="16130" width="42.85546875" style="33" customWidth="1"/>
    <col min="16131" max="16133" width="16.7109375" style="33" customWidth="1"/>
    <col min="16134" max="16134" width="3.140625" style="33" customWidth="1"/>
    <col min="16135" max="16384" width="11.42578125" style="33"/>
  </cols>
  <sheetData>
    <row r="1" spans="1:16" s="32" customFormat="1" x14ac:dyDescent="0.2">
      <c r="A1" s="82" t="s">
        <v>20</v>
      </c>
      <c r="B1" s="82"/>
      <c r="C1" s="82"/>
      <c r="D1" s="82"/>
      <c r="E1" s="82"/>
      <c r="F1" s="82"/>
      <c r="G1" s="29"/>
      <c r="H1" s="29"/>
      <c r="I1" s="29"/>
      <c r="J1" s="29"/>
      <c r="K1" s="29"/>
      <c r="L1" s="29"/>
      <c r="M1" s="29"/>
      <c r="N1" s="29"/>
      <c r="O1" s="30"/>
      <c r="P1" s="31"/>
    </row>
    <row r="2" spans="1:16" x14ac:dyDescent="0.2">
      <c r="A2" s="83" t="s">
        <v>64</v>
      </c>
      <c r="B2" s="83"/>
      <c r="C2" s="83"/>
      <c r="D2" s="83"/>
      <c r="E2" s="83"/>
      <c r="F2" s="83"/>
    </row>
    <row r="3" spans="1:16" s="34" customFormat="1" x14ac:dyDescent="0.2">
      <c r="A3" s="31"/>
      <c r="B3" s="31"/>
      <c r="C3" s="31"/>
      <c r="D3" s="31"/>
      <c r="E3" s="31"/>
      <c r="F3" s="31"/>
    </row>
    <row r="4" spans="1:16" ht="22.5" customHeight="1" x14ac:dyDescent="0.2">
      <c r="A4" s="31"/>
      <c r="B4" s="31"/>
      <c r="C4" s="35" t="s">
        <v>21</v>
      </c>
      <c r="D4" s="35" t="s">
        <v>22</v>
      </c>
      <c r="E4" s="36" t="s">
        <v>23</v>
      </c>
      <c r="F4" s="34"/>
    </row>
    <row r="5" spans="1:16" s="41" customFormat="1" ht="20.25" customHeight="1" x14ac:dyDescent="0.2">
      <c r="A5" s="31"/>
      <c r="B5" s="37" t="s">
        <v>24</v>
      </c>
      <c r="C5" s="14">
        <v>1784111.0542027419</v>
      </c>
      <c r="D5" s="14">
        <v>730556.4168429178</v>
      </c>
      <c r="E5" s="39">
        <v>7240630</v>
      </c>
      <c r="F5" s="40"/>
    </row>
    <row r="6" spans="1:16" s="41" customFormat="1" ht="20.25" customHeight="1" x14ac:dyDescent="0.2">
      <c r="A6" s="31"/>
      <c r="B6" s="42" t="s">
        <v>25</v>
      </c>
      <c r="C6" s="14">
        <v>17558.615822375014</v>
      </c>
      <c r="D6" s="18">
        <v>14403.071933806124</v>
      </c>
      <c r="E6" s="45">
        <v>24000</v>
      </c>
      <c r="F6" s="40"/>
    </row>
    <row r="7" spans="1:16" s="41" customFormat="1" ht="20.25" customHeight="1" x14ac:dyDescent="0.2">
      <c r="A7" s="31"/>
      <c r="B7" s="42" t="s">
        <v>26</v>
      </c>
      <c r="C7" s="14">
        <v>59243.078992133072</v>
      </c>
      <c r="D7" s="14">
        <v>56873.763331542425</v>
      </c>
      <c r="E7" s="45">
        <v>36942</v>
      </c>
      <c r="F7" s="40"/>
    </row>
    <row r="8" spans="1:16" s="41" customFormat="1" ht="20.25" customHeight="1" x14ac:dyDescent="0.2">
      <c r="A8" s="31"/>
      <c r="B8" s="46" t="s">
        <v>27</v>
      </c>
      <c r="C8" s="20">
        <v>1860912.74901725</v>
      </c>
      <c r="D8" s="21">
        <v>801833.25210826634</v>
      </c>
      <c r="E8" s="49">
        <v>7301572</v>
      </c>
      <c r="F8" s="40"/>
    </row>
    <row r="9" spans="1:16" s="41" customFormat="1" ht="20.25" customHeight="1" x14ac:dyDescent="0.2">
      <c r="A9" s="31"/>
      <c r="B9" s="42" t="s">
        <v>28</v>
      </c>
      <c r="C9" s="14">
        <v>55563.251180645784</v>
      </c>
      <c r="D9" s="14">
        <v>376982.29005229601</v>
      </c>
      <c r="E9" s="45">
        <v>5528430</v>
      </c>
      <c r="F9" s="40"/>
    </row>
    <row r="10" spans="1:16" s="41" customFormat="1" ht="20.25" customHeight="1" x14ac:dyDescent="0.2">
      <c r="A10" s="31"/>
      <c r="B10" s="42" t="s">
        <v>29</v>
      </c>
      <c r="C10" s="14">
        <v>588876.75089487934</v>
      </c>
      <c r="D10" s="14">
        <v>109312.15676398772</v>
      </c>
      <c r="E10" s="45">
        <v>686585</v>
      </c>
      <c r="F10" s="40"/>
    </row>
    <row r="11" spans="1:16" s="41" customFormat="1" ht="20.25" customHeight="1" x14ac:dyDescent="0.2">
      <c r="A11" s="31"/>
      <c r="B11" s="42" t="s">
        <v>30</v>
      </c>
      <c r="C11" s="14">
        <v>794173.96741458937</v>
      </c>
      <c r="D11" s="14">
        <v>137283.41006202501</v>
      </c>
      <c r="E11" s="45">
        <v>797581</v>
      </c>
      <c r="F11" s="40"/>
    </row>
    <row r="12" spans="1:16" s="41" customFormat="1" ht="20.25" customHeight="1" x14ac:dyDescent="0.2">
      <c r="A12" s="31"/>
      <c r="B12" s="42" t="s">
        <v>31</v>
      </c>
      <c r="C12" s="14">
        <v>106681.54846904088</v>
      </c>
      <c r="D12" s="14">
        <v>36135.241456283875</v>
      </c>
      <c r="E12" s="45">
        <v>116655</v>
      </c>
      <c r="F12" s="40"/>
    </row>
    <row r="13" spans="1:16" s="41" customFormat="1" ht="20.25" customHeight="1" x14ac:dyDescent="0.2">
      <c r="A13" s="31"/>
      <c r="B13" s="46" t="s">
        <v>32</v>
      </c>
      <c r="C13" s="21">
        <v>1545295.5179591554</v>
      </c>
      <c r="D13" s="21">
        <v>659713.09833459265</v>
      </c>
      <c r="E13" s="49">
        <v>7129251</v>
      </c>
      <c r="F13" s="40"/>
    </row>
    <row r="14" spans="1:16" s="41" customFormat="1" ht="20.25" customHeight="1" x14ac:dyDescent="0.2">
      <c r="A14" s="31"/>
      <c r="B14" s="50" t="s">
        <v>33</v>
      </c>
      <c r="C14" s="23">
        <v>308472.42269209842</v>
      </c>
      <c r="D14" s="23">
        <v>132736.62907365317</v>
      </c>
      <c r="E14" s="52">
        <v>172321</v>
      </c>
      <c r="F14" s="40"/>
    </row>
    <row r="15" spans="1:16" s="34" customFormat="1" x14ac:dyDescent="0.2">
      <c r="A15" s="31"/>
    </row>
    <row r="16" spans="1:16" s="31" customFormat="1" ht="15" customHeight="1" x14ac:dyDescent="0.25">
      <c r="B16" s="53" t="s">
        <v>34</v>
      </c>
      <c r="H16" s="54"/>
    </row>
    <row r="17" spans="2:8" s="31" customFormat="1" ht="15" customHeight="1" x14ac:dyDescent="0.25">
      <c r="B17" s="55" t="s">
        <v>35</v>
      </c>
      <c r="H17" s="54"/>
    </row>
    <row r="18" spans="2:8" s="9" customFormat="1" ht="12.95" customHeight="1" x14ac:dyDescent="0.2">
      <c r="B18" s="26"/>
    </row>
    <row r="19" spans="2:8" s="9" customFormat="1" ht="12.95" customHeight="1" x14ac:dyDescent="0.2">
      <c r="B19" s="26"/>
    </row>
    <row r="20" spans="2:8" x14ac:dyDescent="0.2">
      <c r="B20" s="33"/>
      <c r="C20" s="33"/>
    </row>
  </sheetData>
  <mergeCells count="2">
    <mergeCell ref="A1:F1"/>
    <mergeCell ref="A2:F2"/>
  </mergeCells>
  <pageMargins left="0.45" right="0.2" top="0.81" bottom="1" header="0" footer="0"/>
  <pageSetup paperSize="9" scale="9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showGridLines="0" workbookViewId="0">
      <selection sqref="A1:F1"/>
    </sheetView>
  </sheetViews>
  <sheetFormatPr baseColWidth="10" defaultRowHeight="12.75" x14ac:dyDescent="0.2"/>
  <cols>
    <col min="1" max="1" width="3.7109375" style="33" customWidth="1"/>
    <col min="2" max="2" width="42.85546875" style="56" customWidth="1"/>
    <col min="3" max="3" width="16.7109375" style="56" customWidth="1"/>
    <col min="4" max="5" width="16.7109375" style="33" customWidth="1"/>
    <col min="6" max="6" width="3.140625" style="33" customWidth="1"/>
    <col min="7" max="256" width="11.42578125" style="33"/>
    <col min="257" max="257" width="3.7109375" style="33" customWidth="1"/>
    <col min="258" max="258" width="42.85546875" style="33" customWidth="1"/>
    <col min="259" max="261" width="16.7109375" style="33" customWidth="1"/>
    <col min="262" max="262" width="3.140625" style="33" customWidth="1"/>
    <col min="263" max="512" width="11.42578125" style="33"/>
    <col min="513" max="513" width="3.7109375" style="33" customWidth="1"/>
    <col min="514" max="514" width="42.85546875" style="33" customWidth="1"/>
    <col min="515" max="517" width="16.7109375" style="33" customWidth="1"/>
    <col min="518" max="518" width="3.140625" style="33" customWidth="1"/>
    <col min="519" max="768" width="11.42578125" style="33"/>
    <col min="769" max="769" width="3.7109375" style="33" customWidth="1"/>
    <col min="770" max="770" width="42.85546875" style="33" customWidth="1"/>
    <col min="771" max="773" width="16.7109375" style="33" customWidth="1"/>
    <col min="774" max="774" width="3.140625" style="33" customWidth="1"/>
    <col min="775" max="1024" width="11.42578125" style="33"/>
    <col min="1025" max="1025" width="3.7109375" style="33" customWidth="1"/>
    <col min="1026" max="1026" width="42.85546875" style="33" customWidth="1"/>
    <col min="1027" max="1029" width="16.7109375" style="33" customWidth="1"/>
    <col min="1030" max="1030" width="3.140625" style="33" customWidth="1"/>
    <col min="1031" max="1280" width="11.42578125" style="33"/>
    <col min="1281" max="1281" width="3.7109375" style="33" customWidth="1"/>
    <col min="1282" max="1282" width="42.85546875" style="33" customWidth="1"/>
    <col min="1283" max="1285" width="16.7109375" style="33" customWidth="1"/>
    <col min="1286" max="1286" width="3.140625" style="33" customWidth="1"/>
    <col min="1287" max="1536" width="11.42578125" style="33"/>
    <col min="1537" max="1537" width="3.7109375" style="33" customWidth="1"/>
    <col min="1538" max="1538" width="42.85546875" style="33" customWidth="1"/>
    <col min="1539" max="1541" width="16.7109375" style="33" customWidth="1"/>
    <col min="1542" max="1542" width="3.140625" style="33" customWidth="1"/>
    <col min="1543" max="1792" width="11.42578125" style="33"/>
    <col min="1793" max="1793" width="3.7109375" style="33" customWidth="1"/>
    <col min="1794" max="1794" width="42.85546875" style="33" customWidth="1"/>
    <col min="1795" max="1797" width="16.7109375" style="33" customWidth="1"/>
    <col min="1798" max="1798" width="3.140625" style="33" customWidth="1"/>
    <col min="1799" max="2048" width="11.42578125" style="33"/>
    <col min="2049" max="2049" width="3.7109375" style="33" customWidth="1"/>
    <col min="2050" max="2050" width="42.85546875" style="33" customWidth="1"/>
    <col min="2051" max="2053" width="16.7109375" style="33" customWidth="1"/>
    <col min="2054" max="2054" width="3.140625" style="33" customWidth="1"/>
    <col min="2055" max="2304" width="11.42578125" style="33"/>
    <col min="2305" max="2305" width="3.7109375" style="33" customWidth="1"/>
    <col min="2306" max="2306" width="42.85546875" style="33" customWidth="1"/>
    <col min="2307" max="2309" width="16.7109375" style="33" customWidth="1"/>
    <col min="2310" max="2310" width="3.140625" style="33" customWidth="1"/>
    <col min="2311" max="2560" width="11.42578125" style="33"/>
    <col min="2561" max="2561" width="3.7109375" style="33" customWidth="1"/>
    <col min="2562" max="2562" width="42.85546875" style="33" customWidth="1"/>
    <col min="2563" max="2565" width="16.7109375" style="33" customWidth="1"/>
    <col min="2566" max="2566" width="3.140625" style="33" customWidth="1"/>
    <col min="2567" max="2816" width="11.42578125" style="33"/>
    <col min="2817" max="2817" width="3.7109375" style="33" customWidth="1"/>
    <col min="2818" max="2818" width="42.85546875" style="33" customWidth="1"/>
    <col min="2819" max="2821" width="16.7109375" style="33" customWidth="1"/>
    <col min="2822" max="2822" width="3.140625" style="33" customWidth="1"/>
    <col min="2823" max="3072" width="11.42578125" style="33"/>
    <col min="3073" max="3073" width="3.7109375" style="33" customWidth="1"/>
    <col min="3074" max="3074" width="42.85546875" style="33" customWidth="1"/>
    <col min="3075" max="3077" width="16.7109375" style="33" customWidth="1"/>
    <col min="3078" max="3078" width="3.140625" style="33" customWidth="1"/>
    <col min="3079" max="3328" width="11.42578125" style="33"/>
    <col min="3329" max="3329" width="3.7109375" style="33" customWidth="1"/>
    <col min="3330" max="3330" width="42.85546875" style="33" customWidth="1"/>
    <col min="3331" max="3333" width="16.7109375" style="33" customWidth="1"/>
    <col min="3334" max="3334" width="3.140625" style="33" customWidth="1"/>
    <col min="3335" max="3584" width="11.42578125" style="33"/>
    <col min="3585" max="3585" width="3.7109375" style="33" customWidth="1"/>
    <col min="3586" max="3586" width="42.85546875" style="33" customWidth="1"/>
    <col min="3587" max="3589" width="16.7109375" style="33" customWidth="1"/>
    <col min="3590" max="3590" width="3.140625" style="33" customWidth="1"/>
    <col min="3591" max="3840" width="11.42578125" style="33"/>
    <col min="3841" max="3841" width="3.7109375" style="33" customWidth="1"/>
    <col min="3842" max="3842" width="42.85546875" style="33" customWidth="1"/>
    <col min="3843" max="3845" width="16.7109375" style="33" customWidth="1"/>
    <col min="3846" max="3846" width="3.140625" style="33" customWidth="1"/>
    <col min="3847" max="4096" width="11.42578125" style="33"/>
    <col min="4097" max="4097" width="3.7109375" style="33" customWidth="1"/>
    <col min="4098" max="4098" width="42.85546875" style="33" customWidth="1"/>
    <col min="4099" max="4101" width="16.7109375" style="33" customWidth="1"/>
    <col min="4102" max="4102" width="3.140625" style="33" customWidth="1"/>
    <col min="4103" max="4352" width="11.42578125" style="33"/>
    <col min="4353" max="4353" width="3.7109375" style="33" customWidth="1"/>
    <col min="4354" max="4354" width="42.85546875" style="33" customWidth="1"/>
    <col min="4355" max="4357" width="16.7109375" style="33" customWidth="1"/>
    <col min="4358" max="4358" width="3.140625" style="33" customWidth="1"/>
    <col min="4359" max="4608" width="11.42578125" style="33"/>
    <col min="4609" max="4609" width="3.7109375" style="33" customWidth="1"/>
    <col min="4610" max="4610" width="42.85546875" style="33" customWidth="1"/>
    <col min="4611" max="4613" width="16.7109375" style="33" customWidth="1"/>
    <col min="4614" max="4614" width="3.140625" style="33" customWidth="1"/>
    <col min="4615" max="4864" width="11.42578125" style="33"/>
    <col min="4865" max="4865" width="3.7109375" style="33" customWidth="1"/>
    <col min="4866" max="4866" width="42.85546875" style="33" customWidth="1"/>
    <col min="4867" max="4869" width="16.7109375" style="33" customWidth="1"/>
    <col min="4870" max="4870" width="3.140625" style="33" customWidth="1"/>
    <col min="4871" max="5120" width="11.42578125" style="33"/>
    <col min="5121" max="5121" width="3.7109375" style="33" customWidth="1"/>
    <col min="5122" max="5122" width="42.85546875" style="33" customWidth="1"/>
    <col min="5123" max="5125" width="16.7109375" style="33" customWidth="1"/>
    <col min="5126" max="5126" width="3.140625" style="33" customWidth="1"/>
    <col min="5127" max="5376" width="11.42578125" style="33"/>
    <col min="5377" max="5377" width="3.7109375" style="33" customWidth="1"/>
    <col min="5378" max="5378" width="42.85546875" style="33" customWidth="1"/>
    <col min="5379" max="5381" width="16.7109375" style="33" customWidth="1"/>
    <col min="5382" max="5382" width="3.140625" style="33" customWidth="1"/>
    <col min="5383" max="5632" width="11.42578125" style="33"/>
    <col min="5633" max="5633" width="3.7109375" style="33" customWidth="1"/>
    <col min="5634" max="5634" width="42.85546875" style="33" customWidth="1"/>
    <col min="5635" max="5637" width="16.7109375" style="33" customWidth="1"/>
    <col min="5638" max="5638" width="3.140625" style="33" customWidth="1"/>
    <col min="5639" max="5888" width="11.42578125" style="33"/>
    <col min="5889" max="5889" width="3.7109375" style="33" customWidth="1"/>
    <col min="5890" max="5890" width="42.85546875" style="33" customWidth="1"/>
    <col min="5891" max="5893" width="16.7109375" style="33" customWidth="1"/>
    <col min="5894" max="5894" width="3.140625" style="33" customWidth="1"/>
    <col min="5895" max="6144" width="11.42578125" style="33"/>
    <col min="6145" max="6145" width="3.7109375" style="33" customWidth="1"/>
    <col min="6146" max="6146" width="42.85546875" style="33" customWidth="1"/>
    <col min="6147" max="6149" width="16.7109375" style="33" customWidth="1"/>
    <col min="6150" max="6150" width="3.140625" style="33" customWidth="1"/>
    <col min="6151" max="6400" width="11.42578125" style="33"/>
    <col min="6401" max="6401" width="3.7109375" style="33" customWidth="1"/>
    <col min="6402" max="6402" width="42.85546875" style="33" customWidth="1"/>
    <col min="6403" max="6405" width="16.7109375" style="33" customWidth="1"/>
    <col min="6406" max="6406" width="3.140625" style="33" customWidth="1"/>
    <col min="6407" max="6656" width="11.42578125" style="33"/>
    <col min="6657" max="6657" width="3.7109375" style="33" customWidth="1"/>
    <col min="6658" max="6658" width="42.85546875" style="33" customWidth="1"/>
    <col min="6659" max="6661" width="16.7109375" style="33" customWidth="1"/>
    <col min="6662" max="6662" width="3.140625" style="33" customWidth="1"/>
    <col min="6663" max="6912" width="11.42578125" style="33"/>
    <col min="6913" max="6913" width="3.7109375" style="33" customWidth="1"/>
    <col min="6914" max="6914" width="42.85546875" style="33" customWidth="1"/>
    <col min="6915" max="6917" width="16.7109375" style="33" customWidth="1"/>
    <col min="6918" max="6918" width="3.140625" style="33" customWidth="1"/>
    <col min="6919" max="7168" width="11.42578125" style="33"/>
    <col min="7169" max="7169" width="3.7109375" style="33" customWidth="1"/>
    <col min="7170" max="7170" width="42.85546875" style="33" customWidth="1"/>
    <col min="7171" max="7173" width="16.7109375" style="33" customWidth="1"/>
    <col min="7174" max="7174" width="3.140625" style="33" customWidth="1"/>
    <col min="7175" max="7424" width="11.42578125" style="33"/>
    <col min="7425" max="7425" width="3.7109375" style="33" customWidth="1"/>
    <col min="7426" max="7426" width="42.85546875" style="33" customWidth="1"/>
    <col min="7427" max="7429" width="16.7109375" style="33" customWidth="1"/>
    <col min="7430" max="7430" width="3.140625" style="33" customWidth="1"/>
    <col min="7431" max="7680" width="11.42578125" style="33"/>
    <col min="7681" max="7681" width="3.7109375" style="33" customWidth="1"/>
    <col min="7682" max="7682" width="42.85546875" style="33" customWidth="1"/>
    <col min="7683" max="7685" width="16.7109375" style="33" customWidth="1"/>
    <col min="7686" max="7686" width="3.140625" style="33" customWidth="1"/>
    <col min="7687" max="7936" width="11.42578125" style="33"/>
    <col min="7937" max="7937" width="3.7109375" style="33" customWidth="1"/>
    <col min="7938" max="7938" width="42.85546875" style="33" customWidth="1"/>
    <col min="7939" max="7941" width="16.7109375" style="33" customWidth="1"/>
    <col min="7942" max="7942" width="3.140625" style="33" customWidth="1"/>
    <col min="7943" max="8192" width="11.42578125" style="33"/>
    <col min="8193" max="8193" width="3.7109375" style="33" customWidth="1"/>
    <col min="8194" max="8194" width="42.85546875" style="33" customWidth="1"/>
    <col min="8195" max="8197" width="16.7109375" style="33" customWidth="1"/>
    <col min="8198" max="8198" width="3.140625" style="33" customWidth="1"/>
    <col min="8199" max="8448" width="11.42578125" style="33"/>
    <col min="8449" max="8449" width="3.7109375" style="33" customWidth="1"/>
    <col min="8450" max="8450" width="42.85546875" style="33" customWidth="1"/>
    <col min="8451" max="8453" width="16.7109375" style="33" customWidth="1"/>
    <col min="8454" max="8454" width="3.140625" style="33" customWidth="1"/>
    <col min="8455" max="8704" width="11.42578125" style="33"/>
    <col min="8705" max="8705" width="3.7109375" style="33" customWidth="1"/>
    <col min="8706" max="8706" width="42.85546875" style="33" customWidth="1"/>
    <col min="8707" max="8709" width="16.7109375" style="33" customWidth="1"/>
    <col min="8710" max="8710" width="3.140625" style="33" customWidth="1"/>
    <col min="8711" max="8960" width="11.42578125" style="33"/>
    <col min="8961" max="8961" width="3.7109375" style="33" customWidth="1"/>
    <col min="8962" max="8962" width="42.85546875" style="33" customWidth="1"/>
    <col min="8963" max="8965" width="16.7109375" style="33" customWidth="1"/>
    <col min="8966" max="8966" width="3.140625" style="33" customWidth="1"/>
    <col min="8967" max="9216" width="11.42578125" style="33"/>
    <col min="9217" max="9217" width="3.7109375" style="33" customWidth="1"/>
    <col min="9218" max="9218" width="42.85546875" style="33" customWidth="1"/>
    <col min="9219" max="9221" width="16.7109375" style="33" customWidth="1"/>
    <col min="9222" max="9222" width="3.140625" style="33" customWidth="1"/>
    <col min="9223" max="9472" width="11.42578125" style="33"/>
    <col min="9473" max="9473" width="3.7109375" style="33" customWidth="1"/>
    <col min="9474" max="9474" width="42.85546875" style="33" customWidth="1"/>
    <col min="9475" max="9477" width="16.7109375" style="33" customWidth="1"/>
    <col min="9478" max="9478" width="3.140625" style="33" customWidth="1"/>
    <col min="9479" max="9728" width="11.42578125" style="33"/>
    <col min="9729" max="9729" width="3.7109375" style="33" customWidth="1"/>
    <col min="9730" max="9730" width="42.85546875" style="33" customWidth="1"/>
    <col min="9731" max="9733" width="16.7109375" style="33" customWidth="1"/>
    <col min="9734" max="9734" width="3.140625" style="33" customWidth="1"/>
    <col min="9735" max="9984" width="11.42578125" style="33"/>
    <col min="9985" max="9985" width="3.7109375" style="33" customWidth="1"/>
    <col min="9986" max="9986" width="42.85546875" style="33" customWidth="1"/>
    <col min="9987" max="9989" width="16.7109375" style="33" customWidth="1"/>
    <col min="9990" max="9990" width="3.140625" style="33" customWidth="1"/>
    <col min="9991" max="10240" width="11.42578125" style="33"/>
    <col min="10241" max="10241" width="3.7109375" style="33" customWidth="1"/>
    <col min="10242" max="10242" width="42.85546875" style="33" customWidth="1"/>
    <col min="10243" max="10245" width="16.7109375" style="33" customWidth="1"/>
    <col min="10246" max="10246" width="3.140625" style="33" customWidth="1"/>
    <col min="10247" max="10496" width="11.42578125" style="33"/>
    <col min="10497" max="10497" width="3.7109375" style="33" customWidth="1"/>
    <col min="10498" max="10498" width="42.85546875" style="33" customWidth="1"/>
    <col min="10499" max="10501" width="16.7109375" style="33" customWidth="1"/>
    <col min="10502" max="10502" width="3.140625" style="33" customWidth="1"/>
    <col min="10503" max="10752" width="11.42578125" style="33"/>
    <col min="10753" max="10753" width="3.7109375" style="33" customWidth="1"/>
    <col min="10754" max="10754" width="42.85546875" style="33" customWidth="1"/>
    <col min="10755" max="10757" width="16.7109375" style="33" customWidth="1"/>
    <col min="10758" max="10758" width="3.140625" style="33" customWidth="1"/>
    <col min="10759" max="11008" width="11.42578125" style="33"/>
    <col min="11009" max="11009" width="3.7109375" style="33" customWidth="1"/>
    <col min="11010" max="11010" width="42.85546875" style="33" customWidth="1"/>
    <col min="11011" max="11013" width="16.7109375" style="33" customWidth="1"/>
    <col min="11014" max="11014" width="3.140625" style="33" customWidth="1"/>
    <col min="11015" max="11264" width="11.42578125" style="33"/>
    <col min="11265" max="11265" width="3.7109375" style="33" customWidth="1"/>
    <col min="11266" max="11266" width="42.85546875" style="33" customWidth="1"/>
    <col min="11267" max="11269" width="16.7109375" style="33" customWidth="1"/>
    <col min="11270" max="11270" width="3.140625" style="33" customWidth="1"/>
    <col min="11271" max="11520" width="11.42578125" style="33"/>
    <col min="11521" max="11521" width="3.7109375" style="33" customWidth="1"/>
    <col min="11522" max="11522" width="42.85546875" style="33" customWidth="1"/>
    <col min="11523" max="11525" width="16.7109375" style="33" customWidth="1"/>
    <col min="11526" max="11526" width="3.140625" style="33" customWidth="1"/>
    <col min="11527" max="11776" width="11.42578125" style="33"/>
    <col min="11777" max="11777" width="3.7109375" style="33" customWidth="1"/>
    <col min="11778" max="11778" width="42.85546875" style="33" customWidth="1"/>
    <col min="11779" max="11781" width="16.7109375" style="33" customWidth="1"/>
    <col min="11782" max="11782" width="3.140625" style="33" customWidth="1"/>
    <col min="11783" max="12032" width="11.42578125" style="33"/>
    <col min="12033" max="12033" width="3.7109375" style="33" customWidth="1"/>
    <col min="12034" max="12034" width="42.85546875" style="33" customWidth="1"/>
    <col min="12035" max="12037" width="16.7109375" style="33" customWidth="1"/>
    <col min="12038" max="12038" width="3.140625" style="33" customWidth="1"/>
    <col min="12039" max="12288" width="11.42578125" style="33"/>
    <col min="12289" max="12289" width="3.7109375" style="33" customWidth="1"/>
    <col min="12290" max="12290" width="42.85546875" style="33" customWidth="1"/>
    <col min="12291" max="12293" width="16.7109375" style="33" customWidth="1"/>
    <col min="12294" max="12294" width="3.140625" style="33" customWidth="1"/>
    <col min="12295" max="12544" width="11.42578125" style="33"/>
    <col min="12545" max="12545" width="3.7109375" style="33" customWidth="1"/>
    <col min="12546" max="12546" width="42.85546875" style="33" customWidth="1"/>
    <col min="12547" max="12549" width="16.7109375" style="33" customWidth="1"/>
    <col min="12550" max="12550" width="3.140625" style="33" customWidth="1"/>
    <col min="12551" max="12800" width="11.42578125" style="33"/>
    <col min="12801" max="12801" width="3.7109375" style="33" customWidth="1"/>
    <col min="12802" max="12802" width="42.85546875" style="33" customWidth="1"/>
    <col min="12803" max="12805" width="16.7109375" style="33" customWidth="1"/>
    <col min="12806" max="12806" width="3.140625" style="33" customWidth="1"/>
    <col min="12807" max="13056" width="11.42578125" style="33"/>
    <col min="13057" max="13057" width="3.7109375" style="33" customWidth="1"/>
    <col min="13058" max="13058" width="42.85546875" style="33" customWidth="1"/>
    <col min="13059" max="13061" width="16.7109375" style="33" customWidth="1"/>
    <col min="13062" max="13062" width="3.140625" style="33" customWidth="1"/>
    <col min="13063" max="13312" width="11.42578125" style="33"/>
    <col min="13313" max="13313" width="3.7109375" style="33" customWidth="1"/>
    <col min="13314" max="13314" width="42.85546875" style="33" customWidth="1"/>
    <col min="13315" max="13317" width="16.7109375" style="33" customWidth="1"/>
    <col min="13318" max="13318" width="3.140625" style="33" customWidth="1"/>
    <col min="13319" max="13568" width="11.42578125" style="33"/>
    <col min="13569" max="13569" width="3.7109375" style="33" customWidth="1"/>
    <col min="13570" max="13570" width="42.85546875" style="33" customWidth="1"/>
    <col min="13571" max="13573" width="16.7109375" style="33" customWidth="1"/>
    <col min="13574" max="13574" width="3.140625" style="33" customWidth="1"/>
    <col min="13575" max="13824" width="11.42578125" style="33"/>
    <col min="13825" max="13825" width="3.7109375" style="33" customWidth="1"/>
    <col min="13826" max="13826" width="42.85546875" style="33" customWidth="1"/>
    <col min="13827" max="13829" width="16.7109375" style="33" customWidth="1"/>
    <col min="13830" max="13830" width="3.140625" style="33" customWidth="1"/>
    <col min="13831" max="14080" width="11.42578125" style="33"/>
    <col min="14081" max="14081" width="3.7109375" style="33" customWidth="1"/>
    <col min="14082" max="14082" width="42.85546875" style="33" customWidth="1"/>
    <col min="14083" max="14085" width="16.7109375" style="33" customWidth="1"/>
    <col min="14086" max="14086" width="3.140625" style="33" customWidth="1"/>
    <col min="14087" max="14336" width="11.42578125" style="33"/>
    <col min="14337" max="14337" width="3.7109375" style="33" customWidth="1"/>
    <col min="14338" max="14338" width="42.85546875" style="33" customWidth="1"/>
    <col min="14339" max="14341" width="16.7109375" style="33" customWidth="1"/>
    <col min="14342" max="14342" width="3.140625" style="33" customWidth="1"/>
    <col min="14343" max="14592" width="11.42578125" style="33"/>
    <col min="14593" max="14593" width="3.7109375" style="33" customWidth="1"/>
    <col min="14594" max="14594" width="42.85546875" style="33" customWidth="1"/>
    <col min="14595" max="14597" width="16.7109375" style="33" customWidth="1"/>
    <col min="14598" max="14598" width="3.140625" style="33" customWidth="1"/>
    <col min="14599" max="14848" width="11.42578125" style="33"/>
    <col min="14849" max="14849" width="3.7109375" style="33" customWidth="1"/>
    <col min="14850" max="14850" width="42.85546875" style="33" customWidth="1"/>
    <col min="14851" max="14853" width="16.7109375" style="33" customWidth="1"/>
    <col min="14854" max="14854" width="3.140625" style="33" customWidth="1"/>
    <col min="14855" max="15104" width="11.42578125" style="33"/>
    <col min="15105" max="15105" width="3.7109375" style="33" customWidth="1"/>
    <col min="15106" max="15106" width="42.85546875" style="33" customWidth="1"/>
    <col min="15107" max="15109" width="16.7109375" style="33" customWidth="1"/>
    <col min="15110" max="15110" width="3.140625" style="33" customWidth="1"/>
    <col min="15111" max="15360" width="11.42578125" style="33"/>
    <col min="15361" max="15361" width="3.7109375" style="33" customWidth="1"/>
    <col min="15362" max="15362" width="42.85546875" style="33" customWidth="1"/>
    <col min="15363" max="15365" width="16.7109375" style="33" customWidth="1"/>
    <col min="15366" max="15366" width="3.140625" style="33" customWidth="1"/>
    <col min="15367" max="15616" width="11.42578125" style="33"/>
    <col min="15617" max="15617" width="3.7109375" style="33" customWidth="1"/>
    <col min="15618" max="15618" width="42.85546875" style="33" customWidth="1"/>
    <col min="15619" max="15621" width="16.7109375" style="33" customWidth="1"/>
    <col min="15622" max="15622" width="3.140625" style="33" customWidth="1"/>
    <col min="15623" max="15872" width="11.42578125" style="33"/>
    <col min="15873" max="15873" width="3.7109375" style="33" customWidth="1"/>
    <col min="15874" max="15874" width="42.85546875" style="33" customWidth="1"/>
    <col min="15875" max="15877" width="16.7109375" style="33" customWidth="1"/>
    <col min="15878" max="15878" width="3.140625" style="33" customWidth="1"/>
    <col min="15879" max="16128" width="11.42578125" style="33"/>
    <col min="16129" max="16129" width="3.7109375" style="33" customWidth="1"/>
    <col min="16130" max="16130" width="42.85546875" style="33" customWidth="1"/>
    <col min="16131" max="16133" width="16.7109375" style="33" customWidth="1"/>
    <col min="16134" max="16134" width="3.140625" style="33" customWidth="1"/>
    <col min="16135" max="16384" width="11.42578125" style="33"/>
  </cols>
  <sheetData>
    <row r="1" spans="1:16" s="32" customFormat="1" x14ac:dyDescent="0.2">
      <c r="A1" s="82" t="s">
        <v>20</v>
      </c>
      <c r="B1" s="82"/>
      <c r="C1" s="82"/>
      <c r="D1" s="82"/>
      <c r="E1" s="82"/>
      <c r="F1" s="82"/>
      <c r="G1" s="29"/>
      <c r="H1" s="29"/>
      <c r="I1" s="29"/>
      <c r="J1" s="29"/>
      <c r="K1" s="29"/>
      <c r="L1" s="29"/>
      <c r="M1" s="29"/>
      <c r="N1" s="29"/>
      <c r="O1" s="30"/>
      <c r="P1" s="31"/>
    </row>
    <row r="2" spans="1:16" x14ac:dyDescent="0.2">
      <c r="A2" s="83" t="s">
        <v>61</v>
      </c>
      <c r="B2" s="83"/>
      <c r="C2" s="83"/>
      <c r="D2" s="83"/>
      <c r="E2" s="83"/>
      <c r="F2" s="83"/>
    </row>
    <row r="3" spans="1:16" s="34" customFormat="1" x14ac:dyDescent="0.2">
      <c r="A3" s="31"/>
      <c r="B3" s="31"/>
      <c r="C3" s="31"/>
      <c r="D3" s="31"/>
      <c r="E3" s="31"/>
      <c r="F3" s="31"/>
    </row>
    <row r="4" spans="1:16" ht="22.5" customHeight="1" x14ac:dyDescent="0.2">
      <c r="A4" s="31"/>
      <c r="B4" s="31"/>
      <c r="C4" s="35" t="s">
        <v>21</v>
      </c>
      <c r="D4" s="35" t="s">
        <v>43</v>
      </c>
      <c r="E4" s="36" t="s">
        <v>23</v>
      </c>
      <c r="F4" s="34"/>
    </row>
    <row r="5" spans="1:16" s="41" customFormat="1" ht="20.25" customHeight="1" x14ac:dyDescent="0.2">
      <c r="A5" s="31"/>
      <c r="B5" s="37" t="s">
        <v>24</v>
      </c>
      <c r="C5" s="14">
        <v>1596384.032670256</v>
      </c>
      <c r="D5" s="14">
        <v>641049.17759958969</v>
      </c>
      <c r="E5" s="39">
        <v>6870798</v>
      </c>
      <c r="F5" s="40"/>
    </row>
    <row r="6" spans="1:16" s="41" customFormat="1" ht="20.25" customHeight="1" x14ac:dyDescent="0.2">
      <c r="A6" s="31"/>
      <c r="B6" s="42" t="s">
        <v>25</v>
      </c>
      <c r="C6" s="14">
        <v>21834.367457926732</v>
      </c>
      <c r="D6" s="18">
        <v>13078.851250065656</v>
      </c>
      <c r="E6" s="45">
        <v>18902</v>
      </c>
      <c r="F6" s="40"/>
    </row>
    <row r="7" spans="1:16" s="41" customFormat="1" ht="20.25" customHeight="1" x14ac:dyDescent="0.2">
      <c r="A7" s="31"/>
      <c r="B7" s="42" t="s">
        <v>26</v>
      </c>
      <c r="C7" s="14">
        <v>64222.432187840583</v>
      </c>
      <c r="D7" s="14">
        <v>83252.803863609632</v>
      </c>
      <c r="E7" s="45">
        <v>52804</v>
      </c>
      <c r="F7" s="40"/>
    </row>
    <row r="8" spans="1:16" s="41" customFormat="1" ht="20.25" customHeight="1" x14ac:dyDescent="0.2">
      <c r="A8" s="31"/>
      <c r="B8" s="46" t="s">
        <v>27</v>
      </c>
      <c r="C8" s="20">
        <v>1682440.8323160233</v>
      </c>
      <c r="D8" s="21">
        <v>737380.83271326497</v>
      </c>
      <c r="E8" s="49">
        <v>6942504</v>
      </c>
      <c r="F8" s="40"/>
    </row>
    <row r="9" spans="1:16" s="41" customFormat="1" ht="20.25" customHeight="1" x14ac:dyDescent="0.2">
      <c r="A9" s="31"/>
      <c r="B9" s="42" t="s">
        <v>28</v>
      </c>
      <c r="C9" s="14">
        <v>51062.134705457407</v>
      </c>
      <c r="D9" s="14">
        <v>345082.82802799577</v>
      </c>
      <c r="E9" s="45">
        <v>4911064</v>
      </c>
      <c r="F9" s="40"/>
    </row>
    <row r="10" spans="1:16" s="41" customFormat="1" ht="20.25" customHeight="1" x14ac:dyDescent="0.2">
      <c r="A10" s="31"/>
      <c r="B10" s="42" t="s">
        <v>29</v>
      </c>
      <c r="C10" s="14">
        <v>576685.16237542033</v>
      </c>
      <c r="D10" s="14">
        <v>111281.43777871919</v>
      </c>
      <c r="E10" s="45">
        <v>713755</v>
      </c>
      <c r="F10" s="40"/>
    </row>
    <row r="11" spans="1:16" s="41" customFormat="1" ht="20.25" customHeight="1" x14ac:dyDescent="0.2">
      <c r="A11" s="31"/>
      <c r="B11" s="42" t="s">
        <v>30</v>
      </c>
      <c r="C11" s="14">
        <v>693664.74741912226</v>
      </c>
      <c r="D11" s="14">
        <v>126142.44116239116</v>
      </c>
      <c r="E11" s="45">
        <v>871865</v>
      </c>
      <c r="F11" s="40"/>
    </row>
    <row r="12" spans="1:16" s="41" customFormat="1" ht="20.25" customHeight="1" x14ac:dyDescent="0.2">
      <c r="A12" s="31"/>
      <c r="B12" s="42" t="s">
        <v>31</v>
      </c>
      <c r="C12" s="14">
        <v>96262.824784008713</v>
      </c>
      <c r="D12" s="14">
        <v>59876.215999432592</v>
      </c>
      <c r="E12" s="45">
        <v>199344</v>
      </c>
      <c r="F12" s="40"/>
    </row>
    <row r="13" spans="1:16" s="41" customFormat="1" ht="20.25" customHeight="1" x14ac:dyDescent="0.2">
      <c r="A13" s="31"/>
      <c r="B13" s="46" t="s">
        <v>32</v>
      </c>
      <c r="C13" s="21">
        <v>1417674.8692840086</v>
      </c>
      <c r="D13" s="21">
        <v>642382.92296853871</v>
      </c>
      <c r="E13" s="49">
        <v>6696028</v>
      </c>
      <c r="F13" s="40"/>
    </row>
    <row r="14" spans="1:16" s="41" customFormat="1" ht="20.25" customHeight="1" x14ac:dyDescent="0.2">
      <c r="A14" s="31"/>
      <c r="B14" s="50" t="s">
        <v>33</v>
      </c>
      <c r="C14" s="23">
        <v>257933.25259681049</v>
      </c>
      <c r="D14" s="23">
        <v>81560.297736420223</v>
      </c>
      <c r="E14" s="52">
        <v>246476</v>
      </c>
      <c r="F14" s="40"/>
    </row>
    <row r="15" spans="1:16" s="34" customFormat="1" x14ac:dyDescent="0.2">
      <c r="A15" s="31"/>
    </row>
    <row r="16" spans="1:16" s="31" customFormat="1" ht="15" customHeight="1" x14ac:dyDescent="0.25">
      <c r="B16" s="53" t="s">
        <v>34</v>
      </c>
      <c r="H16" s="54"/>
    </row>
    <row r="17" spans="2:8" s="31" customFormat="1" ht="15" customHeight="1" x14ac:dyDescent="0.25">
      <c r="B17" s="55" t="s">
        <v>35</v>
      </c>
      <c r="H17" s="54"/>
    </row>
    <row r="18" spans="2:8" s="9" customFormat="1" ht="12.95" customHeight="1" x14ac:dyDescent="0.2">
      <c r="B18" s="26"/>
    </row>
    <row r="19" spans="2:8" s="9" customFormat="1" ht="12.95" customHeight="1" x14ac:dyDescent="0.2">
      <c r="B19" s="26"/>
    </row>
    <row r="20" spans="2:8" x14ac:dyDescent="0.2">
      <c r="B20" s="33"/>
      <c r="C20" s="33"/>
    </row>
  </sheetData>
  <mergeCells count="2">
    <mergeCell ref="A1:F1"/>
    <mergeCell ref="A2:F2"/>
  </mergeCells>
  <pageMargins left="0.45" right="0.2" top="0.81" bottom="1" header="0" footer="0"/>
  <pageSetup paperSize="9" scale="9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showGridLines="0" workbookViewId="0"/>
  </sheetViews>
  <sheetFormatPr baseColWidth="10" defaultRowHeight="12.75" x14ac:dyDescent="0.2"/>
  <cols>
    <col min="1" max="1" width="3.7109375" style="33" customWidth="1"/>
    <col min="2" max="2" width="42.85546875" style="56" customWidth="1"/>
    <col min="3" max="3" width="16.7109375" style="56" customWidth="1"/>
    <col min="4" max="5" width="16.7109375" style="33" customWidth="1"/>
    <col min="6" max="6" width="3.140625" style="33" customWidth="1"/>
    <col min="7" max="256" width="11.42578125" style="33"/>
    <col min="257" max="257" width="3.7109375" style="33" customWidth="1"/>
    <col min="258" max="258" width="42.85546875" style="33" customWidth="1"/>
    <col min="259" max="261" width="16.7109375" style="33" customWidth="1"/>
    <col min="262" max="262" width="3.140625" style="33" customWidth="1"/>
    <col min="263" max="512" width="11.42578125" style="33"/>
    <col min="513" max="513" width="3.7109375" style="33" customWidth="1"/>
    <col min="514" max="514" width="42.85546875" style="33" customWidth="1"/>
    <col min="515" max="517" width="16.7109375" style="33" customWidth="1"/>
    <col min="518" max="518" width="3.140625" style="33" customWidth="1"/>
    <col min="519" max="768" width="11.42578125" style="33"/>
    <col min="769" max="769" width="3.7109375" style="33" customWidth="1"/>
    <col min="770" max="770" width="42.85546875" style="33" customWidth="1"/>
    <col min="771" max="773" width="16.7109375" style="33" customWidth="1"/>
    <col min="774" max="774" width="3.140625" style="33" customWidth="1"/>
    <col min="775" max="1024" width="11.42578125" style="33"/>
    <col min="1025" max="1025" width="3.7109375" style="33" customWidth="1"/>
    <col min="1026" max="1026" width="42.85546875" style="33" customWidth="1"/>
    <col min="1027" max="1029" width="16.7109375" style="33" customWidth="1"/>
    <col min="1030" max="1030" width="3.140625" style="33" customWidth="1"/>
    <col min="1031" max="1280" width="11.42578125" style="33"/>
    <col min="1281" max="1281" width="3.7109375" style="33" customWidth="1"/>
    <col min="1282" max="1282" width="42.85546875" style="33" customWidth="1"/>
    <col min="1283" max="1285" width="16.7109375" style="33" customWidth="1"/>
    <col min="1286" max="1286" width="3.140625" style="33" customWidth="1"/>
    <col min="1287" max="1536" width="11.42578125" style="33"/>
    <col min="1537" max="1537" width="3.7109375" style="33" customWidth="1"/>
    <col min="1538" max="1538" width="42.85546875" style="33" customWidth="1"/>
    <col min="1539" max="1541" width="16.7109375" style="33" customWidth="1"/>
    <col min="1542" max="1542" width="3.140625" style="33" customWidth="1"/>
    <col min="1543" max="1792" width="11.42578125" style="33"/>
    <col min="1793" max="1793" width="3.7109375" style="33" customWidth="1"/>
    <col min="1794" max="1794" width="42.85546875" style="33" customWidth="1"/>
    <col min="1795" max="1797" width="16.7109375" style="33" customWidth="1"/>
    <col min="1798" max="1798" width="3.140625" style="33" customWidth="1"/>
    <col min="1799" max="2048" width="11.42578125" style="33"/>
    <col min="2049" max="2049" width="3.7109375" style="33" customWidth="1"/>
    <col min="2050" max="2050" width="42.85546875" style="33" customWidth="1"/>
    <col min="2051" max="2053" width="16.7109375" style="33" customWidth="1"/>
    <col min="2054" max="2054" width="3.140625" style="33" customWidth="1"/>
    <col min="2055" max="2304" width="11.42578125" style="33"/>
    <col min="2305" max="2305" width="3.7109375" style="33" customWidth="1"/>
    <col min="2306" max="2306" width="42.85546875" style="33" customWidth="1"/>
    <col min="2307" max="2309" width="16.7109375" style="33" customWidth="1"/>
    <col min="2310" max="2310" width="3.140625" style="33" customWidth="1"/>
    <col min="2311" max="2560" width="11.42578125" style="33"/>
    <col min="2561" max="2561" width="3.7109375" style="33" customWidth="1"/>
    <col min="2562" max="2562" width="42.85546875" style="33" customWidth="1"/>
    <col min="2563" max="2565" width="16.7109375" style="33" customWidth="1"/>
    <col min="2566" max="2566" width="3.140625" style="33" customWidth="1"/>
    <col min="2567" max="2816" width="11.42578125" style="33"/>
    <col min="2817" max="2817" width="3.7109375" style="33" customWidth="1"/>
    <col min="2818" max="2818" width="42.85546875" style="33" customWidth="1"/>
    <col min="2819" max="2821" width="16.7109375" style="33" customWidth="1"/>
    <col min="2822" max="2822" width="3.140625" style="33" customWidth="1"/>
    <col min="2823" max="3072" width="11.42578125" style="33"/>
    <col min="3073" max="3073" width="3.7109375" style="33" customWidth="1"/>
    <col min="3074" max="3074" width="42.85546875" style="33" customWidth="1"/>
    <col min="3075" max="3077" width="16.7109375" style="33" customWidth="1"/>
    <col min="3078" max="3078" width="3.140625" style="33" customWidth="1"/>
    <col min="3079" max="3328" width="11.42578125" style="33"/>
    <col min="3329" max="3329" width="3.7109375" style="33" customWidth="1"/>
    <col min="3330" max="3330" width="42.85546875" style="33" customWidth="1"/>
    <col min="3331" max="3333" width="16.7109375" style="33" customWidth="1"/>
    <col min="3334" max="3334" width="3.140625" style="33" customWidth="1"/>
    <col min="3335" max="3584" width="11.42578125" style="33"/>
    <col min="3585" max="3585" width="3.7109375" style="33" customWidth="1"/>
    <col min="3586" max="3586" width="42.85546875" style="33" customWidth="1"/>
    <col min="3587" max="3589" width="16.7109375" style="33" customWidth="1"/>
    <col min="3590" max="3590" width="3.140625" style="33" customWidth="1"/>
    <col min="3591" max="3840" width="11.42578125" style="33"/>
    <col min="3841" max="3841" width="3.7109375" style="33" customWidth="1"/>
    <col min="3842" max="3842" width="42.85546875" style="33" customWidth="1"/>
    <col min="3843" max="3845" width="16.7109375" style="33" customWidth="1"/>
    <col min="3846" max="3846" width="3.140625" style="33" customWidth="1"/>
    <col min="3847" max="4096" width="11.42578125" style="33"/>
    <col min="4097" max="4097" width="3.7109375" style="33" customWidth="1"/>
    <col min="4098" max="4098" width="42.85546875" style="33" customWidth="1"/>
    <col min="4099" max="4101" width="16.7109375" style="33" customWidth="1"/>
    <col min="4102" max="4102" width="3.140625" style="33" customWidth="1"/>
    <col min="4103" max="4352" width="11.42578125" style="33"/>
    <col min="4353" max="4353" width="3.7109375" style="33" customWidth="1"/>
    <col min="4354" max="4354" width="42.85546875" style="33" customWidth="1"/>
    <col min="4355" max="4357" width="16.7109375" style="33" customWidth="1"/>
    <col min="4358" max="4358" width="3.140625" style="33" customWidth="1"/>
    <col min="4359" max="4608" width="11.42578125" style="33"/>
    <col min="4609" max="4609" width="3.7109375" style="33" customWidth="1"/>
    <col min="4610" max="4610" width="42.85546875" style="33" customWidth="1"/>
    <col min="4611" max="4613" width="16.7109375" style="33" customWidth="1"/>
    <col min="4614" max="4614" width="3.140625" style="33" customWidth="1"/>
    <col min="4615" max="4864" width="11.42578125" style="33"/>
    <col min="4865" max="4865" width="3.7109375" style="33" customWidth="1"/>
    <col min="4866" max="4866" width="42.85546875" style="33" customWidth="1"/>
    <col min="4867" max="4869" width="16.7109375" style="33" customWidth="1"/>
    <col min="4870" max="4870" width="3.140625" style="33" customWidth="1"/>
    <col min="4871" max="5120" width="11.42578125" style="33"/>
    <col min="5121" max="5121" width="3.7109375" style="33" customWidth="1"/>
    <col min="5122" max="5122" width="42.85546875" style="33" customWidth="1"/>
    <col min="5123" max="5125" width="16.7109375" style="33" customWidth="1"/>
    <col min="5126" max="5126" width="3.140625" style="33" customWidth="1"/>
    <col min="5127" max="5376" width="11.42578125" style="33"/>
    <col min="5377" max="5377" width="3.7109375" style="33" customWidth="1"/>
    <col min="5378" max="5378" width="42.85546875" style="33" customWidth="1"/>
    <col min="5379" max="5381" width="16.7109375" style="33" customWidth="1"/>
    <col min="5382" max="5382" width="3.140625" style="33" customWidth="1"/>
    <col min="5383" max="5632" width="11.42578125" style="33"/>
    <col min="5633" max="5633" width="3.7109375" style="33" customWidth="1"/>
    <col min="5634" max="5634" width="42.85546875" style="33" customWidth="1"/>
    <col min="5635" max="5637" width="16.7109375" style="33" customWidth="1"/>
    <col min="5638" max="5638" width="3.140625" style="33" customWidth="1"/>
    <col min="5639" max="5888" width="11.42578125" style="33"/>
    <col min="5889" max="5889" width="3.7109375" style="33" customWidth="1"/>
    <col min="5890" max="5890" width="42.85546875" style="33" customWidth="1"/>
    <col min="5891" max="5893" width="16.7109375" style="33" customWidth="1"/>
    <col min="5894" max="5894" width="3.140625" style="33" customWidth="1"/>
    <col min="5895" max="6144" width="11.42578125" style="33"/>
    <col min="6145" max="6145" width="3.7109375" style="33" customWidth="1"/>
    <col min="6146" max="6146" width="42.85546875" style="33" customWidth="1"/>
    <col min="6147" max="6149" width="16.7109375" style="33" customWidth="1"/>
    <col min="6150" max="6150" width="3.140625" style="33" customWidth="1"/>
    <col min="6151" max="6400" width="11.42578125" style="33"/>
    <col min="6401" max="6401" width="3.7109375" style="33" customWidth="1"/>
    <col min="6402" max="6402" width="42.85546875" style="33" customWidth="1"/>
    <col min="6403" max="6405" width="16.7109375" style="33" customWidth="1"/>
    <col min="6406" max="6406" width="3.140625" style="33" customWidth="1"/>
    <col min="6407" max="6656" width="11.42578125" style="33"/>
    <col min="6657" max="6657" width="3.7109375" style="33" customWidth="1"/>
    <col min="6658" max="6658" width="42.85546875" style="33" customWidth="1"/>
    <col min="6659" max="6661" width="16.7109375" style="33" customWidth="1"/>
    <col min="6662" max="6662" width="3.140625" style="33" customWidth="1"/>
    <col min="6663" max="6912" width="11.42578125" style="33"/>
    <col min="6913" max="6913" width="3.7109375" style="33" customWidth="1"/>
    <col min="6914" max="6914" width="42.85546875" style="33" customWidth="1"/>
    <col min="6915" max="6917" width="16.7109375" style="33" customWidth="1"/>
    <col min="6918" max="6918" width="3.140625" style="33" customWidth="1"/>
    <col min="6919" max="7168" width="11.42578125" style="33"/>
    <col min="7169" max="7169" width="3.7109375" style="33" customWidth="1"/>
    <col min="7170" max="7170" width="42.85546875" style="33" customWidth="1"/>
    <col min="7171" max="7173" width="16.7109375" style="33" customWidth="1"/>
    <col min="7174" max="7174" width="3.140625" style="33" customWidth="1"/>
    <col min="7175" max="7424" width="11.42578125" style="33"/>
    <col min="7425" max="7425" width="3.7109375" style="33" customWidth="1"/>
    <col min="7426" max="7426" width="42.85546875" style="33" customWidth="1"/>
    <col min="7427" max="7429" width="16.7109375" style="33" customWidth="1"/>
    <col min="7430" max="7430" width="3.140625" style="33" customWidth="1"/>
    <col min="7431" max="7680" width="11.42578125" style="33"/>
    <col min="7681" max="7681" width="3.7109375" style="33" customWidth="1"/>
    <col min="7682" max="7682" width="42.85546875" style="33" customWidth="1"/>
    <col min="7683" max="7685" width="16.7109375" style="33" customWidth="1"/>
    <col min="7686" max="7686" width="3.140625" style="33" customWidth="1"/>
    <col min="7687" max="7936" width="11.42578125" style="33"/>
    <col min="7937" max="7937" width="3.7109375" style="33" customWidth="1"/>
    <col min="7938" max="7938" width="42.85546875" style="33" customWidth="1"/>
    <col min="7939" max="7941" width="16.7109375" style="33" customWidth="1"/>
    <col min="7942" max="7942" width="3.140625" style="33" customWidth="1"/>
    <col min="7943" max="8192" width="11.42578125" style="33"/>
    <col min="8193" max="8193" width="3.7109375" style="33" customWidth="1"/>
    <col min="8194" max="8194" width="42.85546875" style="33" customWidth="1"/>
    <col min="8195" max="8197" width="16.7109375" style="33" customWidth="1"/>
    <col min="8198" max="8198" width="3.140625" style="33" customWidth="1"/>
    <col min="8199" max="8448" width="11.42578125" style="33"/>
    <col min="8449" max="8449" width="3.7109375" style="33" customWidth="1"/>
    <col min="8450" max="8450" width="42.85546875" style="33" customWidth="1"/>
    <col min="8451" max="8453" width="16.7109375" style="33" customWidth="1"/>
    <col min="8454" max="8454" width="3.140625" style="33" customWidth="1"/>
    <col min="8455" max="8704" width="11.42578125" style="33"/>
    <col min="8705" max="8705" width="3.7109375" style="33" customWidth="1"/>
    <col min="8706" max="8706" width="42.85546875" style="33" customWidth="1"/>
    <col min="8707" max="8709" width="16.7109375" style="33" customWidth="1"/>
    <col min="8710" max="8710" width="3.140625" style="33" customWidth="1"/>
    <col min="8711" max="8960" width="11.42578125" style="33"/>
    <col min="8961" max="8961" width="3.7109375" style="33" customWidth="1"/>
    <col min="8962" max="8962" width="42.85546875" style="33" customWidth="1"/>
    <col min="8963" max="8965" width="16.7109375" style="33" customWidth="1"/>
    <col min="8966" max="8966" width="3.140625" style="33" customWidth="1"/>
    <col min="8967" max="9216" width="11.42578125" style="33"/>
    <col min="9217" max="9217" width="3.7109375" style="33" customWidth="1"/>
    <col min="9218" max="9218" width="42.85546875" style="33" customWidth="1"/>
    <col min="9219" max="9221" width="16.7109375" style="33" customWidth="1"/>
    <col min="9222" max="9222" width="3.140625" style="33" customWidth="1"/>
    <col min="9223" max="9472" width="11.42578125" style="33"/>
    <col min="9473" max="9473" width="3.7109375" style="33" customWidth="1"/>
    <col min="9474" max="9474" width="42.85546875" style="33" customWidth="1"/>
    <col min="9475" max="9477" width="16.7109375" style="33" customWidth="1"/>
    <col min="9478" max="9478" width="3.140625" style="33" customWidth="1"/>
    <col min="9479" max="9728" width="11.42578125" style="33"/>
    <col min="9729" max="9729" width="3.7109375" style="33" customWidth="1"/>
    <col min="9730" max="9730" width="42.85546875" style="33" customWidth="1"/>
    <col min="9731" max="9733" width="16.7109375" style="33" customWidth="1"/>
    <col min="9734" max="9734" width="3.140625" style="33" customWidth="1"/>
    <col min="9735" max="9984" width="11.42578125" style="33"/>
    <col min="9985" max="9985" width="3.7109375" style="33" customWidth="1"/>
    <col min="9986" max="9986" width="42.85546875" style="33" customWidth="1"/>
    <col min="9987" max="9989" width="16.7109375" style="33" customWidth="1"/>
    <col min="9990" max="9990" width="3.140625" style="33" customWidth="1"/>
    <col min="9991" max="10240" width="11.42578125" style="33"/>
    <col min="10241" max="10241" width="3.7109375" style="33" customWidth="1"/>
    <col min="10242" max="10242" width="42.85546875" style="33" customWidth="1"/>
    <col min="10243" max="10245" width="16.7109375" style="33" customWidth="1"/>
    <col min="10246" max="10246" width="3.140625" style="33" customWidth="1"/>
    <col min="10247" max="10496" width="11.42578125" style="33"/>
    <col min="10497" max="10497" width="3.7109375" style="33" customWidth="1"/>
    <col min="10498" max="10498" width="42.85546875" style="33" customWidth="1"/>
    <col min="10499" max="10501" width="16.7109375" style="33" customWidth="1"/>
    <col min="10502" max="10502" width="3.140625" style="33" customWidth="1"/>
    <col min="10503" max="10752" width="11.42578125" style="33"/>
    <col min="10753" max="10753" width="3.7109375" style="33" customWidth="1"/>
    <col min="10754" max="10754" width="42.85546875" style="33" customWidth="1"/>
    <col min="10755" max="10757" width="16.7109375" style="33" customWidth="1"/>
    <col min="10758" max="10758" width="3.140625" style="33" customWidth="1"/>
    <col min="10759" max="11008" width="11.42578125" style="33"/>
    <col min="11009" max="11009" width="3.7109375" style="33" customWidth="1"/>
    <col min="11010" max="11010" width="42.85546875" style="33" customWidth="1"/>
    <col min="11011" max="11013" width="16.7109375" style="33" customWidth="1"/>
    <col min="11014" max="11014" width="3.140625" style="33" customWidth="1"/>
    <col min="11015" max="11264" width="11.42578125" style="33"/>
    <col min="11265" max="11265" width="3.7109375" style="33" customWidth="1"/>
    <col min="11266" max="11266" width="42.85546875" style="33" customWidth="1"/>
    <col min="11267" max="11269" width="16.7109375" style="33" customWidth="1"/>
    <col min="11270" max="11270" width="3.140625" style="33" customWidth="1"/>
    <col min="11271" max="11520" width="11.42578125" style="33"/>
    <col min="11521" max="11521" width="3.7109375" style="33" customWidth="1"/>
    <col min="11522" max="11522" width="42.85546875" style="33" customWidth="1"/>
    <col min="11523" max="11525" width="16.7109375" style="33" customWidth="1"/>
    <col min="11526" max="11526" width="3.140625" style="33" customWidth="1"/>
    <col min="11527" max="11776" width="11.42578125" style="33"/>
    <col min="11777" max="11777" width="3.7109375" style="33" customWidth="1"/>
    <col min="11778" max="11778" width="42.85546875" style="33" customWidth="1"/>
    <col min="11779" max="11781" width="16.7109375" style="33" customWidth="1"/>
    <col min="11782" max="11782" width="3.140625" style="33" customWidth="1"/>
    <col min="11783" max="12032" width="11.42578125" style="33"/>
    <col min="12033" max="12033" width="3.7109375" style="33" customWidth="1"/>
    <col min="12034" max="12034" width="42.85546875" style="33" customWidth="1"/>
    <col min="12035" max="12037" width="16.7109375" style="33" customWidth="1"/>
    <col min="12038" max="12038" width="3.140625" style="33" customWidth="1"/>
    <col min="12039" max="12288" width="11.42578125" style="33"/>
    <col min="12289" max="12289" width="3.7109375" style="33" customWidth="1"/>
    <col min="12290" max="12290" width="42.85546875" style="33" customWidth="1"/>
    <col min="12291" max="12293" width="16.7109375" style="33" customWidth="1"/>
    <col min="12294" max="12294" width="3.140625" style="33" customWidth="1"/>
    <col min="12295" max="12544" width="11.42578125" style="33"/>
    <col min="12545" max="12545" width="3.7109375" style="33" customWidth="1"/>
    <col min="12546" max="12546" width="42.85546875" style="33" customWidth="1"/>
    <col min="12547" max="12549" width="16.7109375" style="33" customWidth="1"/>
    <col min="12550" max="12550" width="3.140625" style="33" customWidth="1"/>
    <col min="12551" max="12800" width="11.42578125" style="33"/>
    <col min="12801" max="12801" width="3.7109375" style="33" customWidth="1"/>
    <col min="12802" max="12802" width="42.85546875" style="33" customWidth="1"/>
    <col min="12803" max="12805" width="16.7109375" style="33" customWidth="1"/>
    <col min="12806" max="12806" width="3.140625" style="33" customWidth="1"/>
    <col min="12807" max="13056" width="11.42578125" style="33"/>
    <col min="13057" max="13057" width="3.7109375" style="33" customWidth="1"/>
    <col min="13058" max="13058" width="42.85546875" style="33" customWidth="1"/>
    <col min="13059" max="13061" width="16.7109375" style="33" customWidth="1"/>
    <col min="13062" max="13062" width="3.140625" style="33" customWidth="1"/>
    <col min="13063" max="13312" width="11.42578125" style="33"/>
    <col min="13313" max="13313" width="3.7109375" style="33" customWidth="1"/>
    <col min="13314" max="13314" width="42.85546875" style="33" customWidth="1"/>
    <col min="13315" max="13317" width="16.7109375" style="33" customWidth="1"/>
    <col min="13318" max="13318" width="3.140625" style="33" customWidth="1"/>
    <col min="13319" max="13568" width="11.42578125" style="33"/>
    <col min="13569" max="13569" width="3.7109375" style="33" customWidth="1"/>
    <col min="13570" max="13570" width="42.85546875" style="33" customWidth="1"/>
    <col min="13571" max="13573" width="16.7109375" style="33" customWidth="1"/>
    <col min="13574" max="13574" width="3.140625" style="33" customWidth="1"/>
    <col min="13575" max="13824" width="11.42578125" style="33"/>
    <col min="13825" max="13825" width="3.7109375" style="33" customWidth="1"/>
    <col min="13826" max="13826" width="42.85546875" style="33" customWidth="1"/>
    <col min="13827" max="13829" width="16.7109375" style="33" customWidth="1"/>
    <col min="13830" max="13830" width="3.140625" style="33" customWidth="1"/>
    <col min="13831" max="14080" width="11.42578125" style="33"/>
    <col min="14081" max="14081" width="3.7109375" style="33" customWidth="1"/>
    <col min="14082" max="14082" width="42.85546875" style="33" customWidth="1"/>
    <col min="14083" max="14085" width="16.7109375" style="33" customWidth="1"/>
    <col min="14086" max="14086" width="3.140625" style="33" customWidth="1"/>
    <col min="14087" max="14336" width="11.42578125" style="33"/>
    <col min="14337" max="14337" width="3.7109375" style="33" customWidth="1"/>
    <col min="14338" max="14338" width="42.85546875" style="33" customWidth="1"/>
    <col min="14339" max="14341" width="16.7109375" style="33" customWidth="1"/>
    <col min="14342" max="14342" width="3.140625" style="33" customWidth="1"/>
    <col min="14343" max="14592" width="11.42578125" style="33"/>
    <col min="14593" max="14593" width="3.7109375" style="33" customWidth="1"/>
    <col min="14594" max="14594" width="42.85546875" style="33" customWidth="1"/>
    <col min="14595" max="14597" width="16.7109375" style="33" customWidth="1"/>
    <col min="14598" max="14598" width="3.140625" style="33" customWidth="1"/>
    <col min="14599" max="14848" width="11.42578125" style="33"/>
    <col min="14849" max="14849" width="3.7109375" style="33" customWidth="1"/>
    <col min="14850" max="14850" width="42.85546875" style="33" customWidth="1"/>
    <col min="14851" max="14853" width="16.7109375" style="33" customWidth="1"/>
    <col min="14854" max="14854" width="3.140625" style="33" customWidth="1"/>
    <col min="14855" max="15104" width="11.42578125" style="33"/>
    <col min="15105" max="15105" width="3.7109375" style="33" customWidth="1"/>
    <col min="15106" max="15106" width="42.85546875" style="33" customWidth="1"/>
    <col min="15107" max="15109" width="16.7109375" style="33" customWidth="1"/>
    <col min="15110" max="15110" width="3.140625" style="33" customWidth="1"/>
    <col min="15111" max="15360" width="11.42578125" style="33"/>
    <col min="15361" max="15361" width="3.7109375" style="33" customWidth="1"/>
    <col min="15362" max="15362" width="42.85546875" style="33" customWidth="1"/>
    <col min="15363" max="15365" width="16.7109375" style="33" customWidth="1"/>
    <col min="15366" max="15366" width="3.140625" style="33" customWidth="1"/>
    <col min="15367" max="15616" width="11.42578125" style="33"/>
    <col min="15617" max="15617" width="3.7109375" style="33" customWidth="1"/>
    <col min="15618" max="15618" width="42.85546875" style="33" customWidth="1"/>
    <col min="15619" max="15621" width="16.7109375" style="33" customWidth="1"/>
    <col min="15622" max="15622" width="3.140625" style="33" customWidth="1"/>
    <col min="15623" max="15872" width="11.42578125" style="33"/>
    <col min="15873" max="15873" width="3.7109375" style="33" customWidth="1"/>
    <col min="15874" max="15874" width="42.85546875" style="33" customWidth="1"/>
    <col min="15875" max="15877" width="16.7109375" style="33" customWidth="1"/>
    <col min="15878" max="15878" width="3.140625" style="33" customWidth="1"/>
    <col min="15879" max="16128" width="11.42578125" style="33"/>
    <col min="16129" max="16129" width="3.7109375" style="33" customWidth="1"/>
    <col min="16130" max="16130" width="42.85546875" style="33" customWidth="1"/>
    <col min="16131" max="16133" width="16.7109375" style="33" customWidth="1"/>
    <col min="16134" max="16134" width="3.140625" style="33" customWidth="1"/>
    <col min="16135" max="16384" width="11.42578125" style="33"/>
  </cols>
  <sheetData>
    <row r="1" spans="1:16" s="32" customFormat="1" x14ac:dyDescent="0.2">
      <c r="A1" s="82" t="s">
        <v>20</v>
      </c>
      <c r="B1" s="82"/>
      <c r="C1" s="82"/>
      <c r="D1" s="82"/>
      <c r="E1" s="82"/>
      <c r="F1" s="82"/>
      <c r="G1" s="29"/>
      <c r="H1" s="29"/>
      <c r="I1" s="29"/>
      <c r="J1" s="29"/>
      <c r="K1" s="29"/>
      <c r="L1" s="29"/>
      <c r="M1" s="29"/>
      <c r="N1" s="29"/>
      <c r="O1" s="30"/>
      <c r="P1" s="31"/>
    </row>
    <row r="2" spans="1:16" x14ac:dyDescent="0.2">
      <c r="A2" s="83" t="s">
        <v>58</v>
      </c>
      <c r="B2" s="83"/>
      <c r="C2" s="83"/>
      <c r="D2" s="83"/>
      <c r="E2" s="83"/>
      <c r="F2" s="83"/>
    </row>
    <row r="3" spans="1:16" s="34" customFormat="1" x14ac:dyDescent="0.2">
      <c r="A3" s="31"/>
      <c r="B3" s="31"/>
      <c r="C3" s="31"/>
      <c r="D3" s="31"/>
      <c r="E3" s="31"/>
      <c r="F3" s="31"/>
    </row>
    <row r="4" spans="1:16" ht="22.5" customHeight="1" x14ac:dyDescent="0.2">
      <c r="A4" s="31"/>
      <c r="B4" s="31"/>
      <c r="C4" s="35" t="s">
        <v>21</v>
      </c>
      <c r="D4" s="35" t="s">
        <v>22</v>
      </c>
      <c r="E4" s="36" t="s">
        <v>23</v>
      </c>
      <c r="F4" s="34"/>
    </row>
    <row r="5" spans="1:16" s="41" customFormat="1" ht="20.25" customHeight="1" x14ac:dyDescent="0.2">
      <c r="A5" s="31"/>
      <c r="B5" s="37" t="s">
        <v>24</v>
      </c>
      <c r="C5" s="14">
        <v>1792938.7825223247</v>
      </c>
      <c r="D5" s="14">
        <v>720151.92543042777</v>
      </c>
      <c r="E5" s="39">
        <v>6930491</v>
      </c>
      <c r="F5" s="40"/>
    </row>
    <row r="6" spans="1:16" s="41" customFormat="1" ht="20.25" customHeight="1" x14ac:dyDescent="0.2">
      <c r="A6" s="31"/>
      <c r="B6" s="42" t="s">
        <v>25</v>
      </c>
      <c r="C6" s="14">
        <v>8995.074477576647</v>
      </c>
      <c r="D6" s="18">
        <v>12796.613424831836</v>
      </c>
      <c r="E6" s="45">
        <v>23084</v>
      </c>
      <c r="F6" s="40"/>
    </row>
    <row r="7" spans="1:16" s="41" customFormat="1" ht="20.25" customHeight="1" x14ac:dyDescent="0.2">
      <c r="A7" s="31"/>
      <c r="B7" s="42" t="s">
        <v>26</v>
      </c>
      <c r="C7" s="14">
        <v>39086.315017017536</v>
      </c>
      <c r="D7" s="14">
        <v>58484.12901861703</v>
      </c>
      <c r="E7" s="45">
        <v>37807</v>
      </c>
      <c r="F7" s="40"/>
    </row>
    <row r="8" spans="1:16" s="41" customFormat="1" ht="20.25" customHeight="1" x14ac:dyDescent="0.2">
      <c r="A8" s="31"/>
      <c r="B8" s="46" t="s">
        <v>27</v>
      </c>
      <c r="C8" s="20">
        <v>1841020.1720169189</v>
      </c>
      <c r="D8" s="21">
        <v>791432.66787387663</v>
      </c>
      <c r="E8" s="49">
        <v>6991382</v>
      </c>
      <c r="F8" s="40"/>
    </row>
    <row r="9" spans="1:16" s="41" customFormat="1" ht="20.25" customHeight="1" x14ac:dyDescent="0.2">
      <c r="A9" s="31"/>
      <c r="B9" s="42" t="s">
        <v>28</v>
      </c>
      <c r="C9" s="14">
        <v>56369.235295294151</v>
      </c>
      <c r="D9" s="14">
        <v>360491.39280875929</v>
      </c>
      <c r="E9" s="45">
        <v>4453307</v>
      </c>
      <c r="F9" s="40"/>
    </row>
    <row r="10" spans="1:16" s="41" customFormat="1" ht="20.25" customHeight="1" x14ac:dyDescent="0.2">
      <c r="A10" s="31"/>
      <c r="B10" s="42" t="s">
        <v>29</v>
      </c>
      <c r="C10" s="14">
        <v>575835.37155949976</v>
      </c>
      <c r="D10" s="14">
        <v>113932.45354468112</v>
      </c>
      <c r="E10" s="45">
        <v>677899</v>
      </c>
      <c r="F10" s="40"/>
    </row>
    <row r="11" spans="1:16" s="41" customFormat="1" ht="20.25" customHeight="1" x14ac:dyDescent="0.2">
      <c r="A11" s="31"/>
      <c r="B11" s="42" t="s">
        <v>30</v>
      </c>
      <c r="C11" s="14">
        <v>828915.90320605168</v>
      </c>
      <c r="D11" s="14">
        <v>130850.25845222875</v>
      </c>
      <c r="E11" s="45">
        <v>844156</v>
      </c>
      <c r="F11" s="40"/>
    </row>
    <row r="12" spans="1:16" s="41" customFormat="1" ht="20.25" customHeight="1" x14ac:dyDescent="0.2">
      <c r="A12" s="31"/>
      <c r="B12" s="42" t="s">
        <v>31</v>
      </c>
      <c r="C12" s="14">
        <v>108091.99144213341</v>
      </c>
      <c r="D12" s="14">
        <v>56022.995064480485</v>
      </c>
      <c r="E12" s="45">
        <v>553730</v>
      </c>
      <c r="F12" s="40"/>
    </row>
    <row r="13" spans="1:16" s="41" customFormat="1" ht="20.25" customHeight="1" x14ac:dyDescent="0.2">
      <c r="A13" s="31"/>
      <c r="B13" s="46" t="s">
        <v>32</v>
      </c>
      <c r="C13" s="21">
        <v>1569212.5015029791</v>
      </c>
      <c r="D13" s="21">
        <v>661297.09987014963</v>
      </c>
      <c r="E13" s="49">
        <v>6529092</v>
      </c>
      <c r="F13" s="40"/>
    </row>
    <row r="14" spans="1:16" s="41" customFormat="1" ht="20.25" customHeight="1" x14ac:dyDescent="0.2">
      <c r="A14" s="31"/>
      <c r="B14" s="50" t="s">
        <v>33</v>
      </c>
      <c r="C14" s="23">
        <v>265972.48510799691</v>
      </c>
      <c r="D14" s="23">
        <v>112201.77243733588</v>
      </c>
      <c r="E14" s="52">
        <v>462290</v>
      </c>
      <c r="F14" s="40"/>
    </row>
    <row r="15" spans="1:16" s="34" customFormat="1" x14ac:dyDescent="0.2">
      <c r="A15" s="31"/>
    </row>
    <row r="16" spans="1:16" s="31" customFormat="1" ht="15" customHeight="1" x14ac:dyDescent="0.25">
      <c r="B16" s="53" t="s">
        <v>34</v>
      </c>
      <c r="H16" s="54"/>
    </row>
    <row r="17" spans="2:8" s="31" customFormat="1" ht="15" customHeight="1" x14ac:dyDescent="0.25">
      <c r="B17" s="55" t="s">
        <v>35</v>
      </c>
      <c r="H17" s="54"/>
    </row>
    <row r="18" spans="2:8" s="9" customFormat="1" ht="12.95" customHeight="1" x14ac:dyDescent="0.2">
      <c r="B18" s="26"/>
    </row>
    <row r="19" spans="2:8" x14ac:dyDescent="0.2">
      <c r="B19" s="33"/>
      <c r="C19" s="33"/>
    </row>
  </sheetData>
  <mergeCells count="2">
    <mergeCell ref="A1:F1"/>
    <mergeCell ref="A2:F2"/>
  </mergeCells>
  <pageMargins left="0.45" right="0.2" top="0.81" bottom="1" header="0" footer="0"/>
  <pageSetup paperSize="9" scale="9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showGridLines="0" workbookViewId="0"/>
  </sheetViews>
  <sheetFormatPr baseColWidth="10" defaultRowHeight="12.75" x14ac:dyDescent="0.2"/>
  <cols>
    <col min="1" max="1" width="3.7109375" style="33" customWidth="1"/>
    <col min="2" max="2" width="42.85546875" style="56" customWidth="1"/>
    <col min="3" max="3" width="16.7109375" style="56" customWidth="1"/>
    <col min="4" max="5" width="16.7109375" style="33" customWidth="1"/>
    <col min="6" max="6" width="3.140625" style="33" customWidth="1"/>
    <col min="7" max="256" width="11.42578125" style="33"/>
    <col min="257" max="257" width="3.7109375" style="33" customWidth="1"/>
    <col min="258" max="258" width="42.85546875" style="33" customWidth="1"/>
    <col min="259" max="261" width="16.7109375" style="33" customWidth="1"/>
    <col min="262" max="262" width="3.140625" style="33" customWidth="1"/>
    <col min="263" max="512" width="11.42578125" style="33"/>
    <col min="513" max="513" width="3.7109375" style="33" customWidth="1"/>
    <col min="514" max="514" width="42.85546875" style="33" customWidth="1"/>
    <col min="515" max="517" width="16.7109375" style="33" customWidth="1"/>
    <col min="518" max="518" width="3.140625" style="33" customWidth="1"/>
    <col min="519" max="768" width="11.42578125" style="33"/>
    <col min="769" max="769" width="3.7109375" style="33" customWidth="1"/>
    <col min="770" max="770" width="42.85546875" style="33" customWidth="1"/>
    <col min="771" max="773" width="16.7109375" style="33" customWidth="1"/>
    <col min="774" max="774" width="3.140625" style="33" customWidth="1"/>
    <col min="775" max="1024" width="11.42578125" style="33"/>
    <col min="1025" max="1025" width="3.7109375" style="33" customWidth="1"/>
    <col min="1026" max="1026" width="42.85546875" style="33" customWidth="1"/>
    <col min="1027" max="1029" width="16.7109375" style="33" customWidth="1"/>
    <col min="1030" max="1030" width="3.140625" style="33" customWidth="1"/>
    <col min="1031" max="1280" width="11.42578125" style="33"/>
    <col min="1281" max="1281" width="3.7109375" style="33" customWidth="1"/>
    <col min="1282" max="1282" width="42.85546875" style="33" customWidth="1"/>
    <col min="1283" max="1285" width="16.7109375" style="33" customWidth="1"/>
    <col min="1286" max="1286" width="3.140625" style="33" customWidth="1"/>
    <col min="1287" max="1536" width="11.42578125" style="33"/>
    <col min="1537" max="1537" width="3.7109375" style="33" customWidth="1"/>
    <col min="1538" max="1538" width="42.85546875" style="33" customWidth="1"/>
    <col min="1539" max="1541" width="16.7109375" style="33" customWidth="1"/>
    <col min="1542" max="1542" width="3.140625" style="33" customWidth="1"/>
    <col min="1543" max="1792" width="11.42578125" style="33"/>
    <col min="1793" max="1793" width="3.7109375" style="33" customWidth="1"/>
    <col min="1794" max="1794" width="42.85546875" style="33" customWidth="1"/>
    <col min="1795" max="1797" width="16.7109375" style="33" customWidth="1"/>
    <col min="1798" max="1798" width="3.140625" style="33" customWidth="1"/>
    <col min="1799" max="2048" width="11.42578125" style="33"/>
    <col min="2049" max="2049" width="3.7109375" style="33" customWidth="1"/>
    <col min="2050" max="2050" width="42.85546875" style="33" customWidth="1"/>
    <col min="2051" max="2053" width="16.7109375" style="33" customWidth="1"/>
    <col min="2054" max="2054" width="3.140625" style="33" customWidth="1"/>
    <col min="2055" max="2304" width="11.42578125" style="33"/>
    <col min="2305" max="2305" width="3.7109375" style="33" customWidth="1"/>
    <col min="2306" max="2306" width="42.85546875" style="33" customWidth="1"/>
    <col min="2307" max="2309" width="16.7109375" style="33" customWidth="1"/>
    <col min="2310" max="2310" width="3.140625" style="33" customWidth="1"/>
    <col min="2311" max="2560" width="11.42578125" style="33"/>
    <col min="2561" max="2561" width="3.7109375" style="33" customWidth="1"/>
    <col min="2562" max="2562" width="42.85546875" style="33" customWidth="1"/>
    <col min="2563" max="2565" width="16.7109375" style="33" customWidth="1"/>
    <col min="2566" max="2566" width="3.140625" style="33" customWidth="1"/>
    <col min="2567" max="2816" width="11.42578125" style="33"/>
    <col min="2817" max="2817" width="3.7109375" style="33" customWidth="1"/>
    <col min="2818" max="2818" width="42.85546875" style="33" customWidth="1"/>
    <col min="2819" max="2821" width="16.7109375" style="33" customWidth="1"/>
    <col min="2822" max="2822" width="3.140625" style="33" customWidth="1"/>
    <col min="2823" max="3072" width="11.42578125" style="33"/>
    <col min="3073" max="3073" width="3.7109375" style="33" customWidth="1"/>
    <col min="3074" max="3074" width="42.85546875" style="33" customWidth="1"/>
    <col min="3075" max="3077" width="16.7109375" style="33" customWidth="1"/>
    <col min="3078" max="3078" width="3.140625" style="33" customWidth="1"/>
    <col min="3079" max="3328" width="11.42578125" style="33"/>
    <col min="3329" max="3329" width="3.7109375" style="33" customWidth="1"/>
    <col min="3330" max="3330" width="42.85546875" style="33" customWidth="1"/>
    <col min="3331" max="3333" width="16.7109375" style="33" customWidth="1"/>
    <col min="3334" max="3334" width="3.140625" style="33" customWidth="1"/>
    <col min="3335" max="3584" width="11.42578125" style="33"/>
    <col min="3585" max="3585" width="3.7109375" style="33" customWidth="1"/>
    <col min="3586" max="3586" width="42.85546875" style="33" customWidth="1"/>
    <col min="3587" max="3589" width="16.7109375" style="33" customWidth="1"/>
    <col min="3590" max="3590" width="3.140625" style="33" customWidth="1"/>
    <col min="3591" max="3840" width="11.42578125" style="33"/>
    <col min="3841" max="3841" width="3.7109375" style="33" customWidth="1"/>
    <col min="3842" max="3842" width="42.85546875" style="33" customWidth="1"/>
    <col min="3843" max="3845" width="16.7109375" style="33" customWidth="1"/>
    <col min="3846" max="3846" width="3.140625" style="33" customWidth="1"/>
    <col min="3847" max="4096" width="11.42578125" style="33"/>
    <col min="4097" max="4097" width="3.7109375" style="33" customWidth="1"/>
    <col min="4098" max="4098" width="42.85546875" style="33" customWidth="1"/>
    <col min="4099" max="4101" width="16.7109375" style="33" customWidth="1"/>
    <col min="4102" max="4102" width="3.140625" style="33" customWidth="1"/>
    <col min="4103" max="4352" width="11.42578125" style="33"/>
    <col min="4353" max="4353" width="3.7109375" style="33" customWidth="1"/>
    <col min="4354" max="4354" width="42.85546875" style="33" customWidth="1"/>
    <col min="4355" max="4357" width="16.7109375" style="33" customWidth="1"/>
    <col min="4358" max="4358" width="3.140625" style="33" customWidth="1"/>
    <col min="4359" max="4608" width="11.42578125" style="33"/>
    <col min="4609" max="4609" width="3.7109375" style="33" customWidth="1"/>
    <col min="4610" max="4610" width="42.85546875" style="33" customWidth="1"/>
    <col min="4611" max="4613" width="16.7109375" style="33" customWidth="1"/>
    <col min="4614" max="4614" width="3.140625" style="33" customWidth="1"/>
    <col min="4615" max="4864" width="11.42578125" style="33"/>
    <col min="4865" max="4865" width="3.7109375" style="33" customWidth="1"/>
    <col min="4866" max="4866" width="42.85546875" style="33" customWidth="1"/>
    <col min="4867" max="4869" width="16.7109375" style="33" customWidth="1"/>
    <col min="4870" max="4870" width="3.140625" style="33" customWidth="1"/>
    <col min="4871" max="5120" width="11.42578125" style="33"/>
    <col min="5121" max="5121" width="3.7109375" style="33" customWidth="1"/>
    <col min="5122" max="5122" width="42.85546875" style="33" customWidth="1"/>
    <col min="5123" max="5125" width="16.7109375" style="33" customWidth="1"/>
    <col min="5126" max="5126" width="3.140625" style="33" customWidth="1"/>
    <col min="5127" max="5376" width="11.42578125" style="33"/>
    <col min="5377" max="5377" width="3.7109375" style="33" customWidth="1"/>
    <col min="5378" max="5378" width="42.85546875" style="33" customWidth="1"/>
    <col min="5379" max="5381" width="16.7109375" style="33" customWidth="1"/>
    <col min="5382" max="5382" width="3.140625" style="33" customWidth="1"/>
    <col min="5383" max="5632" width="11.42578125" style="33"/>
    <col min="5633" max="5633" width="3.7109375" style="33" customWidth="1"/>
    <col min="5634" max="5634" width="42.85546875" style="33" customWidth="1"/>
    <col min="5635" max="5637" width="16.7109375" style="33" customWidth="1"/>
    <col min="5638" max="5638" width="3.140625" style="33" customWidth="1"/>
    <col min="5639" max="5888" width="11.42578125" style="33"/>
    <col min="5889" max="5889" width="3.7109375" style="33" customWidth="1"/>
    <col min="5890" max="5890" width="42.85546875" style="33" customWidth="1"/>
    <col min="5891" max="5893" width="16.7109375" style="33" customWidth="1"/>
    <col min="5894" max="5894" width="3.140625" style="33" customWidth="1"/>
    <col min="5895" max="6144" width="11.42578125" style="33"/>
    <col min="6145" max="6145" width="3.7109375" style="33" customWidth="1"/>
    <col min="6146" max="6146" width="42.85546875" style="33" customWidth="1"/>
    <col min="6147" max="6149" width="16.7109375" style="33" customWidth="1"/>
    <col min="6150" max="6150" width="3.140625" style="33" customWidth="1"/>
    <col min="6151" max="6400" width="11.42578125" style="33"/>
    <col min="6401" max="6401" width="3.7109375" style="33" customWidth="1"/>
    <col min="6402" max="6402" width="42.85546875" style="33" customWidth="1"/>
    <col min="6403" max="6405" width="16.7109375" style="33" customWidth="1"/>
    <col min="6406" max="6406" width="3.140625" style="33" customWidth="1"/>
    <col min="6407" max="6656" width="11.42578125" style="33"/>
    <col min="6657" max="6657" width="3.7109375" style="33" customWidth="1"/>
    <col min="6658" max="6658" width="42.85546875" style="33" customWidth="1"/>
    <col min="6659" max="6661" width="16.7109375" style="33" customWidth="1"/>
    <col min="6662" max="6662" width="3.140625" style="33" customWidth="1"/>
    <col min="6663" max="6912" width="11.42578125" style="33"/>
    <col min="6913" max="6913" width="3.7109375" style="33" customWidth="1"/>
    <col min="6914" max="6914" width="42.85546875" style="33" customWidth="1"/>
    <col min="6915" max="6917" width="16.7109375" style="33" customWidth="1"/>
    <col min="6918" max="6918" width="3.140625" style="33" customWidth="1"/>
    <col min="6919" max="7168" width="11.42578125" style="33"/>
    <col min="7169" max="7169" width="3.7109375" style="33" customWidth="1"/>
    <col min="7170" max="7170" width="42.85546875" style="33" customWidth="1"/>
    <col min="7171" max="7173" width="16.7109375" style="33" customWidth="1"/>
    <col min="7174" max="7174" width="3.140625" style="33" customWidth="1"/>
    <col min="7175" max="7424" width="11.42578125" style="33"/>
    <col min="7425" max="7425" width="3.7109375" style="33" customWidth="1"/>
    <col min="7426" max="7426" width="42.85546875" style="33" customWidth="1"/>
    <col min="7427" max="7429" width="16.7109375" style="33" customWidth="1"/>
    <col min="7430" max="7430" width="3.140625" style="33" customWidth="1"/>
    <col min="7431" max="7680" width="11.42578125" style="33"/>
    <col min="7681" max="7681" width="3.7109375" style="33" customWidth="1"/>
    <col min="7682" max="7682" width="42.85546875" style="33" customWidth="1"/>
    <col min="7683" max="7685" width="16.7109375" style="33" customWidth="1"/>
    <col min="7686" max="7686" width="3.140625" style="33" customWidth="1"/>
    <col min="7687" max="7936" width="11.42578125" style="33"/>
    <col min="7937" max="7937" width="3.7109375" style="33" customWidth="1"/>
    <col min="7938" max="7938" width="42.85546875" style="33" customWidth="1"/>
    <col min="7939" max="7941" width="16.7109375" style="33" customWidth="1"/>
    <col min="7942" max="7942" width="3.140625" style="33" customWidth="1"/>
    <col min="7943" max="8192" width="11.42578125" style="33"/>
    <col min="8193" max="8193" width="3.7109375" style="33" customWidth="1"/>
    <col min="8194" max="8194" width="42.85546875" style="33" customWidth="1"/>
    <col min="8195" max="8197" width="16.7109375" style="33" customWidth="1"/>
    <col min="8198" max="8198" width="3.140625" style="33" customWidth="1"/>
    <col min="8199" max="8448" width="11.42578125" style="33"/>
    <col min="8449" max="8449" width="3.7109375" style="33" customWidth="1"/>
    <col min="8450" max="8450" width="42.85546875" style="33" customWidth="1"/>
    <col min="8451" max="8453" width="16.7109375" style="33" customWidth="1"/>
    <col min="8454" max="8454" width="3.140625" style="33" customWidth="1"/>
    <col min="8455" max="8704" width="11.42578125" style="33"/>
    <col min="8705" max="8705" width="3.7109375" style="33" customWidth="1"/>
    <col min="8706" max="8706" width="42.85546875" style="33" customWidth="1"/>
    <col min="8707" max="8709" width="16.7109375" style="33" customWidth="1"/>
    <col min="8710" max="8710" width="3.140625" style="33" customWidth="1"/>
    <col min="8711" max="8960" width="11.42578125" style="33"/>
    <col min="8961" max="8961" width="3.7109375" style="33" customWidth="1"/>
    <col min="8962" max="8962" width="42.85546875" style="33" customWidth="1"/>
    <col min="8963" max="8965" width="16.7109375" style="33" customWidth="1"/>
    <col min="8966" max="8966" width="3.140625" style="33" customWidth="1"/>
    <col min="8967" max="9216" width="11.42578125" style="33"/>
    <col min="9217" max="9217" width="3.7109375" style="33" customWidth="1"/>
    <col min="9218" max="9218" width="42.85546875" style="33" customWidth="1"/>
    <col min="9219" max="9221" width="16.7109375" style="33" customWidth="1"/>
    <col min="9222" max="9222" width="3.140625" style="33" customWidth="1"/>
    <col min="9223" max="9472" width="11.42578125" style="33"/>
    <col min="9473" max="9473" width="3.7109375" style="33" customWidth="1"/>
    <col min="9474" max="9474" width="42.85546875" style="33" customWidth="1"/>
    <col min="9475" max="9477" width="16.7109375" style="33" customWidth="1"/>
    <col min="9478" max="9478" width="3.140625" style="33" customWidth="1"/>
    <col min="9479" max="9728" width="11.42578125" style="33"/>
    <col min="9729" max="9729" width="3.7109375" style="33" customWidth="1"/>
    <col min="9730" max="9730" width="42.85546875" style="33" customWidth="1"/>
    <col min="9731" max="9733" width="16.7109375" style="33" customWidth="1"/>
    <col min="9734" max="9734" width="3.140625" style="33" customWidth="1"/>
    <col min="9735" max="9984" width="11.42578125" style="33"/>
    <col min="9985" max="9985" width="3.7109375" style="33" customWidth="1"/>
    <col min="9986" max="9986" width="42.85546875" style="33" customWidth="1"/>
    <col min="9987" max="9989" width="16.7109375" style="33" customWidth="1"/>
    <col min="9990" max="9990" width="3.140625" style="33" customWidth="1"/>
    <col min="9991" max="10240" width="11.42578125" style="33"/>
    <col min="10241" max="10241" width="3.7109375" style="33" customWidth="1"/>
    <col min="10242" max="10242" width="42.85546875" style="33" customWidth="1"/>
    <col min="10243" max="10245" width="16.7109375" style="33" customWidth="1"/>
    <col min="10246" max="10246" width="3.140625" style="33" customWidth="1"/>
    <col min="10247" max="10496" width="11.42578125" style="33"/>
    <col min="10497" max="10497" width="3.7109375" style="33" customWidth="1"/>
    <col min="10498" max="10498" width="42.85546875" style="33" customWidth="1"/>
    <col min="10499" max="10501" width="16.7109375" style="33" customWidth="1"/>
    <col min="10502" max="10502" width="3.140625" style="33" customWidth="1"/>
    <col min="10503" max="10752" width="11.42578125" style="33"/>
    <col min="10753" max="10753" width="3.7109375" style="33" customWidth="1"/>
    <col min="10754" max="10754" width="42.85546875" style="33" customWidth="1"/>
    <col min="10755" max="10757" width="16.7109375" style="33" customWidth="1"/>
    <col min="10758" max="10758" width="3.140625" style="33" customWidth="1"/>
    <col min="10759" max="11008" width="11.42578125" style="33"/>
    <col min="11009" max="11009" width="3.7109375" style="33" customWidth="1"/>
    <col min="11010" max="11010" width="42.85546875" style="33" customWidth="1"/>
    <col min="11011" max="11013" width="16.7109375" style="33" customWidth="1"/>
    <col min="11014" max="11014" width="3.140625" style="33" customWidth="1"/>
    <col min="11015" max="11264" width="11.42578125" style="33"/>
    <col min="11265" max="11265" width="3.7109375" style="33" customWidth="1"/>
    <col min="11266" max="11266" width="42.85546875" style="33" customWidth="1"/>
    <col min="11267" max="11269" width="16.7109375" style="33" customWidth="1"/>
    <col min="11270" max="11270" width="3.140625" style="33" customWidth="1"/>
    <col min="11271" max="11520" width="11.42578125" style="33"/>
    <col min="11521" max="11521" width="3.7109375" style="33" customWidth="1"/>
    <col min="11522" max="11522" width="42.85546875" style="33" customWidth="1"/>
    <col min="11523" max="11525" width="16.7109375" style="33" customWidth="1"/>
    <col min="11526" max="11526" width="3.140625" style="33" customWidth="1"/>
    <col min="11527" max="11776" width="11.42578125" style="33"/>
    <col min="11777" max="11777" width="3.7109375" style="33" customWidth="1"/>
    <col min="11778" max="11778" width="42.85546875" style="33" customWidth="1"/>
    <col min="11779" max="11781" width="16.7109375" style="33" customWidth="1"/>
    <col min="11782" max="11782" width="3.140625" style="33" customWidth="1"/>
    <col min="11783" max="12032" width="11.42578125" style="33"/>
    <col min="12033" max="12033" width="3.7109375" style="33" customWidth="1"/>
    <col min="12034" max="12034" width="42.85546875" style="33" customWidth="1"/>
    <col min="12035" max="12037" width="16.7109375" style="33" customWidth="1"/>
    <col min="12038" max="12038" width="3.140625" style="33" customWidth="1"/>
    <col min="12039" max="12288" width="11.42578125" style="33"/>
    <col min="12289" max="12289" width="3.7109375" style="33" customWidth="1"/>
    <col min="12290" max="12290" width="42.85546875" style="33" customWidth="1"/>
    <col min="12291" max="12293" width="16.7109375" style="33" customWidth="1"/>
    <col min="12294" max="12294" width="3.140625" style="33" customWidth="1"/>
    <col min="12295" max="12544" width="11.42578125" style="33"/>
    <col min="12545" max="12545" width="3.7109375" style="33" customWidth="1"/>
    <col min="12546" max="12546" width="42.85546875" style="33" customWidth="1"/>
    <col min="12547" max="12549" width="16.7109375" style="33" customWidth="1"/>
    <col min="12550" max="12550" width="3.140625" style="33" customWidth="1"/>
    <col min="12551" max="12800" width="11.42578125" style="33"/>
    <col min="12801" max="12801" width="3.7109375" style="33" customWidth="1"/>
    <col min="12802" max="12802" width="42.85546875" style="33" customWidth="1"/>
    <col min="12803" max="12805" width="16.7109375" style="33" customWidth="1"/>
    <col min="12806" max="12806" width="3.140625" style="33" customWidth="1"/>
    <col min="12807" max="13056" width="11.42578125" style="33"/>
    <col min="13057" max="13057" width="3.7109375" style="33" customWidth="1"/>
    <col min="13058" max="13058" width="42.85546875" style="33" customWidth="1"/>
    <col min="13059" max="13061" width="16.7109375" style="33" customWidth="1"/>
    <col min="13062" max="13062" width="3.140625" style="33" customWidth="1"/>
    <col min="13063" max="13312" width="11.42578125" style="33"/>
    <col min="13313" max="13313" width="3.7109375" style="33" customWidth="1"/>
    <col min="13314" max="13314" width="42.85546875" style="33" customWidth="1"/>
    <col min="13315" max="13317" width="16.7109375" style="33" customWidth="1"/>
    <col min="13318" max="13318" width="3.140625" style="33" customWidth="1"/>
    <col min="13319" max="13568" width="11.42578125" style="33"/>
    <col min="13569" max="13569" width="3.7109375" style="33" customWidth="1"/>
    <col min="13570" max="13570" width="42.85546875" style="33" customWidth="1"/>
    <col min="13571" max="13573" width="16.7109375" style="33" customWidth="1"/>
    <col min="13574" max="13574" width="3.140625" style="33" customWidth="1"/>
    <col min="13575" max="13824" width="11.42578125" style="33"/>
    <col min="13825" max="13825" width="3.7109375" style="33" customWidth="1"/>
    <col min="13826" max="13826" width="42.85546875" style="33" customWidth="1"/>
    <col min="13827" max="13829" width="16.7109375" style="33" customWidth="1"/>
    <col min="13830" max="13830" width="3.140625" style="33" customWidth="1"/>
    <col min="13831" max="14080" width="11.42578125" style="33"/>
    <col min="14081" max="14081" width="3.7109375" style="33" customWidth="1"/>
    <col min="14082" max="14082" width="42.85546875" style="33" customWidth="1"/>
    <col min="14083" max="14085" width="16.7109375" style="33" customWidth="1"/>
    <col min="14086" max="14086" width="3.140625" style="33" customWidth="1"/>
    <col min="14087" max="14336" width="11.42578125" style="33"/>
    <col min="14337" max="14337" width="3.7109375" style="33" customWidth="1"/>
    <col min="14338" max="14338" width="42.85546875" style="33" customWidth="1"/>
    <col min="14339" max="14341" width="16.7109375" style="33" customWidth="1"/>
    <col min="14342" max="14342" width="3.140625" style="33" customWidth="1"/>
    <col min="14343" max="14592" width="11.42578125" style="33"/>
    <col min="14593" max="14593" width="3.7109375" style="33" customWidth="1"/>
    <col min="14594" max="14594" width="42.85546875" style="33" customWidth="1"/>
    <col min="14595" max="14597" width="16.7109375" style="33" customWidth="1"/>
    <col min="14598" max="14598" width="3.140625" style="33" customWidth="1"/>
    <col min="14599" max="14848" width="11.42578125" style="33"/>
    <col min="14849" max="14849" width="3.7109375" style="33" customWidth="1"/>
    <col min="14850" max="14850" width="42.85546875" style="33" customWidth="1"/>
    <col min="14851" max="14853" width="16.7109375" style="33" customWidth="1"/>
    <col min="14854" max="14854" width="3.140625" style="33" customWidth="1"/>
    <col min="14855" max="15104" width="11.42578125" style="33"/>
    <col min="15105" max="15105" width="3.7109375" style="33" customWidth="1"/>
    <col min="15106" max="15106" width="42.85546875" style="33" customWidth="1"/>
    <col min="15107" max="15109" width="16.7109375" style="33" customWidth="1"/>
    <col min="15110" max="15110" width="3.140625" style="33" customWidth="1"/>
    <col min="15111" max="15360" width="11.42578125" style="33"/>
    <col min="15361" max="15361" width="3.7109375" style="33" customWidth="1"/>
    <col min="15362" max="15362" width="42.85546875" style="33" customWidth="1"/>
    <col min="15363" max="15365" width="16.7109375" style="33" customWidth="1"/>
    <col min="15366" max="15366" width="3.140625" style="33" customWidth="1"/>
    <col min="15367" max="15616" width="11.42578125" style="33"/>
    <col min="15617" max="15617" width="3.7109375" style="33" customWidth="1"/>
    <col min="15618" max="15618" width="42.85546875" style="33" customWidth="1"/>
    <col min="15619" max="15621" width="16.7109375" style="33" customWidth="1"/>
    <col min="15622" max="15622" width="3.140625" style="33" customWidth="1"/>
    <col min="15623" max="15872" width="11.42578125" style="33"/>
    <col min="15873" max="15873" width="3.7109375" style="33" customWidth="1"/>
    <col min="15874" max="15874" width="42.85546875" style="33" customWidth="1"/>
    <col min="15875" max="15877" width="16.7109375" style="33" customWidth="1"/>
    <col min="15878" max="15878" width="3.140625" style="33" customWidth="1"/>
    <col min="15879" max="16128" width="11.42578125" style="33"/>
    <col min="16129" max="16129" width="3.7109375" style="33" customWidth="1"/>
    <col min="16130" max="16130" width="42.85546875" style="33" customWidth="1"/>
    <col min="16131" max="16133" width="16.7109375" style="33" customWidth="1"/>
    <col min="16134" max="16134" width="3.140625" style="33" customWidth="1"/>
    <col min="16135" max="16384" width="11.42578125" style="33"/>
  </cols>
  <sheetData>
    <row r="1" spans="1:16" s="32" customFormat="1" x14ac:dyDescent="0.2">
      <c r="A1" s="82" t="s">
        <v>20</v>
      </c>
      <c r="B1" s="82"/>
      <c r="C1" s="82"/>
      <c r="D1" s="82"/>
      <c r="E1" s="82"/>
      <c r="F1" s="82"/>
      <c r="G1" s="29"/>
      <c r="H1" s="29"/>
      <c r="I1" s="29"/>
      <c r="J1" s="29"/>
      <c r="K1" s="29"/>
      <c r="L1" s="29"/>
      <c r="M1" s="29"/>
      <c r="N1" s="29"/>
      <c r="O1" s="30"/>
      <c r="P1" s="31"/>
    </row>
    <row r="2" spans="1:16" x14ac:dyDescent="0.2">
      <c r="A2" s="83" t="s">
        <v>55</v>
      </c>
      <c r="B2" s="83"/>
      <c r="C2" s="83"/>
      <c r="D2" s="83"/>
      <c r="E2" s="83"/>
      <c r="F2" s="83"/>
    </row>
    <row r="3" spans="1:16" s="34" customFormat="1" x14ac:dyDescent="0.2">
      <c r="A3" s="31"/>
      <c r="B3" s="31"/>
      <c r="C3" s="31"/>
      <c r="D3" s="31"/>
      <c r="E3" s="31"/>
      <c r="F3" s="31"/>
    </row>
    <row r="4" spans="1:16" ht="22.5" customHeight="1" x14ac:dyDescent="0.2">
      <c r="A4" s="31"/>
      <c r="B4" s="31"/>
      <c r="C4" s="35" t="s">
        <v>21</v>
      </c>
      <c r="D4" s="35" t="s">
        <v>43</v>
      </c>
      <c r="E4" s="36" t="s">
        <v>23</v>
      </c>
      <c r="F4" s="34"/>
    </row>
    <row r="5" spans="1:16" s="41" customFormat="1" ht="20.25" customHeight="1" x14ac:dyDescent="0.2">
      <c r="A5" s="31"/>
      <c r="B5" s="37" t="s">
        <v>24</v>
      </c>
      <c r="C5" s="14">
        <v>1870745.5711568233</v>
      </c>
      <c r="D5" s="14">
        <v>732298.49035936652</v>
      </c>
      <c r="E5" s="39">
        <v>6341627</v>
      </c>
      <c r="F5" s="40"/>
    </row>
    <row r="6" spans="1:16" s="41" customFormat="1" ht="20.25" customHeight="1" x14ac:dyDescent="0.2">
      <c r="A6" s="31"/>
      <c r="B6" s="42" t="s">
        <v>25</v>
      </c>
      <c r="C6" s="14">
        <v>8455.9122856788454</v>
      </c>
      <c r="D6" s="18">
        <v>10194.70299</v>
      </c>
      <c r="E6" s="45">
        <v>21893</v>
      </c>
      <c r="F6" s="40"/>
    </row>
    <row r="7" spans="1:16" s="41" customFormat="1" ht="20.25" customHeight="1" x14ac:dyDescent="0.2">
      <c r="A7" s="31"/>
      <c r="B7" s="42" t="s">
        <v>26</v>
      </c>
      <c r="C7" s="14">
        <v>39344.570284177724</v>
      </c>
      <c r="D7" s="14">
        <v>61965.387130633484</v>
      </c>
      <c r="E7" s="45">
        <v>52253</v>
      </c>
      <c r="F7" s="40"/>
    </row>
    <row r="8" spans="1:16" s="41" customFormat="1" ht="20.25" customHeight="1" x14ac:dyDescent="0.2">
      <c r="A8" s="31"/>
      <c r="B8" s="46" t="s">
        <v>27</v>
      </c>
      <c r="C8" s="20">
        <v>1918546.0537266799</v>
      </c>
      <c r="D8" s="21">
        <v>804458.58048</v>
      </c>
      <c r="E8" s="49">
        <v>6415773</v>
      </c>
      <c r="F8" s="40"/>
    </row>
    <row r="9" spans="1:16" s="41" customFormat="1" ht="20.25" customHeight="1" x14ac:dyDescent="0.2">
      <c r="A9" s="31"/>
      <c r="B9" s="42" t="s">
        <v>28</v>
      </c>
      <c r="C9" s="14">
        <v>53077.756054068966</v>
      </c>
      <c r="D9" s="14">
        <v>392488.71224999998</v>
      </c>
      <c r="E9" s="45">
        <v>4371104</v>
      </c>
      <c r="F9" s="40"/>
    </row>
    <row r="10" spans="1:16" s="41" customFormat="1" ht="20.25" customHeight="1" x14ac:dyDescent="0.2">
      <c r="A10" s="31"/>
      <c r="B10" s="42" t="s">
        <v>29</v>
      </c>
      <c r="C10" s="14">
        <v>596097.1427710125</v>
      </c>
      <c r="D10" s="14">
        <v>113888.71526000001</v>
      </c>
      <c r="E10" s="45">
        <v>554153</v>
      </c>
      <c r="F10" s="40"/>
    </row>
    <row r="11" spans="1:16" s="41" customFormat="1" ht="20.25" customHeight="1" x14ac:dyDescent="0.2">
      <c r="A11" s="31"/>
      <c r="B11" s="42" t="s">
        <v>30</v>
      </c>
      <c r="C11" s="14">
        <v>830310.42441688932</v>
      </c>
      <c r="D11" s="14">
        <v>113982.82986</v>
      </c>
      <c r="E11" s="45">
        <v>678262</v>
      </c>
      <c r="F11" s="40"/>
    </row>
    <row r="12" spans="1:16" s="41" customFormat="1" ht="20.25" customHeight="1" x14ac:dyDescent="0.2">
      <c r="A12" s="31"/>
      <c r="B12" s="42" t="s">
        <v>31</v>
      </c>
      <c r="C12" s="14">
        <v>123959.99474783993</v>
      </c>
      <c r="D12" s="14">
        <v>37058.44874</v>
      </c>
      <c r="E12" s="45">
        <v>498927</v>
      </c>
      <c r="F12" s="40"/>
    </row>
    <row r="13" spans="1:16" s="41" customFormat="1" ht="20.25" customHeight="1" x14ac:dyDescent="0.2">
      <c r="A13" s="31"/>
      <c r="B13" s="46" t="s">
        <v>32</v>
      </c>
      <c r="C13" s="21">
        <v>1603445.3179898106</v>
      </c>
      <c r="D13" s="21">
        <v>657418.70611000003</v>
      </c>
      <c r="E13" s="49">
        <v>6102446</v>
      </c>
      <c r="F13" s="40"/>
    </row>
    <row r="14" spans="1:16" s="41" customFormat="1" ht="20.25" customHeight="1" x14ac:dyDescent="0.2">
      <c r="A14" s="31"/>
      <c r="B14" s="50" t="s">
        <v>33</v>
      </c>
      <c r="C14" s="23">
        <v>308950.59861115523</v>
      </c>
      <c r="D14" s="23">
        <v>152685.96602000002</v>
      </c>
      <c r="E14" s="52">
        <v>313327</v>
      </c>
      <c r="F14" s="40"/>
    </row>
    <row r="15" spans="1:16" s="34" customFormat="1" x14ac:dyDescent="0.2">
      <c r="A15" s="31"/>
    </row>
    <row r="16" spans="1:16" s="31" customFormat="1" ht="15" customHeight="1" x14ac:dyDescent="0.25">
      <c r="B16" s="53" t="s">
        <v>34</v>
      </c>
      <c r="H16" s="54"/>
    </row>
    <row r="17" spans="2:8" s="31" customFormat="1" ht="15" customHeight="1" x14ac:dyDescent="0.25">
      <c r="B17" s="55" t="s">
        <v>35</v>
      </c>
      <c r="H17" s="54"/>
    </row>
    <row r="18" spans="2:8" s="9" customFormat="1" ht="12.95" customHeight="1" x14ac:dyDescent="0.2">
      <c r="B18" s="26"/>
    </row>
    <row r="19" spans="2:8" s="9" customFormat="1" ht="12.95" customHeight="1" x14ac:dyDescent="0.2">
      <c r="B19" s="26"/>
    </row>
    <row r="20" spans="2:8" x14ac:dyDescent="0.2">
      <c r="B20" s="33"/>
      <c r="C20" s="33"/>
    </row>
  </sheetData>
  <mergeCells count="2">
    <mergeCell ref="A1:F1"/>
    <mergeCell ref="A2:F2"/>
  </mergeCells>
  <pageMargins left="0.45" right="0.2" top="0.81" bottom="1" header="0" footer="0"/>
  <pageSetup paperSize="9" scale="9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showGridLines="0" workbookViewId="0"/>
  </sheetViews>
  <sheetFormatPr baseColWidth="10" defaultRowHeight="12.75" x14ac:dyDescent="0.2"/>
  <cols>
    <col min="1" max="1" width="3.7109375" style="33" customWidth="1"/>
    <col min="2" max="2" width="42.85546875" style="56" customWidth="1"/>
    <col min="3" max="3" width="16.7109375" style="56" customWidth="1"/>
    <col min="4" max="5" width="16.7109375" style="33" customWidth="1"/>
    <col min="6" max="6" width="3.140625" style="33" customWidth="1"/>
    <col min="7" max="256" width="11.42578125" style="33"/>
    <col min="257" max="257" width="3.7109375" style="33" customWidth="1"/>
    <col min="258" max="258" width="42.85546875" style="33" customWidth="1"/>
    <col min="259" max="261" width="16.7109375" style="33" customWidth="1"/>
    <col min="262" max="262" width="3.140625" style="33" customWidth="1"/>
    <col min="263" max="512" width="11.42578125" style="33"/>
    <col min="513" max="513" width="3.7109375" style="33" customWidth="1"/>
    <col min="514" max="514" width="42.85546875" style="33" customWidth="1"/>
    <col min="515" max="517" width="16.7109375" style="33" customWidth="1"/>
    <col min="518" max="518" width="3.140625" style="33" customWidth="1"/>
    <col min="519" max="768" width="11.42578125" style="33"/>
    <col min="769" max="769" width="3.7109375" style="33" customWidth="1"/>
    <col min="770" max="770" width="42.85546875" style="33" customWidth="1"/>
    <col min="771" max="773" width="16.7109375" style="33" customWidth="1"/>
    <col min="774" max="774" width="3.140625" style="33" customWidth="1"/>
    <col min="775" max="1024" width="11.42578125" style="33"/>
    <col min="1025" max="1025" width="3.7109375" style="33" customWidth="1"/>
    <col min="1026" max="1026" width="42.85546875" style="33" customWidth="1"/>
    <col min="1027" max="1029" width="16.7109375" style="33" customWidth="1"/>
    <col min="1030" max="1030" width="3.140625" style="33" customWidth="1"/>
    <col min="1031" max="1280" width="11.42578125" style="33"/>
    <col min="1281" max="1281" width="3.7109375" style="33" customWidth="1"/>
    <col min="1282" max="1282" width="42.85546875" style="33" customWidth="1"/>
    <col min="1283" max="1285" width="16.7109375" style="33" customWidth="1"/>
    <col min="1286" max="1286" width="3.140625" style="33" customWidth="1"/>
    <col min="1287" max="1536" width="11.42578125" style="33"/>
    <col min="1537" max="1537" width="3.7109375" style="33" customWidth="1"/>
    <col min="1538" max="1538" width="42.85546875" style="33" customWidth="1"/>
    <col min="1539" max="1541" width="16.7109375" style="33" customWidth="1"/>
    <col min="1542" max="1542" width="3.140625" style="33" customWidth="1"/>
    <col min="1543" max="1792" width="11.42578125" style="33"/>
    <col min="1793" max="1793" width="3.7109375" style="33" customWidth="1"/>
    <col min="1794" max="1794" width="42.85546875" style="33" customWidth="1"/>
    <col min="1795" max="1797" width="16.7109375" style="33" customWidth="1"/>
    <col min="1798" max="1798" width="3.140625" style="33" customWidth="1"/>
    <col min="1799" max="2048" width="11.42578125" style="33"/>
    <col min="2049" max="2049" width="3.7109375" style="33" customWidth="1"/>
    <col min="2050" max="2050" width="42.85546875" style="33" customWidth="1"/>
    <col min="2051" max="2053" width="16.7109375" style="33" customWidth="1"/>
    <col min="2054" max="2054" width="3.140625" style="33" customWidth="1"/>
    <col min="2055" max="2304" width="11.42578125" style="33"/>
    <col min="2305" max="2305" width="3.7109375" style="33" customWidth="1"/>
    <col min="2306" max="2306" width="42.85546875" style="33" customWidth="1"/>
    <col min="2307" max="2309" width="16.7109375" style="33" customWidth="1"/>
    <col min="2310" max="2310" width="3.140625" style="33" customWidth="1"/>
    <col min="2311" max="2560" width="11.42578125" style="33"/>
    <col min="2561" max="2561" width="3.7109375" style="33" customWidth="1"/>
    <col min="2562" max="2562" width="42.85546875" style="33" customWidth="1"/>
    <col min="2563" max="2565" width="16.7109375" style="33" customWidth="1"/>
    <col min="2566" max="2566" width="3.140625" style="33" customWidth="1"/>
    <col min="2567" max="2816" width="11.42578125" style="33"/>
    <col min="2817" max="2817" width="3.7109375" style="33" customWidth="1"/>
    <col min="2818" max="2818" width="42.85546875" style="33" customWidth="1"/>
    <col min="2819" max="2821" width="16.7109375" style="33" customWidth="1"/>
    <col min="2822" max="2822" width="3.140625" style="33" customWidth="1"/>
    <col min="2823" max="3072" width="11.42578125" style="33"/>
    <col min="3073" max="3073" width="3.7109375" style="33" customWidth="1"/>
    <col min="3074" max="3074" width="42.85546875" style="33" customWidth="1"/>
    <col min="3075" max="3077" width="16.7109375" style="33" customWidth="1"/>
    <col min="3078" max="3078" width="3.140625" style="33" customWidth="1"/>
    <col min="3079" max="3328" width="11.42578125" style="33"/>
    <col min="3329" max="3329" width="3.7109375" style="33" customWidth="1"/>
    <col min="3330" max="3330" width="42.85546875" style="33" customWidth="1"/>
    <col min="3331" max="3333" width="16.7109375" style="33" customWidth="1"/>
    <col min="3334" max="3334" width="3.140625" style="33" customWidth="1"/>
    <col min="3335" max="3584" width="11.42578125" style="33"/>
    <col min="3585" max="3585" width="3.7109375" style="33" customWidth="1"/>
    <col min="3586" max="3586" width="42.85546875" style="33" customWidth="1"/>
    <col min="3587" max="3589" width="16.7109375" style="33" customWidth="1"/>
    <col min="3590" max="3590" width="3.140625" style="33" customWidth="1"/>
    <col min="3591" max="3840" width="11.42578125" style="33"/>
    <col min="3841" max="3841" width="3.7109375" style="33" customWidth="1"/>
    <col min="3842" max="3842" width="42.85546875" style="33" customWidth="1"/>
    <col min="3843" max="3845" width="16.7109375" style="33" customWidth="1"/>
    <col min="3846" max="3846" width="3.140625" style="33" customWidth="1"/>
    <col min="3847" max="4096" width="11.42578125" style="33"/>
    <col min="4097" max="4097" width="3.7109375" style="33" customWidth="1"/>
    <col min="4098" max="4098" width="42.85546875" style="33" customWidth="1"/>
    <col min="4099" max="4101" width="16.7109375" style="33" customWidth="1"/>
    <col min="4102" max="4102" width="3.140625" style="33" customWidth="1"/>
    <col min="4103" max="4352" width="11.42578125" style="33"/>
    <col min="4353" max="4353" width="3.7109375" style="33" customWidth="1"/>
    <col min="4354" max="4354" width="42.85546875" style="33" customWidth="1"/>
    <col min="4355" max="4357" width="16.7109375" style="33" customWidth="1"/>
    <col min="4358" max="4358" width="3.140625" style="33" customWidth="1"/>
    <col min="4359" max="4608" width="11.42578125" style="33"/>
    <col min="4609" max="4609" width="3.7109375" style="33" customWidth="1"/>
    <col min="4610" max="4610" width="42.85546875" style="33" customWidth="1"/>
    <col min="4611" max="4613" width="16.7109375" style="33" customWidth="1"/>
    <col min="4614" max="4614" width="3.140625" style="33" customWidth="1"/>
    <col min="4615" max="4864" width="11.42578125" style="33"/>
    <col min="4865" max="4865" width="3.7109375" style="33" customWidth="1"/>
    <col min="4866" max="4866" width="42.85546875" style="33" customWidth="1"/>
    <col min="4867" max="4869" width="16.7109375" style="33" customWidth="1"/>
    <col min="4870" max="4870" width="3.140625" style="33" customWidth="1"/>
    <col min="4871" max="5120" width="11.42578125" style="33"/>
    <col min="5121" max="5121" width="3.7109375" style="33" customWidth="1"/>
    <col min="5122" max="5122" width="42.85546875" style="33" customWidth="1"/>
    <col min="5123" max="5125" width="16.7109375" style="33" customWidth="1"/>
    <col min="5126" max="5126" width="3.140625" style="33" customWidth="1"/>
    <col min="5127" max="5376" width="11.42578125" style="33"/>
    <col min="5377" max="5377" width="3.7109375" style="33" customWidth="1"/>
    <col min="5378" max="5378" width="42.85546875" style="33" customWidth="1"/>
    <col min="5379" max="5381" width="16.7109375" style="33" customWidth="1"/>
    <col min="5382" max="5382" width="3.140625" style="33" customWidth="1"/>
    <col min="5383" max="5632" width="11.42578125" style="33"/>
    <col min="5633" max="5633" width="3.7109375" style="33" customWidth="1"/>
    <col min="5634" max="5634" width="42.85546875" style="33" customWidth="1"/>
    <col min="5635" max="5637" width="16.7109375" style="33" customWidth="1"/>
    <col min="5638" max="5638" width="3.140625" style="33" customWidth="1"/>
    <col min="5639" max="5888" width="11.42578125" style="33"/>
    <col min="5889" max="5889" width="3.7109375" style="33" customWidth="1"/>
    <col min="5890" max="5890" width="42.85546875" style="33" customWidth="1"/>
    <col min="5891" max="5893" width="16.7109375" style="33" customWidth="1"/>
    <col min="5894" max="5894" width="3.140625" style="33" customWidth="1"/>
    <col min="5895" max="6144" width="11.42578125" style="33"/>
    <col min="6145" max="6145" width="3.7109375" style="33" customWidth="1"/>
    <col min="6146" max="6146" width="42.85546875" style="33" customWidth="1"/>
    <col min="6147" max="6149" width="16.7109375" style="33" customWidth="1"/>
    <col min="6150" max="6150" width="3.140625" style="33" customWidth="1"/>
    <col min="6151" max="6400" width="11.42578125" style="33"/>
    <col min="6401" max="6401" width="3.7109375" style="33" customWidth="1"/>
    <col min="6402" max="6402" width="42.85546875" style="33" customWidth="1"/>
    <col min="6403" max="6405" width="16.7109375" style="33" customWidth="1"/>
    <col min="6406" max="6406" width="3.140625" style="33" customWidth="1"/>
    <col min="6407" max="6656" width="11.42578125" style="33"/>
    <col min="6657" max="6657" width="3.7109375" style="33" customWidth="1"/>
    <col min="6658" max="6658" width="42.85546875" style="33" customWidth="1"/>
    <col min="6659" max="6661" width="16.7109375" style="33" customWidth="1"/>
    <col min="6662" max="6662" width="3.140625" style="33" customWidth="1"/>
    <col min="6663" max="6912" width="11.42578125" style="33"/>
    <col min="6913" max="6913" width="3.7109375" style="33" customWidth="1"/>
    <col min="6914" max="6914" width="42.85546875" style="33" customWidth="1"/>
    <col min="6915" max="6917" width="16.7109375" style="33" customWidth="1"/>
    <col min="6918" max="6918" width="3.140625" style="33" customWidth="1"/>
    <col min="6919" max="7168" width="11.42578125" style="33"/>
    <col min="7169" max="7169" width="3.7109375" style="33" customWidth="1"/>
    <col min="7170" max="7170" width="42.85546875" style="33" customWidth="1"/>
    <col min="7171" max="7173" width="16.7109375" style="33" customWidth="1"/>
    <col min="7174" max="7174" width="3.140625" style="33" customWidth="1"/>
    <col min="7175" max="7424" width="11.42578125" style="33"/>
    <col min="7425" max="7425" width="3.7109375" style="33" customWidth="1"/>
    <col min="7426" max="7426" width="42.85546875" style="33" customWidth="1"/>
    <col min="7427" max="7429" width="16.7109375" style="33" customWidth="1"/>
    <col min="7430" max="7430" width="3.140625" style="33" customWidth="1"/>
    <col min="7431" max="7680" width="11.42578125" style="33"/>
    <col min="7681" max="7681" width="3.7109375" style="33" customWidth="1"/>
    <col min="7682" max="7682" width="42.85546875" style="33" customWidth="1"/>
    <col min="7683" max="7685" width="16.7109375" style="33" customWidth="1"/>
    <col min="7686" max="7686" width="3.140625" style="33" customWidth="1"/>
    <col min="7687" max="7936" width="11.42578125" style="33"/>
    <col min="7937" max="7937" width="3.7109375" style="33" customWidth="1"/>
    <col min="7938" max="7938" width="42.85546875" style="33" customWidth="1"/>
    <col min="7939" max="7941" width="16.7109375" style="33" customWidth="1"/>
    <col min="7942" max="7942" width="3.140625" style="33" customWidth="1"/>
    <col min="7943" max="8192" width="11.42578125" style="33"/>
    <col min="8193" max="8193" width="3.7109375" style="33" customWidth="1"/>
    <col min="8194" max="8194" width="42.85546875" style="33" customWidth="1"/>
    <col min="8195" max="8197" width="16.7109375" style="33" customWidth="1"/>
    <col min="8198" max="8198" width="3.140625" style="33" customWidth="1"/>
    <col min="8199" max="8448" width="11.42578125" style="33"/>
    <col min="8449" max="8449" width="3.7109375" style="33" customWidth="1"/>
    <col min="8450" max="8450" width="42.85546875" style="33" customWidth="1"/>
    <col min="8451" max="8453" width="16.7109375" style="33" customWidth="1"/>
    <col min="8454" max="8454" width="3.140625" style="33" customWidth="1"/>
    <col min="8455" max="8704" width="11.42578125" style="33"/>
    <col min="8705" max="8705" width="3.7109375" style="33" customWidth="1"/>
    <col min="8706" max="8706" width="42.85546875" style="33" customWidth="1"/>
    <col min="8707" max="8709" width="16.7109375" style="33" customWidth="1"/>
    <col min="8710" max="8710" width="3.140625" style="33" customWidth="1"/>
    <col min="8711" max="8960" width="11.42578125" style="33"/>
    <col min="8961" max="8961" width="3.7109375" style="33" customWidth="1"/>
    <col min="8962" max="8962" width="42.85546875" style="33" customWidth="1"/>
    <col min="8963" max="8965" width="16.7109375" style="33" customWidth="1"/>
    <col min="8966" max="8966" width="3.140625" style="33" customWidth="1"/>
    <col min="8967" max="9216" width="11.42578125" style="33"/>
    <col min="9217" max="9217" width="3.7109375" style="33" customWidth="1"/>
    <col min="9218" max="9218" width="42.85546875" style="33" customWidth="1"/>
    <col min="9219" max="9221" width="16.7109375" style="33" customWidth="1"/>
    <col min="9222" max="9222" width="3.140625" style="33" customWidth="1"/>
    <col min="9223" max="9472" width="11.42578125" style="33"/>
    <col min="9473" max="9473" width="3.7109375" style="33" customWidth="1"/>
    <col min="9474" max="9474" width="42.85546875" style="33" customWidth="1"/>
    <col min="9475" max="9477" width="16.7109375" style="33" customWidth="1"/>
    <col min="9478" max="9478" width="3.140625" style="33" customWidth="1"/>
    <col min="9479" max="9728" width="11.42578125" style="33"/>
    <col min="9729" max="9729" width="3.7109375" style="33" customWidth="1"/>
    <col min="9730" max="9730" width="42.85546875" style="33" customWidth="1"/>
    <col min="9731" max="9733" width="16.7109375" style="33" customWidth="1"/>
    <col min="9734" max="9734" width="3.140625" style="33" customWidth="1"/>
    <col min="9735" max="9984" width="11.42578125" style="33"/>
    <col min="9985" max="9985" width="3.7109375" style="33" customWidth="1"/>
    <col min="9986" max="9986" width="42.85546875" style="33" customWidth="1"/>
    <col min="9987" max="9989" width="16.7109375" style="33" customWidth="1"/>
    <col min="9990" max="9990" width="3.140625" style="33" customWidth="1"/>
    <col min="9991" max="10240" width="11.42578125" style="33"/>
    <col min="10241" max="10241" width="3.7109375" style="33" customWidth="1"/>
    <col min="10242" max="10242" width="42.85546875" style="33" customWidth="1"/>
    <col min="10243" max="10245" width="16.7109375" style="33" customWidth="1"/>
    <col min="10246" max="10246" width="3.140625" style="33" customWidth="1"/>
    <col min="10247" max="10496" width="11.42578125" style="33"/>
    <col min="10497" max="10497" width="3.7109375" style="33" customWidth="1"/>
    <col min="10498" max="10498" width="42.85546875" style="33" customWidth="1"/>
    <col min="10499" max="10501" width="16.7109375" style="33" customWidth="1"/>
    <col min="10502" max="10502" width="3.140625" style="33" customWidth="1"/>
    <col min="10503" max="10752" width="11.42578125" style="33"/>
    <col min="10753" max="10753" width="3.7109375" style="33" customWidth="1"/>
    <col min="10754" max="10754" width="42.85546875" style="33" customWidth="1"/>
    <col min="10755" max="10757" width="16.7109375" style="33" customWidth="1"/>
    <col min="10758" max="10758" width="3.140625" style="33" customWidth="1"/>
    <col min="10759" max="11008" width="11.42578125" style="33"/>
    <col min="11009" max="11009" width="3.7109375" style="33" customWidth="1"/>
    <col min="11010" max="11010" width="42.85546875" style="33" customWidth="1"/>
    <col min="11011" max="11013" width="16.7109375" style="33" customWidth="1"/>
    <col min="11014" max="11014" width="3.140625" style="33" customWidth="1"/>
    <col min="11015" max="11264" width="11.42578125" style="33"/>
    <col min="11265" max="11265" width="3.7109375" style="33" customWidth="1"/>
    <col min="11266" max="11266" width="42.85546875" style="33" customWidth="1"/>
    <col min="11267" max="11269" width="16.7109375" style="33" customWidth="1"/>
    <col min="11270" max="11270" width="3.140625" style="33" customWidth="1"/>
    <col min="11271" max="11520" width="11.42578125" style="33"/>
    <col min="11521" max="11521" width="3.7109375" style="33" customWidth="1"/>
    <col min="11522" max="11522" width="42.85546875" style="33" customWidth="1"/>
    <col min="11523" max="11525" width="16.7109375" style="33" customWidth="1"/>
    <col min="11526" max="11526" width="3.140625" style="33" customWidth="1"/>
    <col min="11527" max="11776" width="11.42578125" style="33"/>
    <col min="11777" max="11777" width="3.7109375" style="33" customWidth="1"/>
    <col min="11778" max="11778" width="42.85546875" style="33" customWidth="1"/>
    <col min="11779" max="11781" width="16.7109375" style="33" customWidth="1"/>
    <col min="11782" max="11782" width="3.140625" style="33" customWidth="1"/>
    <col min="11783" max="12032" width="11.42578125" style="33"/>
    <col min="12033" max="12033" width="3.7109375" style="33" customWidth="1"/>
    <col min="12034" max="12034" width="42.85546875" style="33" customWidth="1"/>
    <col min="12035" max="12037" width="16.7109375" style="33" customWidth="1"/>
    <col min="12038" max="12038" width="3.140625" style="33" customWidth="1"/>
    <col min="12039" max="12288" width="11.42578125" style="33"/>
    <col min="12289" max="12289" width="3.7109375" style="33" customWidth="1"/>
    <col min="12290" max="12290" width="42.85546875" style="33" customWidth="1"/>
    <col min="12291" max="12293" width="16.7109375" style="33" customWidth="1"/>
    <col min="12294" max="12294" width="3.140625" style="33" customWidth="1"/>
    <col min="12295" max="12544" width="11.42578125" style="33"/>
    <col min="12545" max="12545" width="3.7109375" style="33" customWidth="1"/>
    <col min="12546" max="12546" width="42.85546875" style="33" customWidth="1"/>
    <col min="12547" max="12549" width="16.7109375" style="33" customWidth="1"/>
    <col min="12550" max="12550" width="3.140625" style="33" customWidth="1"/>
    <col min="12551" max="12800" width="11.42578125" style="33"/>
    <col min="12801" max="12801" width="3.7109375" style="33" customWidth="1"/>
    <col min="12802" max="12802" width="42.85546875" style="33" customWidth="1"/>
    <col min="12803" max="12805" width="16.7109375" style="33" customWidth="1"/>
    <col min="12806" max="12806" width="3.140625" style="33" customWidth="1"/>
    <col min="12807" max="13056" width="11.42578125" style="33"/>
    <col min="13057" max="13057" width="3.7109375" style="33" customWidth="1"/>
    <col min="13058" max="13058" width="42.85546875" style="33" customWidth="1"/>
    <col min="13059" max="13061" width="16.7109375" style="33" customWidth="1"/>
    <col min="13062" max="13062" width="3.140625" style="33" customWidth="1"/>
    <col min="13063" max="13312" width="11.42578125" style="33"/>
    <col min="13313" max="13313" width="3.7109375" style="33" customWidth="1"/>
    <col min="13314" max="13314" width="42.85546875" style="33" customWidth="1"/>
    <col min="13315" max="13317" width="16.7109375" style="33" customWidth="1"/>
    <col min="13318" max="13318" width="3.140625" style="33" customWidth="1"/>
    <col min="13319" max="13568" width="11.42578125" style="33"/>
    <col min="13569" max="13569" width="3.7109375" style="33" customWidth="1"/>
    <col min="13570" max="13570" width="42.85546875" style="33" customWidth="1"/>
    <col min="13571" max="13573" width="16.7109375" style="33" customWidth="1"/>
    <col min="13574" max="13574" width="3.140625" style="33" customWidth="1"/>
    <col min="13575" max="13824" width="11.42578125" style="33"/>
    <col min="13825" max="13825" width="3.7109375" style="33" customWidth="1"/>
    <col min="13826" max="13826" width="42.85546875" style="33" customWidth="1"/>
    <col min="13827" max="13829" width="16.7109375" style="33" customWidth="1"/>
    <col min="13830" max="13830" width="3.140625" style="33" customWidth="1"/>
    <col min="13831" max="14080" width="11.42578125" style="33"/>
    <col min="14081" max="14081" width="3.7109375" style="33" customWidth="1"/>
    <col min="14082" max="14082" width="42.85546875" style="33" customWidth="1"/>
    <col min="14083" max="14085" width="16.7109375" style="33" customWidth="1"/>
    <col min="14086" max="14086" width="3.140625" style="33" customWidth="1"/>
    <col min="14087" max="14336" width="11.42578125" style="33"/>
    <col min="14337" max="14337" width="3.7109375" style="33" customWidth="1"/>
    <col min="14338" max="14338" width="42.85546875" style="33" customWidth="1"/>
    <col min="14339" max="14341" width="16.7109375" style="33" customWidth="1"/>
    <col min="14342" max="14342" width="3.140625" style="33" customWidth="1"/>
    <col min="14343" max="14592" width="11.42578125" style="33"/>
    <col min="14593" max="14593" width="3.7109375" style="33" customWidth="1"/>
    <col min="14594" max="14594" width="42.85546875" style="33" customWidth="1"/>
    <col min="14595" max="14597" width="16.7109375" style="33" customWidth="1"/>
    <col min="14598" max="14598" width="3.140625" style="33" customWidth="1"/>
    <col min="14599" max="14848" width="11.42578125" style="33"/>
    <col min="14849" max="14849" width="3.7109375" style="33" customWidth="1"/>
    <col min="14850" max="14850" width="42.85546875" style="33" customWidth="1"/>
    <col min="14851" max="14853" width="16.7109375" style="33" customWidth="1"/>
    <col min="14854" max="14854" width="3.140625" style="33" customWidth="1"/>
    <col min="14855" max="15104" width="11.42578125" style="33"/>
    <col min="15105" max="15105" width="3.7109375" style="33" customWidth="1"/>
    <col min="15106" max="15106" width="42.85546875" style="33" customWidth="1"/>
    <col min="15107" max="15109" width="16.7109375" style="33" customWidth="1"/>
    <col min="15110" max="15110" width="3.140625" style="33" customWidth="1"/>
    <col min="15111" max="15360" width="11.42578125" style="33"/>
    <col min="15361" max="15361" width="3.7109375" style="33" customWidth="1"/>
    <col min="15362" max="15362" width="42.85546875" style="33" customWidth="1"/>
    <col min="15363" max="15365" width="16.7109375" style="33" customWidth="1"/>
    <col min="15366" max="15366" width="3.140625" style="33" customWidth="1"/>
    <col min="15367" max="15616" width="11.42578125" style="33"/>
    <col min="15617" max="15617" width="3.7109375" style="33" customWidth="1"/>
    <col min="15618" max="15618" width="42.85546875" style="33" customWidth="1"/>
    <col min="15619" max="15621" width="16.7109375" style="33" customWidth="1"/>
    <col min="15622" max="15622" width="3.140625" style="33" customWidth="1"/>
    <col min="15623" max="15872" width="11.42578125" style="33"/>
    <col min="15873" max="15873" width="3.7109375" style="33" customWidth="1"/>
    <col min="15874" max="15874" width="42.85546875" style="33" customWidth="1"/>
    <col min="15875" max="15877" width="16.7109375" style="33" customWidth="1"/>
    <col min="15878" max="15878" width="3.140625" style="33" customWidth="1"/>
    <col min="15879" max="16128" width="11.42578125" style="33"/>
    <col min="16129" max="16129" width="3.7109375" style="33" customWidth="1"/>
    <col min="16130" max="16130" width="42.85546875" style="33" customWidth="1"/>
    <col min="16131" max="16133" width="16.7109375" style="33" customWidth="1"/>
    <col min="16134" max="16134" width="3.140625" style="33" customWidth="1"/>
    <col min="16135" max="16384" width="11.42578125" style="33"/>
  </cols>
  <sheetData>
    <row r="1" spans="1:16" s="32" customFormat="1" x14ac:dyDescent="0.2">
      <c r="A1" s="82" t="s">
        <v>20</v>
      </c>
      <c r="B1" s="82"/>
      <c r="C1" s="82"/>
      <c r="D1" s="82"/>
      <c r="E1" s="82"/>
      <c r="F1" s="82"/>
      <c r="G1" s="29"/>
      <c r="H1" s="29"/>
      <c r="I1" s="29"/>
      <c r="J1" s="29"/>
      <c r="K1" s="29"/>
      <c r="L1" s="29"/>
      <c r="M1" s="29"/>
      <c r="N1" s="29"/>
      <c r="O1" s="30"/>
      <c r="P1" s="31"/>
    </row>
    <row r="2" spans="1:16" x14ac:dyDescent="0.2">
      <c r="A2" s="83" t="s">
        <v>52</v>
      </c>
      <c r="B2" s="83"/>
      <c r="C2" s="83"/>
      <c r="D2" s="83"/>
      <c r="E2" s="83"/>
      <c r="F2" s="83"/>
    </row>
    <row r="3" spans="1:16" s="34" customFormat="1" x14ac:dyDescent="0.2">
      <c r="A3" s="31"/>
      <c r="B3" s="31"/>
      <c r="C3" s="31"/>
      <c r="D3" s="31"/>
      <c r="E3" s="31"/>
      <c r="F3" s="31"/>
    </row>
    <row r="4" spans="1:16" ht="22.5" customHeight="1" x14ac:dyDescent="0.2">
      <c r="A4" s="31"/>
      <c r="B4" s="31"/>
      <c r="C4" s="35" t="s">
        <v>21</v>
      </c>
      <c r="D4" s="35" t="s">
        <v>22</v>
      </c>
      <c r="E4" s="36" t="s">
        <v>23</v>
      </c>
      <c r="F4" s="34"/>
    </row>
    <row r="5" spans="1:16" s="41" customFormat="1" ht="20.25" customHeight="1" x14ac:dyDescent="0.2">
      <c r="A5" s="31"/>
      <c r="B5" s="37" t="s">
        <v>24</v>
      </c>
      <c r="C5" s="14">
        <v>2027156.5023671675</v>
      </c>
      <c r="D5" s="14">
        <v>654898.53379165195</v>
      </c>
      <c r="E5" s="39">
        <v>6050416</v>
      </c>
      <c r="F5" s="40"/>
    </row>
    <row r="6" spans="1:16" s="41" customFormat="1" ht="20.25" customHeight="1" x14ac:dyDescent="0.2">
      <c r="A6" s="31"/>
      <c r="B6" s="42" t="s">
        <v>25</v>
      </c>
      <c r="C6" s="14">
        <v>11602.114593839789</v>
      </c>
      <c r="D6" s="18">
        <v>15138.636488978598</v>
      </c>
      <c r="E6" s="45">
        <v>23530</v>
      </c>
      <c r="F6" s="40"/>
    </row>
    <row r="7" spans="1:16" s="41" customFormat="1" ht="20.25" customHeight="1" x14ac:dyDescent="0.2">
      <c r="A7" s="31"/>
      <c r="B7" s="42" t="s">
        <v>26</v>
      </c>
      <c r="C7" s="14">
        <v>64024.604243893358</v>
      </c>
      <c r="D7" s="14">
        <v>40141.877376331286</v>
      </c>
      <c r="E7" s="45">
        <v>55068</v>
      </c>
      <c r="F7" s="40"/>
    </row>
    <row r="8" spans="1:16" s="41" customFormat="1" ht="20.25" customHeight="1" x14ac:dyDescent="0.2">
      <c r="A8" s="31"/>
      <c r="B8" s="46" t="s">
        <v>27</v>
      </c>
      <c r="C8" s="20">
        <v>2102783.2212049006</v>
      </c>
      <c r="D8" s="21">
        <v>710179.04765696183</v>
      </c>
      <c r="E8" s="49">
        <v>6129014</v>
      </c>
      <c r="F8" s="40"/>
    </row>
    <row r="9" spans="1:16" s="41" customFormat="1" ht="20.25" customHeight="1" x14ac:dyDescent="0.2">
      <c r="A9" s="31"/>
      <c r="B9" s="42" t="s">
        <v>28</v>
      </c>
      <c r="C9" s="14">
        <v>57394.247317240086</v>
      </c>
      <c r="D9" s="14">
        <v>329391.07976802468</v>
      </c>
      <c r="E9" s="45">
        <v>4201727</v>
      </c>
      <c r="F9" s="40"/>
    </row>
    <row r="10" spans="1:16" s="41" customFormat="1" ht="20.25" customHeight="1" x14ac:dyDescent="0.2">
      <c r="A10" s="31"/>
      <c r="B10" s="42" t="s">
        <v>29</v>
      </c>
      <c r="C10" s="14">
        <v>625675.07832461188</v>
      </c>
      <c r="D10" s="14">
        <v>115907.32866263394</v>
      </c>
      <c r="E10" s="45">
        <v>526966</v>
      </c>
      <c r="F10" s="40"/>
    </row>
    <row r="11" spans="1:16" s="41" customFormat="1" ht="20.25" customHeight="1" x14ac:dyDescent="0.2">
      <c r="A11" s="31"/>
      <c r="B11" s="42" t="s">
        <v>30</v>
      </c>
      <c r="C11" s="14">
        <v>822938.66855451104</v>
      </c>
      <c r="D11" s="14">
        <v>100268.69118844332</v>
      </c>
      <c r="E11" s="45">
        <v>640242</v>
      </c>
      <c r="F11" s="40"/>
    </row>
    <row r="12" spans="1:16" s="41" customFormat="1" ht="20.25" customHeight="1" x14ac:dyDescent="0.2">
      <c r="A12" s="31"/>
      <c r="B12" s="42" t="s">
        <v>31</v>
      </c>
      <c r="C12" s="14">
        <v>123019.90350268908</v>
      </c>
      <c r="D12" s="14">
        <v>32049.894200210554</v>
      </c>
      <c r="E12" s="45">
        <v>472447</v>
      </c>
      <c r="F12" s="40"/>
    </row>
    <row r="13" spans="1:16" s="41" customFormat="1" ht="20.25" customHeight="1" x14ac:dyDescent="0.2">
      <c r="A13" s="31"/>
      <c r="B13" s="46" t="s">
        <v>32</v>
      </c>
      <c r="C13" s="21">
        <v>1629027.897699052</v>
      </c>
      <c r="D13" s="21">
        <v>577616.99381931254</v>
      </c>
      <c r="E13" s="49">
        <v>5841382</v>
      </c>
      <c r="F13" s="40"/>
    </row>
    <row r="14" spans="1:16" s="41" customFormat="1" ht="20.25" customHeight="1" x14ac:dyDescent="0.2">
      <c r="A14" s="31"/>
      <c r="B14" s="50" t="s">
        <v>33</v>
      </c>
      <c r="C14" s="23">
        <v>476157.70911631861</v>
      </c>
      <c r="D14" s="23">
        <v>123472.53800333991</v>
      </c>
      <c r="E14" s="52">
        <v>287632</v>
      </c>
      <c r="F14" s="40"/>
    </row>
    <row r="15" spans="1:16" s="34" customFormat="1" x14ac:dyDescent="0.2">
      <c r="A15" s="31"/>
    </row>
    <row r="16" spans="1:16" s="31" customFormat="1" ht="15" customHeight="1" x14ac:dyDescent="0.25">
      <c r="B16" s="53" t="s">
        <v>34</v>
      </c>
      <c r="H16" s="54"/>
    </row>
    <row r="17" spans="2:8" s="31" customFormat="1" ht="15" customHeight="1" x14ac:dyDescent="0.25">
      <c r="B17" s="55" t="s">
        <v>35</v>
      </c>
      <c r="H17" s="54"/>
    </row>
    <row r="18" spans="2:8" s="9" customFormat="1" ht="12.95" customHeight="1" x14ac:dyDescent="0.2">
      <c r="B18" s="26"/>
    </row>
    <row r="19" spans="2:8" s="9" customFormat="1" ht="12.95" customHeight="1" x14ac:dyDescent="0.2">
      <c r="B19" s="26"/>
    </row>
    <row r="20" spans="2:8" x14ac:dyDescent="0.2">
      <c r="B20" s="33"/>
      <c r="C20" s="33"/>
    </row>
  </sheetData>
  <mergeCells count="2">
    <mergeCell ref="A1:F1"/>
    <mergeCell ref="A2:F2"/>
  </mergeCells>
  <pageMargins left="0.45" right="0.2" top="0.81" bottom="1" header="0" footer="0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Indice</vt:lpstr>
      <vt:lpstr>2022-2023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2024-12-18T10:17:30Z</dcterms:modified>
</cp:coreProperties>
</file>