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05\"/>
    </mc:Choice>
  </mc:AlternateContent>
  <xr:revisionPtr revIDLastSave="0" documentId="13_ncr:1_{668C7955-7585-4302-B708-3FF4CDC0A304}" xr6:coauthVersionLast="47" xr6:coauthVersionMax="47" xr10:uidLastSave="{00000000-0000-0000-0000-000000000000}"/>
  <bookViews>
    <workbookView xWindow="-108" yWindow="-108" windowWidth="23256" windowHeight="12576" xr2:uid="{2E2562F5-C03B-4D1D-88A2-484EE56D7B11}"/>
  </bookViews>
  <sheets>
    <sheet name="Indice ISC" sheetId="23" r:id="rId1"/>
    <sheet name="Pág. 4" sheetId="2" r:id="rId2"/>
    <sheet name="Pág. 5" sheetId="8" r:id="rId3"/>
    <sheet name="Pág. 7" sheetId="9" r:id="rId4"/>
    <sheet name="Pág. 9" sheetId="10" r:id="rId5"/>
    <sheet name="Pág. 10" sheetId="11" r:id="rId6"/>
    <sheet name="Pág. 11" sheetId="12" r:id="rId7"/>
    <sheet name="Pág. 12" sheetId="13" r:id="rId8"/>
    <sheet name="Pág. 13" sheetId="14" r:id="rId9"/>
    <sheet name="Pág. 14" sheetId="15" r:id="rId10"/>
    <sheet name="Pág. 15" sheetId="16" r:id="rId11"/>
    <sheet name="Pág. 16" sheetId="17" r:id="rId12"/>
    <sheet name="Pág. 17" sheetId="18" r:id="rId13"/>
    <sheet name="Pág. 18" sheetId="19" r:id="rId14"/>
    <sheet name="Pág. 19" sheetId="20" r:id="rId15"/>
    <sheet name="Pág. 20" sheetId="21" r:id="rId16"/>
    <sheet name="Pág. 21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10'!$A$1:$F$33</definedName>
    <definedName name="_xlnm.Print_Area" localSheetId="6">'Pág. 11'!$A$1:$F$43</definedName>
    <definedName name="_xlnm.Print_Area" localSheetId="7">'Pág. 12'!$A$1:$F$19</definedName>
    <definedName name="_xlnm.Print_Area" localSheetId="8">'Pág. 13'!$B$1:$F$68</definedName>
    <definedName name="_xlnm.Print_Area" localSheetId="9">'Pág. 14'!$A$1:$N$85</definedName>
    <definedName name="_xlnm.Print_Area" localSheetId="10">'Pág. 15'!$A$1:$G$39</definedName>
    <definedName name="_xlnm.Print_Area" localSheetId="11">'Pág. 16'!$A$1:$N$98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5'!$A$1:$G$75</definedName>
    <definedName name="_xlnm.Print_Area" localSheetId="3">'Pág. 7'!$A$1:$G$75</definedName>
    <definedName name="_xlnm.Print_Area" localSheetId="4">'Pág. 9'!$A$1:$F$63</definedName>
    <definedName name="_xlnm.Print_Area">'[3]Email CCAA'!$B$3:$K$124</definedName>
    <definedName name="OLE_LINK1" localSheetId="1">'Pág. 4'!$E$64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<sst xmlns="http://schemas.openxmlformats.org/spreadsheetml/2006/main" count="2071" uniqueCount="675">
  <si>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</si>
  <si>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</si>
  <si>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</si>
  <si>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</si>
  <si>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04</t>
  </si>
  <si>
    <t>Semana 05</t>
  </si>
  <si>
    <t>Variación</t>
  </si>
  <si>
    <t>(especificaciones)</t>
  </si>
  <si>
    <t>20/01 - 26/01</t>
  </si>
  <si>
    <t>27/01 - 02/02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</si>
  <si>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</si>
  <si>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</si>
  <si>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</si>
  <si>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</si>
  <si>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</si>
  <si>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</si>
  <si>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</si>
  <si>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</si>
  <si>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</si>
  <si>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</si>
  <si>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</si>
  <si>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</si>
  <si>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</si>
  <si>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</si>
  <si>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</si>
  <si>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</si>
  <si>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</si>
  <si>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</si>
  <si>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</si>
  <si>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</si>
  <si>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</si>
  <si>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</si>
  <si>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</si>
  <si>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</si>
  <si>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</si>
  <si>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</si>
  <si>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</si>
  <si>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</si>
  <si>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</si>
  <si>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</si>
  <si>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</si>
  <si>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</si>
  <si>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</si>
  <si>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</si>
  <si>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</si>
  <si>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</si>
  <si>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</si>
  <si>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</si>
  <si>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</si>
  <si>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</si>
  <si>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</si>
  <si>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</si>
  <si>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</si>
  <si>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</si>
  <si>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</si>
  <si>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</si>
  <si>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</si>
  <si>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</si>
  <si>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</si>
  <si>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</si>
  <si>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</si>
  <si>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</si>
  <si>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</si>
  <si>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</si>
  <si>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</si>
  <si>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</si>
  <si>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</si>
  <si>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</si>
  <si>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</si>
  <si>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</si>
  <si>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</si>
  <si>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</si>
  <si>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</si>
  <si>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</si>
  <si>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</si>
  <si>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</si>
  <si>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</si>
  <si>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</si>
  <si>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</si>
  <si>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</si>
  <si>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</si>
  <si>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</si>
  <si>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</si>
  <si>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</si>
  <si>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</si>
  <si>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</si>
  <si>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</si>
  <si>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</si>
  <si>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</si>
  <si>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</si>
  <si>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</si>
  <si>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</si>
  <si>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</si>
  <si>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</si>
  <si>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</si>
  <si>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</si>
  <si>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</si>
  <si>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</si>
  <si>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</si>
  <si>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</si>
  <si>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</si>
  <si>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</si>
  <si>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</si>
  <si>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</si>
  <si>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</si>
  <si>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</si>
  <si>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</si>
  <si>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</si>
  <si>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</si>
  <si>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</si>
  <si>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</si>
  <si>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</si>
  <si>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</si>
  <si>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</si>
  <si>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</si>
  <si>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</si>
  <si>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</si>
  <si>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</si>
  <si>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</si>
  <si>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</si>
  <si>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</si>
  <si>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</si>
  <si>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</si>
  <si>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</si>
  <si>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</si>
  <si>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</si>
  <si>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</si>
  <si>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</si>
  <si>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</si>
  <si>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</si>
  <si>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</si>
  <si>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</si>
  <si>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</si>
  <si>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</si>
  <si>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</si>
  <si>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</si>
  <si>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</si>
  <si>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</si>
  <si>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</si>
  <si>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</si>
  <si>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</si>
  <si>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</si>
  <si>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</si>
  <si>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</si>
  <si>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</si>
  <si>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</si>
  <si>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</si>
  <si>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</si>
  <si>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</si>
  <si>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</si>
  <si>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</si>
  <si>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</si>
  <si>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</si>
  <si>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</si>
  <si>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</si>
  <si>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</si>
  <si>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</si>
  <si>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</si>
  <si>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</si>
  <si>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</si>
  <si>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</si>
  <si>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</si>
  <si>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1.1.2. Precios Medios Nacionales en Origen de Frutas y Hortalizas</t>
  </si>
  <si>
    <t>Semana 4</t>
  </si>
  <si>
    <t>Semana 5</t>
  </si>
  <si>
    <t>20/01/25 - 26/1/25</t>
  </si>
  <si>
    <t>27/01/25 - 02/2/25</t>
  </si>
  <si>
    <t>FRUTAS</t>
  </si>
  <si>
    <t>Clementina (€/100 kg)</t>
  </si>
  <si>
    <t>Limón (€/100 kg)</t>
  </si>
  <si>
    <t>Mandarina (€/100 kg)</t>
  </si>
  <si>
    <t>Naranja Todas las variedades (€/100 kg)*</t>
  </si>
  <si>
    <t>Naranja Grupo Blancas (€/100 kg)</t>
  </si>
  <si>
    <t>Naranja Salustiana (€/100 kg)</t>
  </si>
  <si>
    <t>Naranja Grupo Navel (€/100 kg)</t>
  </si>
  <si>
    <t>Naranja Lanelate (€/100 kg)</t>
  </si>
  <si>
    <t>Naranja Navel (€/100 kg)</t>
  </si>
  <si>
    <t>Naranja Navelate (€/100 kg)</t>
  </si>
  <si>
    <t>Naranja Navelina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</si>
  <si>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</si>
  <si>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</si>
  <si>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</si>
  <si>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</si>
  <si>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</si>
  <si>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</si>
  <si>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</si>
  <si>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</si>
  <si>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</si>
  <si>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</si>
  <si>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</si>
  <si>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</si>
  <si>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</si>
  <si>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</si>
  <si>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</si>
  <si>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</si>
  <si>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</si>
  <si>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</si>
  <si>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</si>
  <si>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</si>
  <si>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</si>
  <si>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</si>
  <si>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</si>
  <si>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</si>
  <si>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</si>
  <si>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</si>
  <si>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</si>
  <si>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</si>
  <si>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</si>
  <si>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</si>
  <si>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</si>
  <si>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</si>
  <si>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</si>
  <si>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</si>
  <si>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</si>
  <si>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</si>
  <si>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</si>
  <si>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</si>
  <si>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</si>
  <si>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</si>
  <si>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</si>
  <si>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</si>
  <si>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</si>
  <si>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</si>
  <si>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</si>
  <si>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</si>
  <si>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</si>
  <si>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</si>
  <si>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</si>
  <si>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</si>
  <si>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</si>
  <si>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</si>
  <si>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</si>
  <si>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</si>
  <si>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</si>
  <si>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</si>
  <si>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</si>
  <si>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</si>
  <si>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</si>
  <si>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</si>
  <si>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</si>
  <si>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</si>
  <si>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</si>
  <si>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</si>
  <si>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</si>
  <si>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</si>
  <si>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</si>
  <si>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</si>
  <si>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</si>
  <si>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</si>
  <si>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</si>
  <si>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</si>
  <si>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</si>
  <si>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</si>
  <si>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</si>
  <si>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</si>
  <si>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</si>
  <si>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</si>
  <si>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</si>
  <si>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</si>
  <si>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</si>
  <si>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</si>
  <si>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noviembre 2024: 47,77 €/100 kg</t>
  </si>
  <si>
    <t>MIEL Y PRODUCTOS APÍCOLAS</t>
  </si>
  <si>
    <t>Miel multifloral a granel (€/100 kg)</t>
  </si>
  <si>
    <t>Precio diciembre 2024: 344,69 €/100 kg</t>
  </si>
  <si>
    <t>Miel multifloral envasada (€/100 kg)</t>
  </si>
  <si>
    <t>Precio diciembre 2024: 686,04 €/100 kg</t>
  </si>
  <si>
    <t>Polen a granel (€/100 kg)</t>
  </si>
  <si>
    <t>Precio diciembre 2024: 1.170,43 €/100 kg</t>
  </si>
  <si>
    <t>Polen envasado (€/100 kg)</t>
  </si>
  <si>
    <t>Precio diciembre 2024: 1.706,50 €/100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</si>
  <si>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</si>
  <si>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</si>
  <si>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Semana 04
20/01-26/01
2025</t>
  </si>
  <si>
    <t>Semana 05
27/01-02/02
2025</t>
  </si>
  <si>
    <t>--</t>
  </si>
  <si>
    <t xml:space="preserve">   Huelva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</si>
  <si>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</si>
  <si>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</si>
  <si>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</si>
  <si>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</si>
  <si>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</si>
  <si>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</si>
  <si>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</si>
  <si>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</si>
  <si>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</si>
  <si>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</si>
  <si>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</si>
  <si>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</si>
  <si>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</si>
  <si>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</si>
  <si>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</si>
  <si>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</si>
  <si>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</si>
  <si>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</si>
  <si>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</si>
  <si>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Hernandina</t>
  </si>
  <si>
    <t>Valencia</t>
  </si>
  <si>
    <t>Nour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</si>
  <si>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</si>
  <si>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</si>
  <si>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</si>
  <si>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</si>
  <si>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</si>
  <si>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</si>
  <si>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</si>
  <si>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</si>
  <si>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</si>
  <si>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</si>
  <si>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</si>
  <si>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</si>
  <si>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</si>
  <si>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</si>
  <si>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</si>
  <si>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Ortanique</t>
  </si>
  <si>
    <t>Safor</t>
  </si>
  <si>
    <t>Tango</t>
  </si>
  <si>
    <t>NARANJA</t>
  </si>
  <si>
    <t>Cara cara</t>
  </si>
  <si>
    <t>3-6</t>
  </si>
  <si>
    <t>Córdoba</t>
  </si>
  <si>
    <t>Navel</t>
  </si>
  <si>
    <t>Navel Lane Late</t>
  </si>
  <si>
    <t>3-5</t>
  </si>
  <si>
    <t>Navelate</t>
  </si>
  <si>
    <t>3-7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</si>
  <si>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</si>
  <si>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</si>
  <si>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</si>
  <si>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</si>
  <si>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</si>
  <si>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</si>
  <si>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</si>
  <si>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</si>
  <si>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</si>
  <si>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</si>
  <si>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</si>
  <si>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</si>
  <si>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</si>
  <si>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</si>
  <si>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</si>
  <si>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</si>
  <si>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</si>
  <si>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</si>
  <si>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</si>
  <si>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</si>
  <si>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</si>
  <si>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</si>
  <si>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</si>
  <si>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</si>
  <si>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</si>
  <si>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</si>
  <si>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</si>
  <si>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</si>
  <si>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</si>
  <si>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</si>
  <si>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</si>
  <si>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05-2025: 27/01 -02/02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</si>
  <si>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</si>
  <si>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</si>
  <si>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</si>
  <si>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</si>
  <si>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</si>
  <si>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</si>
  <si>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</si>
  <si>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</si>
  <si>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</si>
  <si>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</si>
  <si>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</si>
  <si>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</si>
  <si>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</si>
  <si>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</si>
  <si>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</si>
  <si>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</si>
  <si>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</si>
  <si>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</si>
  <si>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</si>
  <si>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</si>
  <si>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</si>
  <si>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</si>
  <si>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</si>
  <si>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</si>
  <si>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Almería</t>
  </si>
  <si>
    <t>40+/70+</t>
  </si>
  <si>
    <t>BRÓCOLI</t>
  </si>
  <si>
    <t>CALABACÍN</t>
  </si>
  <si>
    <t>14-21 g</t>
  </si>
  <si>
    <t>CEBOLLA</t>
  </si>
  <si>
    <t>40-80</t>
  </si>
  <si>
    <t>Ávila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</si>
  <si>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</si>
  <si>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</si>
  <si>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</si>
  <si>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</si>
  <si>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</si>
  <si>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</si>
  <si>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</si>
  <si>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</si>
  <si>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</si>
  <si>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</si>
  <si>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</si>
  <si>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Orense</t>
  </si>
  <si>
    <t>Pontevedra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</si>
  <si>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</si>
  <si>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</si>
  <si>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</si>
  <si>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</si>
  <si>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</si>
  <si>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</si>
  <si>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</si>
  <si>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</si>
  <si>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</si>
  <si>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</si>
  <si>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</si>
  <si>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</si>
  <si>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</si>
  <si>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</si>
  <si>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</si>
  <si>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</si>
  <si>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</si>
  <si>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</si>
  <si>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</si>
  <si>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</si>
  <si>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</si>
  <si>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</si>
  <si>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</si>
  <si>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</si>
  <si>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</si>
  <si>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</si>
  <si>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</si>
  <si>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</si>
  <si>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</si>
  <si>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</si>
  <si>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</si>
  <si>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</si>
  <si>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</si>
  <si>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</si>
  <si>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</si>
  <si>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</si>
  <si>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</si>
  <si>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</si>
  <si>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</si>
  <si>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</si>
  <si>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</si>
  <si>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04
20/01  - 26/01       2025</t>
  </si>
  <si>
    <t>Semana 05
27/01  - 02/02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</si>
  <si>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</si>
  <si>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</si>
  <si>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</si>
  <si>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</si>
  <si>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</si>
  <si>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</si>
  <si>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671,08</t>
  </si>
  <si>
    <t>685,15</t>
  </si>
  <si>
    <t>Muy buena y cubierta (U-3)</t>
  </si>
  <si>
    <t>671,27</t>
  </si>
  <si>
    <t>677,94</t>
  </si>
  <si>
    <t>Precio medio ponderado Categoría U</t>
  </si>
  <si>
    <t>671,14</t>
  </si>
  <si>
    <t>682,77</t>
  </si>
  <si>
    <t>Buena y poco cubierta (R-2)</t>
  </si>
  <si>
    <t>640,55</t>
  </si>
  <si>
    <t>662,23</t>
  </si>
  <si>
    <t>Buena y cubierta (R-3)</t>
  </si>
  <si>
    <t>636,55</t>
  </si>
  <si>
    <t>650,41</t>
  </si>
  <si>
    <t>Precio medio ponderado Categoría R</t>
  </si>
  <si>
    <t>638,86</t>
  </si>
  <si>
    <t>657,23</t>
  </si>
  <si>
    <t>Menos buena y poco cubierta (O-2)</t>
  </si>
  <si>
    <t>595,26</t>
  </si>
  <si>
    <t>577,67</t>
  </si>
  <si>
    <t>Menos buena y cubierta  (O-3)</t>
  </si>
  <si>
    <t>604,12</t>
  </si>
  <si>
    <t>616,33</t>
  </si>
  <si>
    <t>Precio medio ponderado Categoría O</t>
  </si>
  <si>
    <t>599,07</t>
  </si>
  <si>
    <t>594,31</t>
  </si>
  <si>
    <t>Categoría D: Canales de hembras que hayan parido</t>
  </si>
  <si>
    <t>Mediocre  y poco cubierta (P-2)</t>
  </si>
  <si>
    <t>380,32</t>
  </si>
  <si>
    <t>364,26</t>
  </si>
  <si>
    <t>Mediocre y cubierta  (P-3)</t>
  </si>
  <si>
    <t>403,38</t>
  </si>
  <si>
    <t>412,50</t>
  </si>
  <si>
    <t>Precio medio ponderado Categoría P</t>
  </si>
  <si>
    <t>383,87</t>
  </si>
  <si>
    <t>371,68</t>
  </si>
  <si>
    <t>425,14</t>
  </si>
  <si>
    <t>466,73</t>
  </si>
  <si>
    <t>Buena y grasa (R-4)</t>
  </si>
  <si>
    <t>520,31</t>
  </si>
  <si>
    <t>505,63</t>
  </si>
  <si>
    <t>448,01</t>
  </si>
  <si>
    <t>476,07</t>
  </si>
  <si>
    <t>394,63</t>
  </si>
  <si>
    <t>377,78</t>
  </si>
  <si>
    <t>Menos buena y cubierta (O-3)</t>
  </si>
  <si>
    <t>442,41</t>
  </si>
  <si>
    <t>439,02</t>
  </si>
  <si>
    <t>Menos buena y grasa (O-4)</t>
  </si>
  <si>
    <t>505,38</t>
  </si>
  <si>
    <t>503,03</t>
  </si>
  <si>
    <t>435,04</t>
  </si>
  <si>
    <t>426,94</t>
  </si>
  <si>
    <t>Categoría E: Canales de otras hembras ( de 12 meses o más)</t>
  </si>
  <si>
    <t>660,36</t>
  </si>
  <si>
    <t>673,03</t>
  </si>
  <si>
    <t>655,22</t>
  </si>
  <si>
    <t>666,08</t>
  </si>
  <si>
    <t>656,73</t>
  </si>
  <si>
    <t>668,12</t>
  </si>
  <si>
    <t>658,80</t>
  </si>
  <si>
    <t>673,19</t>
  </si>
  <si>
    <t>656,29</t>
  </si>
  <si>
    <t>648,86</t>
  </si>
  <si>
    <t>639,16</t>
  </si>
  <si>
    <t>644,41</t>
  </si>
  <si>
    <t>654,15</t>
  </si>
  <si>
    <t>652,76</t>
  </si>
  <si>
    <t>486,73</t>
  </si>
  <si>
    <t>559,55</t>
  </si>
  <si>
    <t>555,64</t>
  </si>
  <si>
    <t>561,54</t>
  </si>
  <si>
    <t xml:space="preserve">Menos buena y grasa (O-4) </t>
  </si>
  <si>
    <t>539,61</t>
  </si>
  <si>
    <t>543,10</t>
  </si>
  <si>
    <t xml:space="preserve">Precio medio ponderado Categoría O </t>
  </si>
  <si>
    <t>536,48</t>
  </si>
  <si>
    <t>558,24</t>
  </si>
  <si>
    <t>Categoría Z: Canales de animales desde 8 a menos de 12 meses</t>
  </si>
  <si>
    <t>657,14</t>
  </si>
  <si>
    <t>661,12</t>
  </si>
  <si>
    <t>650,09</t>
  </si>
  <si>
    <t>654,96</t>
  </si>
  <si>
    <t>653,10</t>
  </si>
  <si>
    <t>657,59</t>
  </si>
  <si>
    <t>636,39</t>
  </si>
  <si>
    <t>619,59</t>
  </si>
  <si>
    <t>645,26</t>
  </si>
  <si>
    <t>648,01</t>
  </si>
  <si>
    <t>643,04</t>
  </si>
  <si>
    <t>640,89</t>
  </si>
  <si>
    <t>567,41</t>
  </si>
  <si>
    <t>581,06</t>
  </si>
  <si>
    <t>587,72</t>
  </si>
  <si>
    <t>574,06</t>
  </si>
  <si>
    <t>574,62</t>
  </si>
  <si>
    <t>578,58</t>
  </si>
  <si>
    <t>4.1.2. Precios Medios Nacionales del Bovino Vivo</t>
  </si>
  <si>
    <t xml:space="preserve"> R 2017/1182, R 2017/1184 (Euro/100 kg vivo)</t>
  </si>
  <si>
    <t xml:space="preserve">  BOVINO VIVO</t>
  </si>
  <si>
    <t>Semana 04
20/01 - 26/01         2025</t>
  </si>
  <si>
    <t>Semana 05
27/01 - 02/02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</si>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</sst>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7"/>
      <name val="Verdana"/>
      <family val="2"/>
    </font>
    <font>
      <b/>
      <sz val="9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8"/>
      <name val="Verdana"/>
      <family val="2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2"/>
      <color indexed="8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20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5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vertical="center"/>
    </xf>
    <xf numFmtId="0" fontId="16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distributed"/>
    </xf>
    <xf numFmtId="0" fontId="17" fillId="5" borderId="34" xfId="3" applyFont="1" applyFill="1" applyBorder="1" applyAlignment="1">
      <alignment vertical="center" wrapText="1"/>
    </xf>
    <xf numFmtId="0" fontId="17" fillId="5" borderId="34" xfId="3" applyNumberFormat="1" applyFont="1" applyFill="1" applyBorder="1" applyAlignment="1" applyProtection="1">
      <alignment horizontal="center" vertical="center" wrapText="1"/>
    </xf>
    <xf numFmtId="49" fontId="18" fillId="4" borderId="35" xfId="3" applyNumberFormat="1" applyFont="1" applyFill="1" applyBorder="1" applyAlignment="1" applyProtection="1">
      <alignment horizontal="left" vertical="center" wrapText="1"/>
    </xf>
    <xf numFmtId="49" fontId="19" fillId="4" borderId="36" xfId="0" applyNumberFormat="1" applyFont="1" applyFill="1" applyBorder="1" applyAlignment="1">
      <alignment horizontal="left" vertical="center" wrapText="1"/>
    </xf>
    <xf numFmtId="2" fontId="19" fillId="4" borderId="37" xfId="0" applyNumberFormat="1" applyFont="1" applyFill="1" applyBorder="1" applyAlignment="1">
      <alignment horizontal="center" vertical="center" wrapText="1"/>
    </xf>
    <xf numFmtId="2" fontId="18" fillId="4" borderId="37" xfId="0" applyNumberFormat="1" applyFont="1" applyFill="1" applyBorder="1" applyAlignment="1">
      <alignment horizontal="center" vertical="center" wrapText="1"/>
    </xf>
    <xf numFmtId="0" fontId="20" fillId="4" borderId="35" xfId="3" applyFont="1" applyFill="1" applyBorder="1" applyAlignment="1" applyProtection="1">
      <alignment horizontal="left" vertical="top" wrapText="1"/>
    </xf>
    <xf numFmtId="0" fontId="20" fillId="4" borderId="38" xfId="3" applyFont="1" applyFill="1" applyBorder="1" applyAlignment="1" applyProtection="1">
      <alignment horizontal="left" vertical="top" wrapText="1"/>
    </xf>
    <xf numFmtId="49" fontId="19" fillId="4" borderId="39" xfId="0" applyNumberFormat="1" applyFont="1" applyFill="1" applyBorder="1" applyAlignment="1">
      <alignment horizontal="left" vertical="center" wrapText="1"/>
    </xf>
    <xf numFmtId="2" fontId="19" fillId="4" borderId="40" xfId="0" applyNumberFormat="1" applyFont="1" applyFill="1" applyBorder="1" applyAlignment="1">
      <alignment horizontal="center" vertical="center" wrapText="1"/>
    </xf>
    <xf numFmtId="2" fontId="18" fillId="4" borderId="41" xfId="0" applyNumberFormat="1" applyFont="1" applyFill="1" applyBorder="1" applyAlignment="1">
      <alignment horizontal="center" vertical="center" wrapText="1"/>
    </xf>
    <xf numFmtId="49" fontId="18" fillId="4" borderId="42" xfId="3" applyNumberFormat="1" applyFont="1" applyFill="1" applyBorder="1" applyAlignment="1" applyProtection="1">
      <alignment horizontal="left" vertical="center" wrapText="1"/>
    </xf>
    <xf numFmtId="49" fontId="18" fillId="4" borderId="39" xfId="3" applyNumberFormat="1" applyFont="1" applyFill="1" applyBorder="1" applyAlignment="1" applyProtection="1">
      <alignment horizontal="left" vertical="center" wrapText="1"/>
    </xf>
    <xf numFmtId="2" fontId="18" fillId="4" borderId="39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right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29" xfId="3" applyNumberFormat="1" applyFont="1" applyFill="1" applyBorder="1" applyAlignment="1">
      <alignment horizontal="center" vertical="distributed"/>
    </xf>
    <xf numFmtId="0" fontId="17" fillId="5" borderId="1" xfId="3" applyNumberFormat="1" applyFont="1" applyFill="1" applyBorder="1" applyAlignment="1" applyProtection="1">
      <alignment horizontal="center" vertical="center" wrapText="1"/>
    </xf>
    <xf numFmtId="2" fontId="15" fillId="0" borderId="0" xfId="3" applyNumberFormat="1" applyFont="1" applyFill="1" applyBorder="1" applyAlignment="1"/>
    <xf numFmtId="2" fontId="18" fillId="4" borderId="40" xfId="0" applyNumberFormat="1" applyFont="1" applyFill="1" applyBorder="1" applyAlignment="1">
      <alignment horizontal="center" vertical="center" wrapText="1"/>
    </xf>
    <xf numFmtId="49" fontId="19" fillId="4" borderId="41" xfId="0" applyNumberFormat="1" applyFont="1" applyFill="1" applyBorder="1" applyAlignment="1">
      <alignment horizontal="left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29" xfId="3" applyNumberFormat="1" applyFont="1" applyFill="1" applyBorder="1" applyAlignment="1">
      <alignment horizontal="center" vertical="distributed" wrapText="1"/>
    </xf>
    <xf numFmtId="49" fontId="18" fillId="4" borderId="35" xfId="3" applyNumberFormat="1" applyFont="1" applyFill="1" applyBorder="1" applyAlignment="1" applyProtection="1">
      <alignment horizontal="left" vertical="top" wrapText="1"/>
    </xf>
    <xf numFmtId="4" fontId="19" fillId="4" borderId="37" xfId="0" applyNumberFormat="1" applyFont="1" applyFill="1" applyBorder="1" applyAlignment="1">
      <alignment horizontal="center" vertical="top" wrapText="1"/>
    </xf>
    <xf numFmtId="2" fontId="18" fillId="4" borderId="37" xfId="0" applyNumberFormat="1" applyFont="1" applyFill="1" applyBorder="1" applyAlignment="1">
      <alignment horizontal="center" vertical="top" wrapText="1"/>
    </xf>
    <xf numFmtId="2" fontId="18" fillId="4" borderId="40" xfId="0" applyNumberFormat="1" applyFont="1" applyFill="1" applyBorder="1" applyAlignment="1">
      <alignment horizontal="center" vertical="top" wrapText="1"/>
    </xf>
    <xf numFmtId="49" fontId="18" fillId="4" borderId="43" xfId="3" applyNumberFormat="1" applyFont="1" applyFill="1" applyBorder="1" applyAlignment="1" applyProtection="1">
      <alignment horizontal="left" vertical="top" wrapText="1"/>
    </xf>
    <xf numFmtId="49" fontId="19" fillId="4" borderId="36" xfId="3" applyNumberFormat="1" applyFont="1" applyFill="1" applyBorder="1" applyAlignment="1" applyProtection="1">
      <alignment horizontal="left" vertical="top" wrapText="1"/>
    </xf>
    <xf numFmtId="49" fontId="19" fillId="4" borderId="39" xfId="3" applyNumberFormat="1" applyFont="1" applyFill="1" applyBorder="1" applyAlignment="1" applyProtection="1">
      <alignment horizontal="left" vertical="top" wrapText="1"/>
    </xf>
    <xf numFmtId="2" fontId="18" fillId="4" borderId="41" xfId="0" applyNumberFormat="1" applyFont="1" applyFill="1" applyBorder="1" applyAlignment="1">
      <alignment horizontal="center" vertical="top" wrapText="1"/>
    </xf>
    <xf numFmtId="49" fontId="18" fillId="4" borderId="44" xfId="3" applyNumberFormat="1" applyFont="1" applyFill="1" applyBorder="1" applyAlignment="1" applyProtection="1">
      <alignment horizontal="left" vertical="top" wrapText="1"/>
    </xf>
    <xf numFmtId="49" fontId="19" fillId="4" borderId="34" xfId="3" applyNumberFormat="1" applyFont="1" applyFill="1" applyBorder="1" applyAlignment="1" applyProtection="1">
      <alignment horizontal="left" vertical="top" wrapText="1"/>
    </xf>
    <xf numFmtId="2" fontId="18" fillId="4" borderId="46" xfId="0" applyNumberFormat="1" applyFont="1" applyFill="1" applyBorder="1" applyAlignment="1">
      <alignment horizontal="center" vertical="top" wrapText="1"/>
    </xf>
    <xf numFmtId="49" fontId="19" fillId="0" borderId="36" xfId="3" applyNumberFormat="1" applyFont="1" applyFill="1" applyBorder="1" applyAlignment="1" applyProtection="1">
      <alignment horizontal="left" vertical="top" wrapText="1"/>
    </xf>
    <xf numFmtId="0" fontId="15" fillId="0" borderId="0" xfId="2" applyFo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7" fillId="5" borderId="34" xfId="2" applyFont="1" applyFill="1" applyBorder="1" applyAlignment="1">
      <alignment vertical="center" wrapText="1"/>
    </xf>
    <xf numFmtId="0" fontId="17" fillId="5" borderId="34" xfId="2" applyFont="1" applyFill="1" applyBorder="1" applyAlignment="1">
      <alignment horizontal="center" vertical="center" wrapText="1"/>
    </xf>
    <xf numFmtId="0" fontId="17" fillId="4" borderId="47" xfId="2" applyFont="1" applyFill="1" applyBorder="1" applyAlignment="1">
      <alignment horizontal="left" vertical="center" wrapText="1"/>
    </xf>
    <xf numFmtId="49" fontId="19" fillId="4" borderId="16" xfId="0" applyNumberFormat="1" applyFont="1" applyFill="1" applyBorder="1" applyAlignment="1">
      <alignment horizontal="left" vertical="top" wrapText="1"/>
    </xf>
    <xf numFmtId="2" fontId="19" fillId="4" borderId="47" xfId="0" applyNumberFormat="1" applyFont="1" applyFill="1" applyBorder="1" applyAlignment="1">
      <alignment horizontal="center" vertical="top" wrapText="1"/>
    </xf>
    <xf numFmtId="2" fontId="18" fillId="4" borderId="37" xfId="3" applyNumberFormat="1" applyFont="1" applyFill="1" applyBorder="1" applyAlignment="1" applyProtection="1">
      <alignment horizontal="center" vertical="top" wrapText="1"/>
    </xf>
    <xf numFmtId="0" fontId="17" fillId="4" borderId="48" xfId="2" applyFont="1" applyFill="1" applyBorder="1" applyAlignment="1">
      <alignment horizontal="left" vertical="center" wrapText="1"/>
    </xf>
    <xf numFmtId="49" fontId="19" fillId="4" borderId="17" xfId="0" applyNumberFormat="1" applyFont="1" applyFill="1" applyBorder="1" applyAlignment="1">
      <alignment horizontal="left" vertical="top" wrapText="1"/>
    </xf>
    <xf numFmtId="2" fontId="19" fillId="4" borderId="48" xfId="0" applyNumberFormat="1" applyFont="1" applyFill="1" applyBorder="1" applyAlignment="1">
      <alignment horizontal="center" vertical="top" wrapText="1"/>
    </xf>
    <xf numFmtId="0" fontId="15" fillId="0" borderId="44" xfId="2" applyFont="1" applyBorder="1"/>
    <xf numFmtId="2" fontId="19" fillId="4" borderId="49" xfId="3" applyNumberFormat="1" applyFont="1" applyFill="1" applyBorder="1" applyAlignment="1" applyProtection="1">
      <alignment horizontal="left" vertical="top" wrapText="1"/>
    </xf>
    <xf numFmtId="2" fontId="19" fillId="4" borderId="44" xfId="0" applyNumberFormat="1" applyFont="1" applyFill="1" applyBorder="1" applyAlignment="1">
      <alignment horizontal="center" vertical="top" wrapText="1"/>
    </xf>
    <xf numFmtId="0" fontId="17" fillId="0" borderId="47" xfId="2" applyFont="1" applyBorder="1"/>
    <xf numFmtId="2" fontId="17" fillId="4" borderId="1" xfId="2" applyNumberFormat="1" applyFont="1" applyFill="1" applyBorder="1" applyAlignment="1">
      <alignment horizontal="center" vertical="center" wrapText="1"/>
    </xf>
    <xf numFmtId="2" fontId="17" fillId="4" borderId="2" xfId="2" applyNumberFormat="1" applyFont="1" applyFill="1" applyBorder="1" applyAlignment="1">
      <alignment horizontal="center" vertical="center" wrapText="1"/>
    </xf>
    <xf numFmtId="2" fontId="17" fillId="4" borderId="3" xfId="2" applyNumberFormat="1" applyFont="1" applyFill="1" applyBorder="1" applyAlignment="1">
      <alignment horizontal="center" vertical="center" wrapText="1"/>
    </xf>
    <xf numFmtId="0" fontId="15" fillId="0" borderId="48" xfId="2" applyFont="1" applyBorder="1"/>
    <xf numFmtId="2" fontId="19" fillId="4" borderId="17" xfId="3" applyNumberFormat="1" applyFont="1" applyFill="1" applyBorder="1" applyAlignment="1" applyProtection="1">
      <alignment horizontal="left" vertical="top" wrapText="1"/>
    </xf>
    <xf numFmtId="2" fontId="18" fillId="4" borderId="50" xfId="0" applyNumberFormat="1" applyFont="1" applyFill="1" applyBorder="1" applyAlignment="1">
      <alignment horizontal="center" vertical="top" wrapText="1"/>
    </xf>
    <xf numFmtId="2" fontId="18" fillId="4" borderId="51" xfId="0" applyNumberFormat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right"/>
    </xf>
    <xf numFmtId="0" fontId="22" fillId="4" borderId="0" xfId="4" applyFont="1" applyFill="1"/>
    <xf numFmtId="0" fontId="6" fillId="4" borderId="0" xfId="4" quotePrefix="1" applyFont="1" applyFill="1" applyAlignment="1">
      <alignment horizontal="right"/>
    </xf>
    <xf numFmtId="0" fontId="22" fillId="0" borderId="0" xfId="4" applyFont="1"/>
    <xf numFmtId="0" fontId="1" fillId="0" borderId="0" xfId="4"/>
    <xf numFmtId="0" fontId="15" fillId="4" borderId="0" xfId="4" applyFont="1" applyFill="1"/>
    <xf numFmtId="0" fontId="23" fillId="0" borderId="0" xfId="4" applyFont="1"/>
    <xf numFmtId="0" fontId="17" fillId="4" borderId="0" xfId="4" applyFont="1" applyFill="1" applyAlignment="1">
      <alignment horizontal="center" vertical="center"/>
    </xf>
    <xf numFmtId="0" fontId="22" fillId="0" borderId="0" xfId="4" applyFont="1" applyAlignment="1">
      <alignment vertical="center"/>
    </xf>
    <xf numFmtId="0" fontId="17" fillId="4" borderId="0" xfId="4" applyFont="1" applyFill="1"/>
    <xf numFmtId="0" fontId="17" fillId="5" borderId="47" xfId="3" applyNumberFormat="1" applyFont="1" applyFill="1" applyBorder="1" applyAlignment="1" applyProtection="1">
      <alignment horizontal="center" vertical="center" wrapText="1"/>
    </xf>
    <xf numFmtId="0" fontId="17" fillId="4" borderId="4" xfId="4" applyFont="1" applyFill="1" applyBorder="1"/>
    <xf numFmtId="0" fontId="15" fillId="4" borderId="47" xfId="4" applyFont="1" applyFill="1" applyBorder="1"/>
    <xf numFmtId="2" fontId="18" fillId="4" borderId="48" xfId="0" applyNumberFormat="1" applyFont="1" applyFill="1" applyBorder="1" applyAlignment="1">
      <alignment horizontal="center" vertical="top" wrapText="1"/>
    </xf>
    <xf numFmtId="0" fontId="17" fillId="4" borderId="9" xfId="4" applyFont="1" applyFill="1" applyBorder="1"/>
    <xf numFmtId="0" fontId="15" fillId="4" borderId="48" xfId="4" applyFont="1" applyFill="1" applyBorder="1"/>
    <xf numFmtId="0" fontId="2" fillId="0" borderId="0" xfId="4" applyFont="1"/>
    <xf numFmtId="0" fontId="17" fillId="4" borderId="44" xfId="4" applyFont="1" applyFill="1" applyBorder="1"/>
    <xf numFmtId="0" fontId="15" fillId="4" borderId="44" xfId="4" applyFont="1" applyFill="1" applyBorder="1"/>
    <xf numFmtId="2" fontId="19" fillId="4" borderId="52" xfId="0" applyNumberFormat="1" applyFont="1" applyFill="1" applyBorder="1" applyAlignment="1">
      <alignment horizontal="center" vertical="top" wrapText="1"/>
    </xf>
    <xf numFmtId="2" fontId="18" fillId="4" borderId="52" xfId="0" applyNumberFormat="1" applyFont="1" applyFill="1" applyBorder="1" applyAlignment="1">
      <alignment horizontal="center" vertical="top" wrapText="1"/>
    </xf>
    <xf numFmtId="2" fontId="19" fillId="4" borderId="53" xfId="0" applyNumberFormat="1" applyFont="1" applyFill="1" applyBorder="1" applyAlignment="1">
      <alignment horizontal="center" vertical="top" wrapText="1"/>
    </xf>
    <xf numFmtId="2" fontId="18" fillId="4" borderId="44" xfId="0" applyNumberFormat="1" applyFont="1" applyFill="1" applyBorder="1" applyAlignment="1">
      <alignment horizontal="center" vertical="top" wrapText="1"/>
    </xf>
    <xf numFmtId="49" fontId="19" fillId="4" borderId="36" xfId="0" applyNumberFormat="1" applyFont="1" applyFill="1" applyBorder="1" applyAlignment="1">
      <alignment horizontal="left" vertical="top" wrapText="1"/>
    </xf>
    <xf numFmtId="2" fontId="19" fillId="4" borderId="48" xfId="0" quotePrefix="1" applyNumberFormat="1" applyFont="1" applyFill="1" applyBorder="1" applyAlignment="1">
      <alignment horizontal="center" vertical="top" wrapText="1"/>
    </xf>
    <xf numFmtId="0" fontId="17" fillId="4" borderId="28" xfId="4" applyFont="1" applyFill="1" applyBorder="1"/>
    <xf numFmtId="49" fontId="19" fillId="4" borderId="39" xfId="0" applyNumberFormat="1" applyFont="1" applyFill="1" applyBorder="1" applyAlignment="1">
      <alignment horizontal="left" vertical="top" wrapText="1"/>
    </xf>
    <xf numFmtId="0" fontId="17" fillId="4" borderId="34" xfId="4" applyFont="1" applyFill="1" applyBorder="1"/>
    <xf numFmtId="0" fontId="17" fillId="4" borderId="9" xfId="4" applyFont="1" applyFill="1" applyBorder="1" applyAlignment="1">
      <alignment horizontal="left"/>
    </xf>
    <xf numFmtId="0" fontId="15" fillId="4" borderId="47" xfId="4" applyFont="1" applyFill="1" applyBorder="1" applyAlignment="1">
      <alignment vertical="center"/>
    </xf>
    <xf numFmtId="0" fontId="15" fillId="4" borderId="48" xfId="4" applyFont="1" applyFill="1" applyBorder="1" applyAlignment="1">
      <alignment vertical="center"/>
    </xf>
    <xf numFmtId="14" fontId="17" fillId="4" borderId="28" xfId="4" applyNumberFormat="1" applyFont="1" applyFill="1" applyBorder="1" applyAlignment="1">
      <alignment horizontal="left"/>
    </xf>
    <xf numFmtId="0" fontId="15" fillId="4" borderId="44" xfId="4" applyFont="1" applyFill="1" applyBorder="1" applyAlignment="1">
      <alignment vertical="center"/>
    </xf>
    <xf numFmtId="0" fontId="17" fillId="4" borderId="54" xfId="4" applyFont="1" applyFill="1" applyBorder="1" applyAlignment="1">
      <alignment horizontal="left"/>
    </xf>
    <xf numFmtId="0" fontId="7" fillId="0" borderId="0" xfId="2" applyFont="1" applyAlignment="1">
      <alignment vertical="center" wrapText="1"/>
    </xf>
    <xf numFmtId="0" fontId="8" fillId="0" borderId="5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56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5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56" xfId="2" applyFont="1" applyBorder="1" applyAlignment="1">
      <alignment vertical="center" wrapText="1"/>
    </xf>
    <xf numFmtId="2" fontId="4" fillId="0" borderId="56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5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60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61" xfId="2" applyNumberFormat="1" applyFont="1" applyFill="1" applyBorder="1" applyAlignment="1">
      <alignment horizontal="center" vertical="center"/>
    </xf>
    <xf numFmtId="4" fontId="4" fillId="4" borderId="61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25" fillId="0" borderId="0" xfId="2" applyFont="1"/>
    <xf numFmtId="0" fontId="4" fillId="0" borderId="0" xfId="2" applyFont="1" applyAlignment="1">
      <alignment horizontal="left" vertical="center" wrapText="1"/>
    </xf>
    <xf numFmtId="0" fontId="26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4" fontId="17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15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17" fillId="0" borderId="0" xfId="2" applyNumberFormat="1" applyFont="1" applyAlignment="1">
      <alignment horizontal="right" vertical="center"/>
    </xf>
    <xf numFmtId="164" fontId="17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15" fillId="0" borderId="0" xfId="2" quotePrefix="1" applyNumberFormat="1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 wrapText="1"/>
    </xf>
    <xf numFmtId="2" fontId="17" fillId="0" borderId="0" xfId="2" quotePrefix="1" applyNumberFormat="1" applyFont="1" applyAlignment="1">
      <alignment horizontal="right" vertical="center"/>
    </xf>
    <xf numFmtId="0" fontId="17" fillId="0" borderId="0" xfId="2" applyFont="1" applyAlignment="1">
      <alignment vertical="center"/>
    </xf>
    <xf numFmtId="0" fontId="15" fillId="0" borderId="0" xfId="2" quotePrefix="1" applyFont="1" applyAlignment="1">
      <alignment horizontal="center" vertical="center"/>
    </xf>
    <xf numFmtId="2" fontId="17" fillId="0" borderId="0" xfId="2" applyNumberFormat="1" applyFont="1" applyAlignment="1">
      <alignment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8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/>
    </xf>
    <xf numFmtId="0" fontId="28" fillId="0" borderId="28" xfId="2" applyFont="1" applyBorder="1" applyAlignment="1">
      <alignment horizontal="center" vertical="center"/>
    </xf>
    <xf numFmtId="0" fontId="8" fillId="0" borderId="61" xfId="2" quotePrefix="1" applyFont="1" applyBorder="1" applyAlignment="1">
      <alignment horizontal="center" vertical="center" wrapText="1"/>
    </xf>
    <xf numFmtId="0" fontId="28" fillId="6" borderId="9" xfId="2" applyFont="1" applyFill="1" applyBorder="1" applyAlignment="1">
      <alignment horizontal="center" vertical="center"/>
    </xf>
    <xf numFmtId="0" fontId="8" fillId="6" borderId="0" xfId="2" applyFont="1" applyFill="1" applyAlignment="1">
      <alignment horizontal="center" vertical="center"/>
    </xf>
    <xf numFmtId="14" fontId="6" fillId="7" borderId="0" xfId="2" quotePrefix="1" applyNumberFormat="1" applyFont="1" applyFill="1" applyAlignment="1">
      <alignment horizontal="center"/>
    </xf>
    <xf numFmtId="0" fontId="8" fillId="6" borderId="0" xfId="2" applyFont="1" applyFill="1" applyAlignment="1">
      <alignment horizontal="centerContinuous" vertical="center" wrapText="1"/>
    </xf>
    <xf numFmtId="0" fontId="8" fillId="6" borderId="12" xfId="2" applyFont="1" applyFill="1" applyBorder="1" applyAlignment="1">
      <alignment horizontal="centerContinuous" vertical="center" wrapText="1"/>
    </xf>
    <xf numFmtId="49" fontId="4" fillId="4" borderId="62" xfId="2" applyNumberFormat="1" applyFont="1" applyFill="1" applyBorder="1" applyAlignment="1">
      <alignment horizontal="center" vertical="center"/>
    </xf>
    <xf numFmtId="0" fontId="9" fillId="4" borderId="63" xfId="2" applyFont="1" applyFill="1" applyBorder="1" applyAlignment="1">
      <alignment horizontal="left" vertical="center"/>
    </xf>
    <xf numFmtId="2" fontId="4" fillId="4" borderId="63" xfId="2" applyNumberFormat="1" applyFont="1" applyFill="1" applyBorder="1" applyAlignment="1">
      <alignment horizontal="center" vertical="center"/>
    </xf>
    <xf numFmtId="2" fontId="4" fillId="4" borderId="64" xfId="2" applyNumberFormat="1" applyFont="1" applyFill="1" applyBorder="1" applyAlignment="1">
      <alignment horizontal="center" vertical="center"/>
    </xf>
    <xf numFmtId="2" fontId="4" fillId="4" borderId="6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7" borderId="1" xfId="2" applyNumberFormat="1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2" fontId="4" fillId="7" borderId="2" xfId="2" applyNumberFormat="1" applyFont="1" applyFill="1" applyBorder="1" applyAlignment="1">
      <alignment horizontal="center" vertical="center"/>
    </xf>
    <xf numFmtId="2" fontId="4" fillId="7" borderId="5" xfId="2" applyNumberFormat="1" applyFont="1" applyFill="1" applyBorder="1" applyAlignment="1">
      <alignment horizontal="center" vertical="center"/>
    </xf>
    <xf numFmtId="2" fontId="9" fillId="7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66" xfId="2" applyNumberFormat="1" applyFont="1" applyFill="1" applyBorder="1" applyAlignment="1">
      <alignment horizontal="center" vertical="center"/>
    </xf>
    <xf numFmtId="0" fontId="29" fillId="0" borderId="0" xfId="2" applyFont="1"/>
    <xf numFmtId="0" fontId="30" fillId="0" borderId="0" xfId="2" applyFont="1"/>
    <xf numFmtId="0" fontId="31" fillId="0" borderId="0" xfId="2" applyFont="1"/>
    <xf numFmtId="2" fontId="30" fillId="0" borderId="0" xfId="2" applyNumberFormat="1" applyFont="1"/>
    <xf numFmtId="0" fontId="6" fillId="7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9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7" borderId="3" xfId="2" applyNumberFormat="1" applyFont="1" applyFill="1" applyBorder="1" applyAlignment="1">
      <alignment horizontal="center" vertical="center"/>
    </xf>
    <xf numFmtId="49" fontId="4" fillId="4" borderId="58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67" xfId="2" applyNumberFormat="1" applyFont="1" applyFill="1" applyBorder="1" applyAlignment="1">
      <alignment horizontal="center" vertical="center"/>
    </xf>
    <xf numFmtId="0" fontId="6" fillId="7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68" xfId="2" applyNumberFormat="1" applyFont="1" applyFill="1" applyBorder="1" applyAlignment="1">
      <alignment horizontal="center" vertical="center"/>
    </xf>
    <xf numFmtId="0" fontId="14" fillId="7" borderId="1" xfId="2" quotePrefix="1" applyFont="1" applyFill="1" applyBorder="1" applyAlignment="1">
      <alignment horizontal="center" vertical="center"/>
    </xf>
    <xf numFmtId="0" fontId="32" fillId="0" borderId="0" xfId="2" applyFont="1"/>
    <xf numFmtId="0" fontId="4" fillId="4" borderId="69" xfId="2" quotePrefix="1" applyFont="1" applyFill="1" applyBorder="1" applyAlignment="1">
      <alignment horizontal="center" vertical="center"/>
    </xf>
    <xf numFmtId="0" fontId="4" fillId="4" borderId="70" xfId="2" applyFont="1" applyFill="1" applyBorder="1" applyAlignment="1">
      <alignment vertical="center"/>
    </xf>
    <xf numFmtId="2" fontId="4" fillId="4" borderId="70" xfId="2" applyNumberFormat="1" applyFont="1" applyFill="1" applyBorder="1" applyAlignment="1">
      <alignment horizontal="center" vertical="center"/>
    </xf>
    <xf numFmtId="2" fontId="4" fillId="4" borderId="71" xfId="2" applyNumberFormat="1" applyFont="1" applyFill="1" applyBorder="1" applyAlignment="1">
      <alignment horizontal="center" vertical="center"/>
    </xf>
    <xf numFmtId="0" fontId="4" fillId="4" borderId="72" xfId="2" quotePrefix="1" applyFont="1" applyFill="1" applyBorder="1" applyAlignment="1">
      <alignment horizontal="center" vertical="center"/>
    </xf>
    <xf numFmtId="0" fontId="4" fillId="4" borderId="73" xfId="2" applyFont="1" applyFill="1" applyBorder="1" applyAlignment="1">
      <alignment vertical="center"/>
    </xf>
    <xf numFmtId="2" fontId="4" fillId="4" borderId="73" xfId="2" applyNumberFormat="1" applyFont="1" applyFill="1" applyBorder="1" applyAlignment="1">
      <alignment horizontal="center" vertical="center"/>
    </xf>
    <xf numFmtId="2" fontId="4" fillId="4" borderId="74" xfId="2" applyNumberFormat="1" applyFont="1" applyFill="1" applyBorder="1" applyAlignment="1">
      <alignment horizontal="center" vertical="center"/>
    </xf>
    <xf numFmtId="2" fontId="4" fillId="4" borderId="75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33" fillId="0" borderId="0" xfId="2" applyFont="1"/>
    <xf numFmtId="0" fontId="4" fillId="7" borderId="1" xfId="2" quotePrefix="1" applyFont="1" applyFill="1" applyBorder="1" applyAlignment="1">
      <alignment horizontal="center" vertical="center"/>
    </xf>
    <xf numFmtId="164" fontId="4" fillId="7" borderId="2" xfId="2" applyNumberFormat="1" applyFont="1" applyFill="1" applyBorder="1" applyAlignment="1">
      <alignment horizontal="center" vertical="center"/>
    </xf>
    <xf numFmtId="0" fontId="4" fillId="4" borderId="76" xfId="2" applyFont="1" applyFill="1" applyBorder="1" applyAlignment="1">
      <alignment vertical="center"/>
    </xf>
    <xf numFmtId="2" fontId="4" fillId="0" borderId="77" xfId="2" applyNumberFormat="1" applyFont="1" applyBorder="1" applyAlignment="1">
      <alignment horizontal="center" vertical="center"/>
    </xf>
    <xf numFmtId="2" fontId="4" fillId="0" borderId="76" xfId="2" applyNumberFormat="1" applyFont="1" applyBorder="1" applyAlignment="1">
      <alignment horizontal="center" vertical="center"/>
    </xf>
    <xf numFmtId="2" fontId="4" fillId="0" borderId="78" xfId="2" applyNumberFormat="1" applyFont="1" applyBorder="1" applyAlignment="1">
      <alignment horizontal="center" vertical="center"/>
    </xf>
    <xf numFmtId="0" fontId="4" fillId="4" borderId="79" xfId="2" quotePrefix="1" applyFont="1" applyFill="1" applyBorder="1" applyAlignment="1">
      <alignment horizontal="center" vertical="center"/>
    </xf>
    <xf numFmtId="0" fontId="4" fillId="4" borderId="80" xfId="2" applyFont="1" applyFill="1" applyBorder="1" applyAlignment="1">
      <alignment vertical="center"/>
    </xf>
    <xf numFmtId="2" fontId="4" fillId="0" borderId="81" xfId="2" applyNumberFormat="1" applyFont="1" applyBorder="1" applyAlignment="1">
      <alignment horizontal="center" vertical="center"/>
    </xf>
    <xf numFmtId="2" fontId="4" fillId="0" borderId="80" xfId="2" applyNumberFormat="1" applyFont="1" applyBorder="1" applyAlignment="1">
      <alignment horizontal="center" vertical="center"/>
    </xf>
    <xf numFmtId="2" fontId="4" fillId="0" borderId="82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8" fillId="0" borderId="0" xfId="2" applyFont="1" applyAlignment="1">
      <alignment horizontal="center" vertical="center"/>
    </xf>
    <xf numFmtId="14" fontId="21" fillId="0" borderId="0" xfId="2" quotePrefix="1" applyNumberFormat="1" applyFont="1" applyAlignment="1">
      <alignment horizontal="center"/>
    </xf>
    <xf numFmtId="0" fontId="28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9" fillId="4" borderId="83" xfId="0" applyNumberFormat="1" applyFont="1" applyFill="1" applyBorder="1" applyAlignment="1">
      <alignment horizontal="center" vertical="center" wrapText="1"/>
    </xf>
    <xf numFmtId="2" fontId="19" fillId="4" borderId="37" xfId="0" applyNumberFormat="1" applyFont="1" applyFill="1" applyBorder="1" applyAlignment="1">
      <alignment horizontal="center" vertical="top" wrapText="1"/>
    </xf>
    <xf numFmtId="2" fontId="19" fillId="4" borderId="40" xfId="0" applyNumberFormat="1" applyFont="1" applyFill="1" applyBorder="1" applyAlignment="1">
      <alignment horizontal="center" vertical="top" wrapText="1"/>
    </xf>
    <xf numFmtId="49" fontId="18" fillId="4" borderId="84" xfId="3" applyNumberFormat="1" applyFont="1" applyFill="1" applyBorder="1" applyAlignment="1" applyProtection="1">
      <alignment horizontal="left" vertical="top" wrapText="1"/>
    </xf>
    <xf numFmtId="49" fontId="19" fillId="4" borderId="42" xfId="3" applyNumberFormat="1" applyFont="1" applyFill="1" applyBorder="1" applyAlignment="1" applyProtection="1">
      <alignment horizontal="left" vertical="top" wrapText="1"/>
    </xf>
    <xf numFmtId="2" fontId="1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49" fontId="18" fillId="4" borderId="38" xfId="3" applyNumberFormat="1" applyFont="1" applyFill="1" applyBorder="1" applyAlignment="1" applyProtection="1">
      <alignment horizontal="left" vertical="top" wrapText="1"/>
    </xf>
    <xf numFmtId="2" fontId="19" fillId="4" borderId="45" xfId="0" applyNumberFormat="1" applyFont="1" applyFill="1" applyBorder="1" applyAlignment="1">
      <alignment horizontal="center" vertical="top" wrapText="1"/>
    </xf>
    <xf numFmtId="2" fontId="19" fillId="4" borderId="48" xfId="3" applyNumberFormat="1" applyFont="1" applyFill="1" applyBorder="1" applyAlignment="1" applyProtection="1">
      <alignment horizontal="center" vertical="top" wrapText="1"/>
    </xf>
    <xf numFmtId="2" fontId="19" fillId="4" borderId="44" xfId="3" applyNumberFormat="1" applyFont="1" applyFill="1" applyBorder="1" applyAlignment="1" applyProtection="1">
      <alignment horizontal="center" vertical="top" wrapText="1"/>
    </xf>
    <xf numFmtId="2" fontId="19" fillId="4" borderId="86" xfId="0" applyNumberFormat="1" applyFont="1" applyFill="1" applyBorder="1" applyAlignment="1">
      <alignment horizontal="center" vertical="top" wrapText="1"/>
    </xf>
    <xf numFmtId="0" fontId="15" fillId="4" borderId="0" xfId="5" applyFont="1" applyFill="1"/>
    <xf numFmtId="0" fontId="35" fillId="4" borderId="0" xfId="5" applyFont="1" applyFill="1"/>
    <xf numFmtId="37" fontId="17" fillId="4" borderId="0" xfId="5" quotePrefix="1" applyNumberFormat="1" applyFont="1" applyFill="1" applyAlignment="1">
      <alignment horizontal="center"/>
    </xf>
    <xf numFmtId="37" fontId="17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17" fillId="8" borderId="59" xfId="5" applyNumberFormat="1" applyFont="1" applyFill="1" applyBorder="1" applyAlignment="1">
      <alignment horizontal="center"/>
    </xf>
    <xf numFmtId="166" fontId="17" fillId="8" borderId="6" xfId="5" quotePrefix="1" applyNumberFormat="1" applyFont="1" applyFill="1" applyBorder="1" applyAlignment="1">
      <alignment horizontal="center"/>
    </xf>
    <xf numFmtId="166" fontId="17" fillId="8" borderId="6" xfId="5" applyNumberFormat="1" applyFont="1" applyFill="1" applyBorder="1" applyAlignment="1">
      <alignment horizontal="center"/>
    </xf>
    <xf numFmtId="166" fontId="17" fillId="8" borderId="87" xfId="5" applyNumberFormat="1" applyFont="1" applyFill="1" applyBorder="1" applyAlignment="1">
      <alignment horizontal="left"/>
    </xf>
    <xf numFmtId="166" fontId="17" fillId="8" borderId="5" xfId="5" applyNumberFormat="1" applyFont="1" applyFill="1" applyBorder="1"/>
    <xf numFmtId="166" fontId="17" fillId="8" borderId="5" xfId="5" applyNumberFormat="1" applyFont="1" applyFill="1" applyBorder="1" applyAlignment="1">
      <alignment horizontal="left"/>
    </xf>
    <xf numFmtId="166" fontId="17" fillId="8" borderId="76" xfId="5" applyNumberFormat="1" applyFont="1" applyFill="1" applyBorder="1"/>
    <xf numFmtId="166" fontId="17" fillId="8" borderId="78" xfId="5" applyNumberFormat="1" applyFont="1" applyFill="1" applyBorder="1"/>
    <xf numFmtId="166" fontId="36" fillId="9" borderId="0" xfId="5" applyNumberFormat="1" applyFont="1" applyFill="1"/>
    <xf numFmtId="166" fontId="17" fillId="8" borderId="72" xfId="5" applyNumberFormat="1" applyFont="1" applyFill="1" applyBorder="1"/>
    <xf numFmtId="166" fontId="17" fillId="8" borderId="73" xfId="5" applyNumberFormat="1" applyFont="1" applyFill="1" applyBorder="1"/>
    <xf numFmtId="166" fontId="17" fillId="8" borderId="73" xfId="5" applyNumberFormat="1" applyFont="1" applyFill="1" applyBorder="1" applyAlignment="1">
      <alignment horizontal="center"/>
    </xf>
    <xf numFmtId="167" fontId="17" fillId="5" borderId="74" xfId="5" applyNumberFormat="1" applyFont="1" applyFill="1" applyBorder="1" applyAlignment="1">
      <alignment horizontal="center"/>
    </xf>
    <xf numFmtId="167" fontId="17" fillId="5" borderId="82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7" fillId="4" borderId="58" xfId="5" applyNumberFormat="1" applyFont="1" applyFill="1" applyBorder="1" applyAlignment="1">
      <alignment horizontal="center" vertical="center"/>
    </xf>
    <xf numFmtId="166" fontId="17" fillId="4" borderId="74" xfId="5" applyNumberFormat="1" applyFont="1" applyFill="1" applyBorder="1" applyAlignment="1">
      <alignment horizontal="center" vertical="center"/>
    </xf>
    <xf numFmtId="2" fontId="15" fillId="4" borderId="74" xfId="5" applyNumberFormat="1" applyFont="1" applyFill="1" applyBorder="1" applyAlignment="1">
      <alignment horizontal="center" vertical="center"/>
    </xf>
    <xf numFmtId="2" fontId="15" fillId="4" borderId="74" xfId="5" quotePrefix="1" applyNumberFormat="1" applyFont="1" applyFill="1" applyBorder="1" applyAlignment="1">
      <alignment horizontal="center" vertical="center"/>
    </xf>
    <xf numFmtId="2" fontId="15" fillId="4" borderId="75" xfId="5" quotePrefix="1" applyNumberFormat="1" applyFont="1" applyFill="1" applyBorder="1" applyAlignment="1">
      <alignment horizontal="center" vertical="center"/>
    </xf>
    <xf numFmtId="2" fontId="17" fillId="4" borderId="82" xfId="5" quotePrefix="1" applyNumberFormat="1" applyFont="1" applyFill="1" applyBorder="1" applyAlignment="1">
      <alignment horizontal="center" vertical="center"/>
    </xf>
    <xf numFmtId="0" fontId="15" fillId="4" borderId="0" xfId="5" applyFont="1" applyFill="1" applyAlignment="1">
      <alignment horizontal="center" vertical="center"/>
    </xf>
    <xf numFmtId="166" fontId="17" fillId="4" borderId="88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17" fillId="4" borderId="89" xfId="5" applyNumberFormat="1" applyFont="1" applyFill="1" applyBorder="1" applyAlignment="1">
      <alignment horizontal="center" vertical="center"/>
    </xf>
    <xf numFmtId="166" fontId="17" fillId="9" borderId="60" xfId="5" applyNumberFormat="1" applyFont="1" applyFill="1" applyBorder="1" applyAlignment="1">
      <alignment horizontal="center" vertical="center"/>
    </xf>
    <xf numFmtId="166" fontId="17" fillId="9" borderId="61" xfId="5" applyNumberFormat="1" applyFont="1" applyFill="1" applyBorder="1" applyAlignment="1">
      <alignment horizontal="center" vertical="center"/>
    </xf>
    <xf numFmtId="2" fontId="17" fillId="4" borderId="61" xfId="5" applyNumberFormat="1" applyFont="1" applyFill="1" applyBorder="1" applyAlignment="1">
      <alignment horizontal="center" vertical="center"/>
    </xf>
    <xf numFmtId="2" fontId="15" fillId="4" borderId="61" xfId="5" applyNumberFormat="1" applyFont="1" applyFill="1" applyBorder="1" applyAlignment="1">
      <alignment horizontal="center" vertical="center"/>
    </xf>
    <xf numFmtId="2" fontId="15" fillId="4" borderId="90" xfId="5" applyNumberFormat="1" applyFont="1" applyFill="1" applyBorder="1" applyAlignment="1">
      <alignment horizontal="center" vertical="center"/>
    </xf>
    <xf numFmtId="2" fontId="17" fillId="4" borderId="14" xfId="5" applyNumberFormat="1" applyFont="1" applyFill="1" applyBorder="1" applyAlignment="1">
      <alignment horizontal="center" vertical="center"/>
    </xf>
    <xf numFmtId="166" fontId="17" fillId="4" borderId="0" xfId="5" applyNumberFormat="1" applyFont="1" applyFill="1" applyAlignment="1">
      <alignment horizontal="center"/>
    </xf>
    <xf numFmtId="168" fontId="15" fillId="4" borderId="74" xfId="5" applyNumberFormat="1" applyFont="1" applyFill="1" applyBorder="1" applyAlignment="1">
      <alignment horizontal="center" vertical="center"/>
    </xf>
    <xf numFmtId="168" fontId="15" fillId="4" borderId="74" xfId="5" quotePrefix="1" applyNumberFormat="1" applyFont="1" applyFill="1" applyBorder="1" applyAlignment="1">
      <alignment horizontal="center" vertical="center"/>
    </xf>
    <xf numFmtId="168" fontId="15" fillId="4" borderId="75" xfId="5" quotePrefix="1" applyNumberFormat="1" applyFont="1" applyFill="1" applyBorder="1" applyAlignment="1">
      <alignment horizontal="center" vertical="center"/>
    </xf>
    <xf numFmtId="168" fontId="17" fillId="4" borderId="82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17" fillId="10" borderId="59" xfId="5" applyNumberFormat="1" applyFont="1" applyFill="1" applyBorder="1" applyAlignment="1">
      <alignment horizontal="center"/>
    </xf>
    <xf numFmtId="166" fontId="17" fillId="10" borderId="6" xfId="5" quotePrefix="1" applyNumberFormat="1" applyFont="1" applyFill="1" applyBorder="1" applyAlignment="1">
      <alignment horizontal="center"/>
    </xf>
    <xf numFmtId="166" fontId="17" fillId="10" borderId="6" xfId="5" applyNumberFormat="1" applyFont="1" applyFill="1" applyBorder="1" applyAlignment="1">
      <alignment horizontal="center"/>
    </xf>
    <xf numFmtId="166" fontId="17" fillId="10" borderId="77" xfId="5" applyNumberFormat="1" applyFont="1" applyFill="1" applyBorder="1" applyAlignment="1">
      <alignment horizontal="left"/>
    </xf>
    <xf numFmtId="166" fontId="17" fillId="10" borderId="76" xfId="5" applyNumberFormat="1" applyFont="1" applyFill="1" applyBorder="1"/>
    <xf numFmtId="166" fontId="17" fillId="10" borderId="76" xfId="5" applyNumberFormat="1" applyFont="1" applyFill="1" applyBorder="1" applyAlignment="1">
      <alignment horizontal="left"/>
    </xf>
    <xf numFmtId="166" fontId="17" fillId="10" borderId="78" xfId="5" applyNumberFormat="1" applyFont="1" applyFill="1" applyBorder="1"/>
    <xf numFmtId="166" fontId="17" fillId="10" borderId="72" xfId="5" applyNumberFormat="1" applyFont="1" applyFill="1" applyBorder="1"/>
    <xf numFmtId="166" fontId="17" fillId="10" borderId="73" xfId="5" applyNumberFormat="1" applyFont="1" applyFill="1" applyBorder="1"/>
    <xf numFmtId="166" fontId="17" fillId="10" borderId="73" xfId="5" applyNumberFormat="1" applyFont="1" applyFill="1" applyBorder="1" applyAlignment="1">
      <alignment horizontal="center"/>
    </xf>
    <xf numFmtId="167" fontId="17" fillId="10" borderId="74" xfId="5" applyNumberFormat="1" applyFont="1" applyFill="1" applyBorder="1" applyAlignment="1">
      <alignment horizontal="center"/>
    </xf>
    <xf numFmtId="167" fontId="17" fillId="10" borderId="91" xfId="5" applyNumberFormat="1" applyFont="1" applyFill="1" applyBorder="1" applyAlignment="1">
      <alignment horizontal="center"/>
    </xf>
    <xf numFmtId="166" fontId="17" fillId="11" borderId="74" xfId="5" applyNumberFormat="1" applyFont="1" applyFill="1" applyBorder="1" applyAlignment="1">
      <alignment horizontal="center" vertical="center"/>
    </xf>
    <xf numFmtId="2" fontId="15" fillId="11" borderId="74" xfId="5" applyNumberFormat="1" applyFont="1" applyFill="1" applyBorder="1" applyAlignment="1">
      <alignment horizontal="center" vertical="center"/>
    </xf>
    <xf numFmtId="0" fontId="30" fillId="4" borderId="0" xfId="5" applyFont="1" applyFill="1" applyAlignment="1">
      <alignment horizontal="center" vertical="center"/>
    </xf>
    <xf numFmtId="0" fontId="30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17" fillId="8" borderId="92" xfId="5" applyNumberFormat="1" applyFont="1" applyFill="1" applyBorder="1" applyAlignment="1">
      <alignment horizontal="center"/>
    </xf>
    <xf numFmtId="166" fontId="17" fillId="8" borderId="73" xfId="5" applyNumberFormat="1" applyFont="1" applyFill="1" applyBorder="1" applyAlignment="1">
      <alignment horizontal="center" vertical="center"/>
    </xf>
    <xf numFmtId="167" fontId="17" fillId="5" borderId="93" xfId="5" applyNumberFormat="1" applyFont="1" applyFill="1" applyBorder="1" applyAlignment="1">
      <alignment horizontal="center" vertical="center"/>
    </xf>
    <xf numFmtId="166" fontId="17" fillId="4" borderId="79" xfId="5" applyNumberFormat="1" applyFont="1" applyFill="1" applyBorder="1" applyAlignment="1">
      <alignment horizontal="center" vertical="center"/>
    </xf>
    <xf numFmtId="166" fontId="17" fillId="9" borderId="74" xfId="5" applyNumberFormat="1" applyFont="1" applyFill="1" applyBorder="1" applyAlignment="1">
      <alignment horizontal="center" vertical="center"/>
    </xf>
    <xf numFmtId="0" fontId="17" fillId="4" borderId="94" xfId="3" applyNumberFormat="1" applyFont="1" applyFill="1" applyBorder="1" applyAlignment="1" applyProtection="1">
      <alignment horizontal="center" vertical="center" wrapText="1"/>
    </xf>
    <xf numFmtId="165" fontId="30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17" fillId="4" borderId="95" xfId="5" applyNumberFormat="1" applyFont="1" applyFill="1" applyBorder="1" applyAlignment="1">
      <alignment horizontal="center" vertical="center"/>
    </xf>
    <xf numFmtId="166" fontId="17" fillId="4" borderId="96" xfId="5" applyNumberFormat="1" applyFont="1" applyFill="1" applyBorder="1" applyAlignment="1">
      <alignment horizontal="center" vertical="center"/>
    </xf>
    <xf numFmtId="166" fontId="17" fillId="4" borderId="96" xfId="5" quotePrefix="1" applyNumberFormat="1" applyFont="1" applyFill="1" applyBorder="1" applyAlignment="1">
      <alignment horizontal="center" vertical="center"/>
    </xf>
    <xf numFmtId="0" fontId="17" fillId="4" borderId="50" xfId="3" applyNumberFormat="1" applyFont="1" applyFill="1" applyBorder="1" applyAlignment="1" applyProtection="1">
      <alignment horizontal="center" vertical="center" wrapText="1"/>
    </xf>
    <xf numFmtId="166" fontId="17" fillId="4" borderId="15" xfId="5" applyNumberFormat="1" applyFont="1" applyFill="1" applyBorder="1" applyAlignment="1">
      <alignment horizontal="center" vertical="center"/>
    </xf>
    <xf numFmtId="2" fontId="17" fillId="4" borderId="97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17" fillId="9" borderId="74" xfId="5" quotePrefix="1" applyNumberFormat="1" applyFont="1" applyFill="1" applyBorder="1" applyAlignment="1">
      <alignment horizontal="center" vertical="center"/>
    </xf>
    <xf numFmtId="166" fontId="17" fillId="9" borderId="61" xfId="5" quotePrefix="1" applyNumberFormat="1" applyFont="1" applyFill="1" applyBorder="1" applyAlignment="1">
      <alignment horizontal="center" vertical="center"/>
    </xf>
    <xf numFmtId="2" fontId="17" fillId="4" borderId="51" xfId="3" applyNumberFormat="1" applyFont="1" applyFill="1" applyBorder="1" applyAlignment="1" applyProtection="1">
      <alignment horizontal="center" vertical="center" wrapText="1"/>
    </xf>
    <xf numFmtId="166" fontId="17" fillId="4" borderId="0" xfId="5" applyNumberFormat="1" applyFont="1" applyFill="1" applyAlignment="1">
      <alignment horizontal="center" vertical="center"/>
    </xf>
    <xf numFmtId="0" fontId="15" fillId="4" borderId="0" xfId="5" applyFont="1" applyFill="1" applyAlignment="1">
      <alignment vertical="center"/>
    </xf>
    <xf numFmtId="166" fontId="17" fillId="8" borderId="59" xfId="5" applyNumberFormat="1" applyFont="1" applyFill="1" applyBorder="1" applyAlignment="1">
      <alignment horizontal="center" vertical="center"/>
    </xf>
    <xf numFmtId="166" fontId="17" fillId="8" borderId="6" xfId="5" quotePrefix="1" applyNumberFormat="1" applyFont="1" applyFill="1" applyBorder="1" applyAlignment="1">
      <alignment horizontal="center" vertical="center"/>
    </xf>
    <xf numFmtId="166" fontId="17" fillId="8" borderId="6" xfId="5" applyNumberFormat="1" applyFont="1" applyFill="1" applyBorder="1" applyAlignment="1">
      <alignment horizontal="center" vertical="center"/>
    </xf>
    <xf numFmtId="166" fontId="17" fillId="8" borderId="92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17" fillId="8" borderId="72" xfId="5" applyNumberFormat="1" applyFont="1" applyFill="1" applyBorder="1" applyAlignment="1">
      <alignment vertical="center"/>
    </xf>
    <xf numFmtId="166" fontId="17" fillId="8" borderId="73" xfId="5" applyNumberFormat="1" applyFont="1" applyFill="1" applyBorder="1" applyAlignment="1">
      <alignment vertical="center"/>
    </xf>
    <xf numFmtId="166" fontId="17" fillId="4" borderId="9" xfId="5" applyNumberFormat="1" applyFont="1" applyFill="1" applyBorder="1" applyAlignment="1">
      <alignment horizontal="center" vertical="center"/>
    </xf>
    <xf numFmtId="2" fontId="17" fillId="4" borderId="50" xfId="3" applyNumberFormat="1" applyFont="1" applyFill="1" applyBorder="1" applyAlignment="1" applyProtection="1">
      <alignment horizontal="center" vertical="center" wrapText="1"/>
    </xf>
    <xf numFmtId="166" fontId="17" fillId="4" borderId="60" xfId="5" applyNumberFormat="1" applyFont="1" applyFill="1" applyBorder="1" applyAlignment="1">
      <alignment horizontal="center" vertical="center"/>
    </xf>
    <xf numFmtId="0" fontId="17" fillId="4" borderId="51" xfId="3" applyNumberFormat="1" applyFont="1" applyFill="1" applyBorder="1" applyAlignment="1" applyProtection="1">
      <alignment horizontal="center" vertical="center" wrapText="1"/>
    </xf>
    <xf numFmtId="0" fontId="29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17" fillId="5" borderId="91" xfId="5" applyNumberFormat="1" applyFont="1" applyFill="1" applyBorder="1" applyAlignment="1">
      <alignment horizontal="center"/>
    </xf>
    <xf numFmtId="166" fontId="17" fillId="9" borderId="58" xfId="5" applyNumberFormat="1" applyFont="1" applyFill="1" applyBorder="1" applyAlignment="1">
      <alignment horizontal="center" vertical="center"/>
    </xf>
    <xf numFmtId="166" fontId="17" fillId="9" borderId="73" xfId="5" applyNumberFormat="1" applyFont="1" applyFill="1" applyBorder="1" applyAlignment="1">
      <alignment horizontal="center" vertical="center"/>
    </xf>
    <xf numFmtId="2" fontId="15" fillId="4" borderId="73" xfId="5" applyNumberFormat="1" applyFont="1" applyFill="1" applyBorder="1" applyAlignment="1">
      <alignment horizontal="center" vertical="center"/>
    </xf>
    <xf numFmtId="2" fontId="15" fillId="4" borderId="98" xfId="5" applyNumberFormat="1" applyFont="1" applyFill="1" applyBorder="1" applyAlignment="1">
      <alignment horizontal="center" vertical="center"/>
    </xf>
    <xf numFmtId="2" fontId="17" fillId="4" borderId="99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17" fillId="9" borderId="88" xfId="5" applyNumberFormat="1" applyFont="1" applyFill="1" applyBorder="1" applyAlignment="1">
      <alignment horizontal="center" vertical="center"/>
    </xf>
    <xf numFmtId="2" fontId="15" fillId="4" borderId="81" xfId="5" applyNumberFormat="1" applyFont="1" applyFill="1" applyBorder="1" applyAlignment="1">
      <alignment horizontal="center" vertical="center"/>
    </xf>
    <xf numFmtId="2" fontId="17" fillId="4" borderId="91" xfId="5" applyNumberFormat="1" applyFont="1" applyFill="1" applyBorder="1" applyAlignment="1">
      <alignment horizontal="center" vertical="center"/>
    </xf>
    <xf numFmtId="0" fontId="29" fillId="4" borderId="0" xfId="5" applyFont="1" applyFill="1" applyAlignment="1">
      <alignment horizontal="center" vertical="top"/>
    </xf>
    <xf numFmtId="2" fontId="15" fillId="0" borderId="74" xfId="5" applyNumberFormat="1" applyFont="1" applyBorder="1" applyAlignment="1">
      <alignment horizontal="center" vertical="center"/>
    </xf>
    <xf numFmtId="2" fontId="15" fillId="0" borderId="81" xfId="5" applyNumberFormat="1" applyFont="1" applyBorder="1" applyAlignment="1">
      <alignment horizontal="center" vertical="center"/>
    </xf>
    <xf numFmtId="2" fontId="17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15" fillId="0" borderId="74" xfId="5" quotePrefix="1" applyNumberFormat="1" applyFont="1" applyBorder="1" applyAlignment="1">
      <alignment horizontal="center" vertical="center"/>
    </xf>
    <xf numFmtId="2" fontId="15" fillId="0" borderId="81" xfId="5" quotePrefix="1" applyNumberFormat="1" applyFont="1" applyBorder="1" applyAlignment="1">
      <alignment horizontal="center" vertical="center"/>
    </xf>
    <xf numFmtId="166" fontId="17" fillId="9" borderId="89" xfId="5" applyNumberFormat="1" applyFont="1" applyFill="1" applyBorder="1" applyAlignment="1">
      <alignment horizontal="center" vertical="center"/>
    </xf>
    <xf numFmtId="166" fontId="17" fillId="9" borderId="72" xfId="5" applyNumberFormat="1" applyFont="1" applyFill="1" applyBorder="1" applyAlignment="1">
      <alignment horizontal="center" vertical="center"/>
    </xf>
    <xf numFmtId="166" fontId="17" fillId="0" borderId="74" xfId="5" applyNumberFormat="1" applyFont="1" applyBorder="1" applyAlignment="1">
      <alignment horizontal="center" vertical="center"/>
    </xf>
    <xf numFmtId="2" fontId="15" fillId="4" borderId="81" xfId="5" quotePrefix="1" applyNumberFormat="1" applyFont="1" applyFill="1" applyBorder="1" applyAlignment="1">
      <alignment horizontal="center" vertical="center"/>
    </xf>
    <xf numFmtId="0" fontId="29" fillId="0" borderId="0" xfId="5" applyFont="1" applyAlignment="1">
      <alignment horizontal="center" vertical="top"/>
    </xf>
    <xf numFmtId="166" fontId="17" fillId="0" borderId="72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17" fillId="9" borderId="10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17" fillId="4" borderId="75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17" fillId="4" borderId="72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17" fillId="4" borderId="79" xfId="5" applyNumberFormat="1" applyFont="1" applyFill="1" applyBorder="1" applyAlignment="1">
      <alignment horizontal="center" vertical="center" wrapText="1"/>
    </xf>
    <xf numFmtId="2" fontId="17" fillId="0" borderId="75" xfId="5" applyNumberFormat="1" applyFont="1" applyBorder="1" applyAlignment="1">
      <alignment horizontal="center" vertical="center"/>
    </xf>
    <xf numFmtId="166" fontId="17" fillId="4" borderId="101" xfId="5" applyNumberFormat="1" applyFont="1" applyFill="1" applyBorder="1" applyAlignment="1">
      <alignment horizontal="center" vertical="center"/>
    </xf>
    <xf numFmtId="166" fontId="17" fillId="4" borderId="100" xfId="5" applyNumberFormat="1" applyFont="1" applyFill="1" applyBorder="1" applyAlignment="1">
      <alignment horizontal="center" vertical="center"/>
    </xf>
    <xf numFmtId="2" fontId="17" fillId="4" borderId="102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17" fillId="5" borderId="4" xfId="3" applyNumberFormat="1" applyFont="1" applyFill="1" applyBorder="1" applyAlignment="1"/>
    <xf numFmtId="0" fontId="17" fillId="5" borderId="19" xfId="3" applyNumberFormat="1" applyFont="1" applyFill="1" applyBorder="1" applyAlignment="1"/>
    <xf numFmtId="0" fontId="17" fillId="5" borderId="5" xfId="3" applyNumberFormat="1" applyFont="1" applyFill="1" applyBorder="1" applyAlignment="1"/>
    <xf numFmtId="0" fontId="17" fillId="5" borderId="55" xfId="3" applyNumberFormat="1" applyFont="1" applyFill="1" applyBorder="1" applyAlignment="1"/>
    <xf numFmtId="0" fontId="17" fillId="5" borderId="6" xfId="3" applyNumberFormat="1" applyFont="1" applyFill="1" applyBorder="1" applyAlignment="1">
      <alignment horizontal="center" vertical="center" wrapText="1"/>
    </xf>
    <xf numFmtId="0" fontId="17" fillId="5" borderId="8" xfId="3" applyNumberFormat="1" applyFont="1" applyFill="1" applyBorder="1" applyAlignment="1">
      <alignment horizontal="center"/>
    </xf>
    <xf numFmtId="0" fontId="17" fillId="5" borderId="9" xfId="3" applyNumberFormat="1" applyFont="1" applyFill="1" applyBorder="1" applyAlignment="1"/>
    <xf numFmtId="0" fontId="17" fillId="5" borderId="22" xfId="3" applyNumberFormat="1" applyFont="1" applyFill="1" applyBorder="1" applyAlignment="1"/>
    <xf numFmtId="0" fontId="17" fillId="5" borderId="0" xfId="3" applyNumberFormat="1" applyFont="1" applyFill="1" applyBorder="1" applyAlignment="1"/>
    <xf numFmtId="0" fontId="17" fillId="5" borderId="56" xfId="3" applyNumberFormat="1" applyFont="1" applyFill="1" applyBorder="1" applyAlignment="1"/>
    <xf numFmtId="0" fontId="17" fillId="5" borderId="10" xfId="3" applyNumberFormat="1" applyFont="1" applyFill="1" applyBorder="1" applyAlignment="1">
      <alignment horizontal="center" vertical="center" wrapText="1"/>
    </xf>
    <xf numFmtId="0" fontId="17" fillId="5" borderId="12" xfId="3" applyNumberFormat="1" applyFont="1" applyFill="1" applyBorder="1" applyAlignment="1">
      <alignment horizontal="center"/>
    </xf>
    <xf numFmtId="0" fontId="17" fillId="5" borderId="103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5" fillId="0" borderId="19" xfId="3" applyNumberFormat="1" applyFont="1" applyFill="1" applyBorder="1" applyAlignment="1"/>
    <xf numFmtId="0" fontId="15" fillId="0" borderId="5" xfId="3" applyNumberFormat="1" applyFont="1" applyFill="1" applyBorder="1" applyAlignment="1"/>
    <xf numFmtId="0" fontId="15" fillId="0" borderId="55" xfId="3" applyNumberFormat="1" applyFont="1" applyFill="1" applyBorder="1" applyAlignment="1"/>
    <xf numFmtId="49" fontId="19" fillId="4" borderId="104" xfId="7" applyNumberFormat="1" applyFont="1" applyFill="1" applyBorder="1" applyAlignment="1">
      <alignment horizontal="center" vertical="top" wrapText="1"/>
    </xf>
    <xf numFmtId="4" fontId="19" fillId="4" borderId="85" xfId="0" applyNumberFormat="1" applyFont="1" applyFill="1" applyBorder="1" applyAlignment="1">
      <alignment horizontal="center" vertical="top" wrapText="1"/>
    </xf>
    <xf numFmtId="0" fontId="17" fillId="0" borderId="9" xfId="3" applyNumberFormat="1" applyFont="1" applyFill="1" applyBorder="1" applyAlignment="1">
      <alignment horizontal="center" wrapText="1"/>
    </xf>
    <xf numFmtId="0" fontId="15" fillId="0" borderId="98" xfId="3" applyNumberFormat="1" applyFont="1" applyFill="1" applyBorder="1" applyAlignment="1"/>
    <xf numFmtId="0" fontId="15" fillId="0" borderId="105" xfId="3" applyNumberFormat="1" applyFont="1" applyFill="1" applyBorder="1" applyAlignment="1"/>
    <xf numFmtId="0" fontId="15" fillId="0" borderId="106" xfId="3" applyNumberFormat="1" applyFont="1" applyFill="1" applyBorder="1" applyAlignment="1"/>
    <xf numFmtId="49" fontId="19" fillId="4" borderId="11" xfId="7" applyNumberFormat="1" applyFont="1" applyFill="1" applyBorder="1" applyAlignment="1">
      <alignment horizontal="center" vertical="top" wrapText="1"/>
    </xf>
    <xf numFmtId="0" fontId="17" fillId="0" borderId="98" xfId="3" applyNumberFormat="1" applyFont="1" applyFill="1" applyBorder="1" applyAlignment="1"/>
    <xf numFmtId="49" fontId="18" fillId="4" borderId="107" xfId="7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15" fillId="0" borderId="22" xfId="3" applyNumberFormat="1" applyFont="1" applyFill="1" applyBorder="1" applyAlignment="1"/>
    <xf numFmtId="0" fontId="15" fillId="0" borderId="56" xfId="3" applyNumberFormat="1" applyFont="1" applyFill="1" applyBorder="1" applyAlignment="1"/>
    <xf numFmtId="0" fontId="17" fillId="0" borderId="9" xfId="3" applyNumberFormat="1" applyFont="1" applyFill="1" applyBorder="1" applyAlignment="1"/>
    <xf numFmtId="0" fontId="17" fillId="0" borderId="60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5" fillId="0" borderId="29" xfId="3" applyNumberFormat="1" applyFont="1" applyFill="1" applyBorder="1" applyAlignment="1"/>
    <xf numFmtId="0" fontId="15" fillId="0" borderId="57" xfId="3" applyNumberFormat="1" applyFont="1" applyFill="1" applyBorder="1" applyAlignment="1"/>
    <xf numFmtId="49" fontId="18" fillId="4" borderId="109" xfId="7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15" fillId="0" borderId="67" xfId="3" applyNumberFormat="1" applyFont="1" applyFill="1" applyBorder="1" applyAlignment="1"/>
    <xf numFmtId="0" fontId="15" fillId="0" borderId="9" xfId="3" applyNumberFormat="1" applyFont="1" applyFill="1" applyBorder="1" applyAlignment="1"/>
    <xf numFmtId="0" fontId="15" fillId="0" borderId="93" xfId="3" applyNumberFormat="1" applyFont="1" applyFill="1" applyBorder="1" applyAlignment="1"/>
    <xf numFmtId="0" fontId="15" fillId="0" borderId="111" xfId="3" applyNumberFormat="1" applyFont="1" applyFill="1" applyBorder="1" applyAlignment="1"/>
    <xf numFmtId="0" fontId="15" fillId="0" borderId="48" xfId="3" applyNumberFormat="1" applyFont="1" applyFill="1" applyBorder="1" applyAlignment="1"/>
    <xf numFmtId="0" fontId="15" fillId="0" borderId="58" xfId="3" applyNumberFormat="1" applyFont="1" applyFill="1" applyBorder="1" applyAlignment="1"/>
    <xf numFmtId="0" fontId="17" fillId="0" borderId="28" xfId="3" applyNumberFormat="1" applyFont="1" applyFill="1" applyBorder="1" applyAlignment="1"/>
    <xf numFmtId="0" fontId="15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17" fillId="5" borderId="112" xfId="3" applyFont="1" applyFill="1" applyBorder="1" applyAlignment="1">
      <alignment vertical="center"/>
    </xf>
    <xf numFmtId="0" fontId="17" fillId="5" borderId="113" xfId="3" applyFont="1" applyFill="1" applyBorder="1" applyAlignment="1">
      <alignment horizontal="center" vertical="center" wrapText="1"/>
    </xf>
    <xf numFmtId="0" fontId="17" fillId="5" borderId="114" xfId="3" applyFont="1" applyFill="1" applyBorder="1" applyAlignment="1">
      <alignment horizontal="center" vertical="center"/>
    </xf>
    <xf numFmtId="0" fontId="15" fillId="4" borderId="115" xfId="3" applyFont="1" applyFill="1" applyBorder="1" applyAlignment="1">
      <alignment vertical="top"/>
    </xf>
    <xf numFmtId="4" fontId="19" fillId="4" borderId="116" xfId="0" applyNumberFormat="1" applyFont="1" applyFill="1" applyBorder="1" applyAlignment="1">
      <alignment horizontal="center" vertical="top" wrapText="1"/>
    </xf>
    <xf numFmtId="4" fontId="17" fillId="4" borderId="12" xfId="3" applyNumberFormat="1" applyFont="1" applyFill="1" applyBorder="1" applyAlignment="1" applyProtection="1">
      <alignment horizontal="center" vertical="top"/>
    </xf>
    <xf numFmtId="0" fontId="15" fillId="4" borderId="9" xfId="3" applyFont="1" applyFill="1" applyBorder="1" applyAlignment="1">
      <alignment vertical="top"/>
    </xf>
    <xf numFmtId="4" fontId="19" fillId="4" borderId="117" xfId="0" applyNumberFormat="1" applyFont="1" applyFill="1" applyBorder="1" applyAlignment="1">
      <alignment horizontal="center" vertical="top" wrapText="1"/>
    </xf>
    <xf numFmtId="0" fontId="15" fillId="4" borderId="28" xfId="3" applyFont="1" applyFill="1" applyBorder="1" applyAlignment="1">
      <alignment vertical="top"/>
    </xf>
    <xf numFmtId="4" fontId="19" fillId="4" borderId="118" xfId="0" applyNumberFormat="1" applyFont="1" applyFill="1" applyBorder="1" applyAlignment="1">
      <alignment horizontal="center" vertical="top" wrapText="1"/>
    </xf>
    <xf numFmtId="4" fontId="17" fillId="4" borderId="14" xfId="3" applyNumberFormat="1" applyFont="1" applyFill="1" applyBorder="1" applyAlignment="1" applyProtection="1">
      <alignment horizontal="center" vertical="top"/>
    </xf>
    <xf numFmtId="0" fontId="15" fillId="4" borderId="0" xfId="3" applyFont="1" applyFill="1" applyBorder="1" applyAlignment="1">
      <alignment vertical="top"/>
    </xf>
    <xf numFmtId="2" fontId="15" fillId="4" borderId="0" xfId="3" applyNumberFormat="1" applyFont="1" applyFill="1" applyBorder="1" applyAlignment="1">
      <alignment horizontal="center" vertical="top"/>
    </xf>
    <xf numFmtId="2" fontId="17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17" fillId="5" borderId="119" xfId="3" applyFont="1" applyFill="1" applyBorder="1" applyAlignment="1">
      <alignment vertical="center"/>
    </xf>
    <xf numFmtId="0" fontId="17" fillId="5" borderId="78" xfId="3" applyFont="1" applyFill="1" applyBorder="1" applyAlignment="1">
      <alignment horizontal="center" vertical="center"/>
    </xf>
    <xf numFmtId="0" fontId="15" fillId="0" borderId="9" xfId="3" applyNumberFormat="1" applyFont="1" applyFill="1" applyBorder="1" applyAlignment="1" applyProtection="1">
      <alignment horizontal="left" vertical="top"/>
      <protection locked="0"/>
    </xf>
    <xf numFmtId="4" fontId="15" fillId="4" borderId="10" xfId="3" applyNumberFormat="1" applyFont="1" applyFill="1" applyBorder="1" applyAlignment="1" applyProtection="1">
      <alignment horizontal="center" vertical="center"/>
      <protection locked="0"/>
    </xf>
    <xf numFmtId="4" fontId="15" fillId="4" borderId="12" xfId="3" applyNumberFormat="1" applyFont="1" applyFill="1" applyBorder="1" applyAlignment="1" applyProtection="1">
      <alignment horizontal="center" vertical="center"/>
      <protection locked="0"/>
    </xf>
    <xf numFmtId="4" fontId="19" fillId="4" borderId="16" xfId="0" applyNumberFormat="1" applyFont="1" applyFill="1" applyBorder="1" applyAlignment="1">
      <alignment horizontal="center" vertical="top" wrapText="1"/>
    </xf>
    <xf numFmtId="4" fontId="17" fillId="4" borderId="12" xfId="3" applyNumberFormat="1" applyFont="1" applyFill="1" applyBorder="1" applyAlignment="1" applyProtection="1">
      <alignment horizontal="center" vertical="center"/>
    </xf>
    <xf numFmtId="0" fontId="41" fillId="0" borderId="120" xfId="3" applyFont="1" applyFill="1" applyBorder="1" applyAlignment="1">
      <alignment vertical="top"/>
    </xf>
    <xf numFmtId="4" fontId="18" fillId="4" borderId="107" xfId="0" applyNumberFormat="1" applyFont="1" applyFill="1" applyBorder="1" applyAlignment="1">
      <alignment horizontal="center" vertical="top" wrapText="1"/>
    </xf>
    <xf numFmtId="4" fontId="17" fillId="4" borderId="82" xfId="3" applyNumberFormat="1" applyFont="1" applyFill="1" applyBorder="1" applyAlignment="1" applyProtection="1">
      <alignment horizontal="center" vertical="center"/>
    </xf>
    <xf numFmtId="4" fontId="20" fillId="4" borderId="16" xfId="0" applyNumberFormat="1" applyFont="1" applyFill="1" applyBorder="1" applyAlignment="1">
      <alignment horizontal="left" vertical="top" wrapText="1"/>
    </xf>
    <xf numFmtId="4" fontId="17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1" xfId="3" applyFont="1" applyFill="1" applyBorder="1" applyAlignment="1">
      <alignment vertical="top"/>
    </xf>
    <xf numFmtId="4" fontId="18" fillId="4" borderId="109" xfId="0" applyNumberFormat="1" applyFont="1" applyFill="1" applyBorder="1" applyAlignment="1">
      <alignment horizontal="center" vertical="top" wrapText="1"/>
    </xf>
    <xf numFmtId="4" fontId="17" fillId="4" borderId="122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3" xfId="3" applyFont="1" applyFill="1" applyBorder="1" applyAlignment="1">
      <alignment vertical="top"/>
    </xf>
    <xf numFmtId="4" fontId="18" fillId="4" borderId="124" xfId="0" applyNumberFormat="1" applyFont="1" applyFill="1" applyBorder="1" applyAlignment="1">
      <alignment horizontal="center" vertical="top" wrapText="1"/>
    </xf>
    <xf numFmtId="4" fontId="18" fillId="4" borderId="125" xfId="0" applyNumberFormat="1" applyFont="1" applyFill="1" applyBorder="1" applyAlignment="1">
      <alignment horizontal="center" vertical="top" wrapText="1"/>
    </xf>
    <xf numFmtId="0" fontId="15" fillId="0" borderId="35" xfId="3" applyNumberFormat="1" applyFont="1" applyFill="1" applyBorder="1" applyAlignment="1"/>
    <xf numFmtId="0" fontId="15" fillId="0" borderId="37" xfId="3" applyNumberFormat="1" applyFont="1" applyFill="1" applyBorder="1" applyAlignment="1"/>
    <xf numFmtId="0" fontId="21" fillId="4" borderId="35" xfId="3" applyNumberFormat="1" applyFont="1" applyFill="1" applyBorder="1" applyAlignment="1" applyProtection="1">
      <alignment horizontal="center" vertical="top" wrapText="1"/>
    </xf>
    <xf numFmtId="0" fontId="21" fillId="4" borderId="0" xfId="3" applyNumberFormat="1" applyFont="1" applyFill="1" applyBorder="1" applyAlignment="1" applyProtection="1">
      <alignment horizontal="center" vertical="top" wrapText="1"/>
    </xf>
    <xf numFmtId="0" fontId="21" fillId="4" borderId="37" xfId="3" applyNumberFormat="1" applyFont="1" applyFill="1" applyBorder="1" applyAlignment="1" applyProtection="1">
      <alignment horizontal="center" vertical="top" wrapText="1"/>
    </xf>
    <xf numFmtId="0" fontId="17" fillId="5" borderId="126" xfId="3" applyFont="1" applyFill="1" applyBorder="1" applyAlignment="1">
      <alignment vertical="center"/>
    </xf>
    <xf numFmtId="0" fontId="17" fillId="5" borderId="127" xfId="3" applyFont="1" applyFill="1" applyBorder="1" applyAlignment="1">
      <alignment horizontal="center" vertical="center"/>
    </xf>
    <xf numFmtId="0" fontId="15" fillId="4" borderId="128" xfId="3" applyFont="1" applyFill="1" applyBorder="1" applyAlignment="1">
      <alignment horizontal="left" vertical="center"/>
    </xf>
    <xf numFmtId="4" fontId="18" fillId="4" borderId="37" xfId="0" applyNumberFormat="1" applyFont="1" applyFill="1" applyBorder="1" applyAlignment="1">
      <alignment horizontal="center" vertical="top" wrapText="1"/>
    </xf>
    <xf numFmtId="0" fontId="15" fillId="4" borderId="35" xfId="3" applyFont="1" applyFill="1" applyBorder="1" applyAlignment="1">
      <alignment horizontal="left" vertical="center"/>
    </xf>
    <xf numFmtId="0" fontId="15" fillId="4" borderId="129" xfId="3" applyFont="1" applyFill="1" applyBorder="1" applyAlignment="1">
      <alignment horizontal="left" vertical="center"/>
    </xf>
    <xf numFmtId="0" fontId="41" fillId="4" borderId="130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17" fillId="5" borderId="131" xfId="3" applyFont="1" applyFill="1" applyBorder="1" applyAlignment="1">
      <alignment horizontal="center" vertical="center" wrapText="1"/>
    </xf>
    <xf numFmtId="0" fontId="17" fillId="5" borderId="132" xfId="3" applyFont="1" applyFill="1" applyBorder="1" applyAlignment="1">
      <alignment horizontal="center" vertical="center" wrapText="1"/>
    </xf>
    <xf numFmtId="0" fontId="17" fillId="5" borderId="76" xfId="3" applyFont="1" applyFill="1" applyBorder="1" applyAlignment="1">
      <alignment horizontal="center" vertical="center" wrapText="1"/>
    </xf>
    <xf numFmtId="0" fontId="17" fillId="5" borderId="133" xfId="3" applyFont="1" applyFill="1" applyBorder="1" applyAlignment="1">
      <alignment horizontal="center" vertical="center" wrapText="1"/>
    </xf>
    <xf numFmtId="0" fontId="17" fillId="5" borderId="78" xfId="3" applyFont="1" applyFill="1" applyBorder="1" applyAlignment="1">
      <alignment horizontal="center" vertical="center" wrapText="1"/>
    </xf>
    <xf numFmtId="0" fontId="17" fillId="5" borderId="134" xfId="3" applyFont="1" applyFill="1" applyBorder="1" applyAlignment="1">
      <alignment horizontal="center" vertical="center" wrapText="1"/>
    </xf>
    <xf numFmtId="0" fontId="17" fillId="5" borderId="135" xfId="3" applyFont="1" applyFill="1" applyBorder="1" applyAlignment="1">
      <alignment horizontal="center" vertical="center" wrapText="1"/>
    </xf>
    <xf numFmtId="0" fontId="17" fillId="5" borderId="135" xfId="3" applyFont="1" applyFill="1" applyBorder="1" applyAlignment="1">
      <alignment horizontal="center" vertical="center"/>
    </xf>
    <xf numFmtId="0" fontId="17" fillId="5" borderId="136" xfId="3" applyFont="1" applyFill="1" applyBorder="1" applyAlignment="1">
      <alignment horizontal="center" vertical="center"/>
    </xf>
    <xf numFmtId="0" fontId="17" fillId="4" borderId="137" xfId="3" applyFont="1" applyFill="1" applyBorder="1" applyAlignment="1">
      <alignment horizontal="center" vertical="center" wrapText="1"/>
    </xf>
    <xf numFmtId="2" fontId="15" fillId="4" borderId="138" xfId="3" applyNumberFormat="1" applyFont="1" applyFill="1" applyBorder="1" applyAlignment="1">
      <alignment horizontal="center" vertical="center" wrapText="1"/>
    </xf>
    <xf numFmtId="2" fontId="17" fillId="4" borderId="138" xfId="3" applyNumberFormat="1" applyFont="1" applyFill="1" applyBorder="1" applyAlignment="1">
      <alignment horizontal="center" vertical="center" wrapText="1"/>
    </xf>
    <xf numFmtId="2" fontId="17" fillId="4" borderId="139" xfId="3" applyNumberFormat="1" applyFont="1" applyFill="1" applyBorder="1" applyAlignment="1" applyProtection="1">
      <alignment horizontal="center" vertical="center" wrapText="1"/>
    </xf>
    <xf numFmtId="0" fontId="17" fillId="5" borderId="16" xfId="3" applyFont="1" applyFill="1" applyBorder="1" applyAlignment="1">
      <alignment horizontal="center" vertical="center" wrapText="1"/>
    </xf>
    <xf numFmtId="0" fontId="17" fillId="5" borderId="16" xfId="3" applyFont="1" applyFill="1" applyBorder="1" applyAlignment="1">
      <alignment horizontal="center" vertical="center"/>
    </xf>
    <xf numFmtId="0" fontId="17" fillId="5" borderId="66" xfId="3" applyFont="1" applyFill="1" applyBorder="1" applyAlignment="1">
      <alignment horizontal="center" vertical="center"/>
    </xf>
    <xf numFmtId="0" fontId="15" fillId="0" borderId="140" xfId="3" applyNumberFormat="1" applyFont="1" applyFill="1" applyBorder="1" applyAlignment="1">
      <alignment vertical="center"/>
    </xf>
    <xf numFmtId="2" fontId="19" fillId="4" borderId="74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2" fontId="18" fillId="4" borderId="75" xfId="0" applyNumberFormat="1" applyFont="1" applyFill="1" applyBorder="1" applyAlignment="1">
      <alignment horizontal="center" vertical="center" wrapText="1"/>
    </xf>
    <xf numFmtId="0" fontId="15" fillId="0" borderId="123" xfId="3" applyNumberFormat="1" applyFont="1" applyFill="1" applyBorder="1" applyAlignment="1">
      <alignment vertical="center"/>
    </xf>
    <xf numFmtId="2" fontId="19" fillId="4" borderId="100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5" fillId="4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5" borderId="141" xfId="3" applyNumberFormat="1" applyFont="1" applyFill="1" applyBorder="1" applyAlignment="1" applyProtection="1">
      <alignment horizontal="left" vertical="center" wrapText="1"/>
    </xf>
    <xf numFmtId="0" fontId="17" fillId="5" borderId="127" xfId="3" applyFont="1" applyFill="1" applyBorder="1" applyAlignment="1">
      <alignment horizontal="center" vertical="center" wrapText="1"/>
    </xf>
    <xf numFmtId="0" fontId="15" fillId="0" borderId="142" xfId="3" applyFont="1" applyFill="1" applyBorder="1" applyAlignment="1">
      <alignment horizontal="left" vertical="top" wrapText="1"/>
    </xf>
    <xf numFmtId="4" fontId="15" fillId="0" borderId="143" xfId="3" applyNumberFormat="1" applyFont="1" applyFill="1" applyBorder="1" applyAlignment="1">
      <alignment horizontal="center" vertical="center" wrapText="1"/>
    </xf>
    <xf numFmtId="4" fontId="17" fillId="0" borderId="108" xfId="3" applyNumberFormat="1" applyFont="1" applyFill="1" applyBorder="1" applyAlignment="1">
      <alignment horizontal="center" vertical="center" wrapText="1"/>
    </xf>
    <xf numFmtId="0" fontId="17" fillId="5" borderId="142" xfId="3" applyNumberFormat="1" applyFont="1" applyFill="1" applyBorder="1" applyAlignment="1" applyProtection="1">
      <alignment horizontal="left" vertical="center" wrapText="1"/>
    </xf>
    <xf numFmtId="4" fontId="15" fillId="5" borderId="74" xfId="3" applyNumberFormat="1" applyFont="1" applyFill="1" applyBorder="1" applyAlignment="1" applyProtection="1">
      <alignment horizontal="center" vertical="center" wrapText="1"/>
      <protection locked="0"/>
    </xf>
    <xf numFmtId="4" fontId="17" fillId="5" borderId="108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144" xfId="3" applyNumberFormat="1" applyFont="1" applyFill="1" applyBorder="1" applyAlignment="1">
      <alignment horizontal="center" vertical="center" wrapText="1"/>
    </xf>
    <xf numFmtId="0" fontId="15" fillId="0" borderId="35" xfId="3" applyNumberFormat="1" applyFont="1" applyFill="1" applyBorder="1" applyAlignment="1" applyProtection="1">
      <alignment horizontal="left" vertical="top" wrapText="1"/>
      <protection locked="0"/>
    </xf>
    <xf numFmtId="4" fontId="15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17" fillId="0" borderId="37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45" xfId="3" applyFont="1" applyFill="1" applyBorder="1" applyAlignment="1">
      <alignment horizontal="left" vertical="top" wrapText="1"/>
    </xf>
    <xf numFmtId="4" fontId="15" fillId="0" borderId="146" xfId="3" applyNumberFormat="1" applyFont="1" applyFill="1" applyBorder="1" applyAlignment="1">
      <alignment horizontal="center" vertical="center" wrapText="1"/>
    </xf>
    <xf numFmtId="4" fontId="17" fillId="0" borderId="110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top" wrapText="1"/>
    </xf>
    <xf numFmtId="0" fontId="15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47" xfId="3" applyNumberFormat="1" applyFont="1" applyFill="1" applyBorder="1" applyAlignment="1">
      <alignment horizontal="center"/>
    </xf>
    <xf numFmtId="4" fontId="19" fillId="4" borderId="143" xfId="0" applyNumberFormat="1" applyFont="1" applyFill="1" applyBorder="1" applyAlignment="1">
      <alignment horizontal="center" vertical="center" wrapText="1"/>
    </xf>
    <xf numFmtId="4" fontId="15" fillId="5" borderId="148" xfId="3" applyNumberFormat="1" applyFont="1" applyFill="1" applyBorder="1" applyAlignment="1" applyProtection="1">
      <alignment horizontal="center" vertical="center" wrapText="1"/>
      <protection locked="0"/>
    </xf>
    <xf numFmtId="4" fontId="17" fillId="5" borderId="149" xfId="3" applyNumberFormat="1" applyFont="1" applyFill="1" applyBorder="1" applyAlignment="1">
      <alignment horizontal="center" vertical="center" wrapText="1"/>
    </xf>
    <xf numFmtId="4" fontId="15" fillId="5" borderId="149" xfId="3" applyNumberFormat="1" applyFont="1" applyFill="1" applyBorder="1" applyAlignment="1">
      <alignment horizontal="center" vertical="center" wrapText="1"/>
    </xf>
    <xf numFmtId="4" fontId="19" fillId="4" borderId="150" xfId="0" applyNumberFormat="1" applyFont="1" applyFill="1" applyBorder="1" applyAlignment="1">
      <alignment horizontal="center" vertical="center" wrapText="1"/>
    </xf>
    <xf numFmtId="4" fontId="17" fillId="0" borderId="149" xfId="3" applyNumberFormat="1" applyFont="1" applyFill="1" applyBorder="1" applyAlignment="1">
      <alignment horizontal="center" vertical="center" wrapText="1"/>
    </xf>
    <xf numFmtId="4" fontId="19" fillId="4" borderId="150" xfId="0" quotePrefix="1" applyNumberFormat="1" applyFont="1" applyFill="1" applyBorder="1" applyAlignment="1">
      <alignment horizontal="center" vertical="center" wrapText="1"/>
    </xf>
    <xf numFmtId="4" fontId="19" fillId="4" borderId="151" xfId="0" applyNumberFormat="1" applyFont="1" applyFill="1" applyBorder="1" applyAlignment="1">
      <alignment horizontal="center" vertical="center" wrapText="1"/>
    </xf>
    <xf numFmtId="4" fontId="17" fillId="0" borderId="152" xfId="3" applyNumberFormat="1" applyFont="1" applyFill="1" applyBorder="1" applyAlignment="1">
      <alignment horizontal="center" vertical="center" wrapText="1"/>
    </xf>
    <xf numFmtId="0" fontId="15" fillId="0" borderId="4" xfId="3" applyNumberFormat="1" applyFont="1" applyFill="1" applyBorder="1" applyAlignment="1"/>
    <xf numFmtId="0" fontId="15" fillId="0" borderId="8" xfId="3" applyNumberFormat="1" applyFont="1" applyFill="1" applyBorder="1" applyAlignment="1"/>
    <xf numFmtId="0" fontId="15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15" fillId="0" borderId="28" xfId="3" applyNumberFormat="1" applyFont="1" applyFill="1" applyBorder="1" applyAlignment="1"/>
    <xf numFmtId="0" fontId="15" fillId="0" borderId="14" xfId="3" applyNumberFormat="1" applyFont="1" applyFill="1" applyBorder="1" applyAlignment="1"/>
    <xf numFmtId="0" fontId="26" fillId="0" borderId="0" xfId="0" applyFont="1"/>
    <xf numFmtId="0" fontId="50" fillId="0" borderId="0" xfId="8" applyFont="1"/>
  </cellXfs>
  <cellStyles count="10">
    <cellStyle name="Hipervínculo" xfId="8" builtinId="8"/>
    <cellStyle name="Hipervínculo 2" xfId="9" xr:uid="{96CFFB60-7B62-4C90-A935-712FEECB9716}"/>
    <cellStyle name="Normal" xfId="0" builtinId="0"/>
    <cellStyle name="Normal 2" xfId="3" xr:uid="{602DB20E-7D23-44A5-96D8-EB78F9E7D4C9}"/>
    <cellStyle name="Normal 2 2" xfId="2" xr:uid="{432D209D-698D-49D3-9FF6-CB486A1D43B3}"/>
    <cellStyle name="Normal 3 2" xfId="6" xr:uid="{079A529D-A944-4D09-A171-141E01A691A2}"/>
    <cellStyle name="Normal 3 3 2" xfId="4" xr:uid="{ADFF0873-8BA1-4DAE-972A-0FE75D96BA17}"/>
    <cellStyle name="Normal_Pág. 18" xfId="7" xr:uid="{B9D18F77-F2D1-4A47-8289-1DCFC52E7680}"/>
    <cellStyle name="Normal_producto intermedio 42-04 2" xfId="5" xr:uid="{22F2E4DD-BB36-4FB7-A53E-4093E5CE2BBE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217170</xdr:colOff>
      <xdr:row>59</xdr:row>
      <xdr:rowOff>513876</xdr:rowOff>
    </xdr:from>
    <xdr:to>
      <xdr:col>6</xdr:col>
      <xdr:colOff>2063592</xdr:colOff>
      <xdr:row>76</xdr:row>
      <xdr:rowOff>11907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FD96EB-555E-4028-A9EE-C2A4BD3990D8}"/>
            </a:ext>
          </a:extLst>
        </xdr:cNvPr>
        <xdr:cNvSpPr txBox="1"/>
      </xdr:nvSpPr>
      <xdr:spPr>
        <a:xfrm>
          <a:off x="217170" y="13955556"/>
          <a:ext cx="13878402" cy="402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Mayoría de bajadas en las cotizaciones semanales de los cereales: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(-0,37 %),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c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ebada 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partes iguales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 cada uno).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único cuyo precio medio asciende es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(0,95 %).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 al alza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(1,72 %), mientras que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japónica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(-0,77 %)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japónica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descienden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resto de variedades repiten cotización (0,00 %).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ambos tipos de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semillas de girasol: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(1,22 %). 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ligeramente (-0,20 %).</a:t>
          </a:r>
        </a:p>
        <a:p>
          <a:pPr algn="l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:Se deprecia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(-0,89 %); se aprecia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 en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alfalba: 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(-1,20 %)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(-0,58 %); al alza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(1,88 %)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y estabilidad 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(-0,03 %).</a:t>
          </a:r>
        </a:p>
        <a:p>
          <a:pPr algn="just"/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moderadas en ambos tipos de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sin DOP/IGP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tanto en el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como, más pronunciadas, en el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tinto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(-1,06 %).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casi generalizados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en los diferentes tipos de aceite de oliva, anotándose bajadas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(-1,71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(-2,16 %),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(-0,89 %) y en ambos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(-2,08 %). El único producto que repite cotización es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 en 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(-1,22 %), y en ambos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(-0,32 %) y, mínimamente,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58</xdr:row>
      <xdr:rowOff>530225</xdr:rowOff>
    </xdr:from>
    <xdr:to>
      <xdr:col>6</xdr:col>
      <xdr:colOff>1828800</xdr:colOff>
      <xdr:row>73</xdr:row>
      <xdr:rowOff>35718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25C4EE1-38E2-41BB-AC62-7298D39E4AF6}"/>
            </a:ext>
          </a:extLst>
        </xdr:cNvPr>
        <xdr:cNvSpPr txBox="1"/>
      </xdr:nvSpPr>
      <xdr:spPr>
        <a:xfrm>
          <a:off x="161926" y="14992985"/>
          <a:ext cx="12647294" cy="32164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excepción de la apenas apreciable bajada del precio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árbol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(-0,04 %), cambia la tendencia para el resto de productos en seguimiento de este apartado, apreciándose significativamente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(9,53 %),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(8,81 %)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(5,63 %), y en menor medida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(2,16 %).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solamente se observan descensos en los precios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(-1,14 %), el resto se aprecian: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(4,12 %),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(0,20 %) o bien siguen estables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Por otra parte, aumentan las cotizaciones medias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(3,13 %)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sin cambios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en las últimas cinco semanas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Cambio de tendencia al alza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los dos productos actualmente en cotización de este apartado: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más acusada en el caso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(6,87 %) y en menor proporción en 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Esta semana el número de hortícolas con cotizaciones en descenso supera al de los que ven aumentar sus valores medios. Entre los primeros, las mayores bajadas corresponden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(-40,78 %),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(-24,99 %),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 racimo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(-17,04 %), y 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pepino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(-14,90 %); por el lado contrario, destacan las subidas registradas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(30,60 %),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(5,67 %)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ceboll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(4,23 %).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Nuevo cambio de signo, pasando esta vez a positivo, en la variación de la cotización media de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(1,40 %).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58</xdr:row>
      <xdr:rowOff>247174</xdr:rowOff>
    </xdr:from>
    <xdr:to>
      <xdr:col>6</xdr:col>
      <xdr:colOff>1524000</xdr:colOff>
      <xdr:row>73</xdr:row>
      <xdr:rowOff>130969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794352-88BA-4395-8822-DF10E6F9AF7A}"/>
            </a:ext>
          </a:extLst>
        </xdr:cNvPr>
        <xdr:cNvSpPr txBox="1"/>
      </xdr:nvSpPr>
      <xdr:spPr>
        <a:xfrm>
          <a:off x="148590" y="14374654"/>
          <a:ext cx="12020550" cy="401383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general, se anotan subidas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tanto en las canales de las terneras (1,21 %) como en las canales de los machos 12-24 meses(2,88 %), constituyendo la excepción las canales de los animales 8-12 meses, que anotan una variación negativa, aunque ligera (-0,33 %). Los precios medios de los bovinos vivos también incrementan esta semana (1,05 %).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práctica estabilidad (0,01 %) es el resultado esta semana del promedio de la variación de las distintas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seguimiento.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asciende, aunque de forma casi imperceptible (promedio de las diferentes clases: 0,05 %). Precios estables también en la mayoría de plazas nacionales en cuanto 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refiere. Sin variación, del mismo modo,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(1,00 %)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anotaron esta semana una ligera subida en los filetes de pechuga (0,06 %), registrando precios a la baja, de mayor importancia, en los cuartos traseros (-0,72 %).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general, los precios de los huevos aumentan, de forma liviana: tanto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(0,32 %), como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(0,07 %)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(0,18 %). Los precios de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son la excepción, pues descienden esta semana, siendo los que mayor variación registran, moderada, no obstante (-1,03 %).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Cotizaciones estables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variación más destacada es la única negativa, registrada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(-11,85 %), apreciándose, tanto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(3,19 %),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(1,18 %).		                  	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5\P&#225;g%204%202025%20s05.xlsx" TargetMode="External"/><Relationship Id="rId1" Type="http://schemas.openxmlformats.org/officeDocument/2006/relationships/externalLinkPath" Target="P&#225;g%204%202025%20s0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5\P&#225;g%2018%20-%2021%202025%20s05.xlsx" TargetMode="External"/><Relationship Id="rId1" Type="http://schemas.openxmlformats.org/officeDocument/2006/relationships/externalLinkPath" Target="P&#225;g%2018%20-%2021%202025%20s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5\P&#225;g%205%202025%20s05.xlsx" TargetMode="External"/><Relationship Id="rId1" Type="http://schemas.openxmlformats.org/officeDocument/2006/relationships/externalLinkPath" Target="P&#225;g%205%202025%20s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5\P&#225;g%207%202025%20s05.xlsx" TargetMode="External"/><Relationship Id="rId1" Type="http://schemas.openxmlformats.org/officeDocument/2006/relationships/externalLinkPath" Target="P&#225;g%207%202025%20s0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5\P&#225;g%209%20-%2013%202025%20s05.xlsx" TargetMode="External"/><Relationship Id="rId1" Type="http://schemas.openxmlformats.org/officeDocument/2006/relationships/externalLinkPath" Target="P&#225;g%209%20-%2013%202025%20s0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5\P&#225;g%2014%20-%2017%202025%20s05.xlsx" TargetMode="External"/><Relationship Id="rId1" Type="http://schemas.openxmlformats.org/officeDocument/2006/relationships/externalLinkPath" Target="P&#225;g%2014%20-%2017%202025%20s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CAED-7DF0-45F9-A3E1-8E4F122AAF8B}">
  <dimension ref="A1:E35"/>
  <sheetViews>
    <sheetView tabSelected="1" workbookViewId="0"/>
  </sheetViews>
  <sheetFormatPr baseColWidth="10" defaultRowHeight="12.6"/>
  <cols>
    <col min="1" max="16384" width="11.5546875" style="718"/>
  </cols>
  <sheetData>
    <row r="1" spans="1:5">
      <c r="A1" s="718" t="s">
        <v>642</v>
      </c>
    </row>
    <row r="2" spans="1:5">
      <c r="A2" s="718" t="s">
        <v>643</v>
      </c>
    </row>
    <row r="3" spans="1:5">
      <c r="A3" s="718" t="s">
        <v>644</v>
      </c>
    </row>
    <row r="4" spans="1:5">
      <c r="A4" s="719" t="s">
        <v>645</v>
      </c>
      <c r="B4" s="719"/>
      <c r="C4" s="719"/>
      <c r="D4" s="719"/>
      <c r="E4" s="719"/>
    </row>
    <row r="5" spans="1:5">
      <c r="A5" s="719" t="s">
        <v>665</v>
      </c>
      <c r="B5" s="719"/>
      <c r="C5" s="719"/>
      <c r="D5" s="719"/>
      <c r="E5" s="719"/>
    </row>
    <row r="7" spans="1:5">
      <c r="A7" s="718" t="s">
        <v>646</v>
      </c>
    </row>
    <row r="8" spans="1:5">
      <c r="A8" s="719" t="s">
        <v>647</v>
      </c>
      <c r="B8" s="719"/>
      <c r="C8" s="719"/>
      <c r="D8" s="719"/>
      <c r="E8" s="719"/>
    </row>
    <row r="10" spans="1:5">
      <c r="A10" s="718" t="s">
        <v>648</v>
      </c>
    </row>
    <row r="11" spans="1:5">
      <c r="A11" s="718" t="s">
        <v>649</v>
      </c>
    </row>
    <row r="12" spans="1:5">
      <c r="A12" s="719" t="s">
        <v>666</v>
      </c>
      <c r="B12" s="719"/>
      <c r="C12" s="719"/>
      <c r="D12" s="719"/>
      <c r="E12" s="719"/>
    </row>
    <row r="13" spans="1:5">
      <c r="A13" s="719" t="s">
        <v>667</v>
      </c>
      <c r="B13" s="719"/>
      <c r="C13" s="719"/>
      <c r="D13" s="719"/>
      <c r="E13" s="719"/>
    </row>
    <row r="14" spans="1:5">
      <c r="A14" s="719" t="s">
        <v>668</v>
      </c>
      <c r="B14" s="719"/>
      <c r="C14" s="719"/>
      <c r="D14" s="719"/>
      <c r="E14" s="719"/>
    </row>
    <row r="15" spans="1:5">
      <c r="A15" s="719" t="s">
        <v>669</v>
      </c>
      <c r="B15" s="719"/>
      <c r="C15" s="719"/>
      <c r="D15" s="719"/>
      <c r="E15" s="719"/>
    </row>
    <row r="16" spans="1:5">
      <c r="A16" s="719" t="s">
        <v>670</v>
      </c>
      <c r="B16" s="719"/>
      <c r="C16" s="719"/>
      <c r="D16" s="719"/>
      <c r="E16" s="719"/>
    </row>
    <row r="17" spans="1:5">
      <c r="A17" s="718" t="s">
        <v>650</v>
      </c>
    </row>
    <row r="18" spans="1:5">
      <c r="A18" s="718" t="s">
        <v>651</v>
      </c>
    </row>
    <row r="19" spans="1:5">
      <c r="A19" s="719" t="s">
        <v>652</v>
      </c>
      <c r="B19" s="719"/>
      <c r="C19" s="719"/>
      <c r="D19" s="719"/>
      <c r="E19" s="719"/>
    </row>
    <row r="20" spans="1:5">
      <c r="A20" s="719" t="s">
        <v>671</v>
      </c>
      <c r="B20" s="719"/>
      <c r="C20" s="719"/>
      <c r="D20" s="719"/>
      <c r="E20" s="719"/>
    </row>
    <row r="21" spans="1:5">
      <c r="A21" s="718" t="s">
        <v>653</v>
      </c>
    </row>
    <row r="22" spans="1:5">
      <c r="A22" s="719" t="s">
        <v>654</v>
      </c>
      <c r="B22" s="719"/>
      <c r="C22" s="719"/>
      <c r="D22" s="719"/>
      <c r="E22" s="719"/>
    </row>
    <row r="23" spans="1:5">
      <c r="A23" s="719" t="s">
        <v>655</v>
      </c>
      <c r="B23" s="719"/>
      <c r="C23" s="719"/>
      <c r="D23" s="719"/>
      <c r="E23" s="719"/>
    </row>
    <row r="24" spans="1:5">
      <c r="A24" s="718" t="s">
        <v>656</v>
      </c>
    </row>
    <row r="25" spans="1:5">
      <c r="A25" s="718" t="s">
        <v>657</v>
      </c>
    </row>
    <row r="26" spans="1:5">
      <c r="A26" s="719" t="s">
        <v>672</v>
      </c>
      <c r="B26" s="719"/>
      <c r="C26" s="719"/>
      <c r="D26" s="719"/>
      <c r="E26" s="719"/>
    </row>
    <row r="27" spans="1:5">
      <c r="A27" s="719" t="s">
        <v>673</v>
      </c>
      <c r="B27" s="719"/>
      <c r="C27" s="719"/>
      <c r="D27" s="719"/>
      <c r="E27" s="719"/>
    </row>
    <row r="28" spans="1:5">
      <c r="A28" s="719" t="s">
        <v>674</v>
      </c>
      <c r="B28" s="719"/>
      <c r="C28" s="719"/>
      <c r="D28" s="719"/>
      <c r="E28" s="719"/>
    </row>
    <row r="29" spans="1:5">
      <c r="A29" s="718" t="s">
        <v>658</v>
      </c>
    </row>
    <row r="30" spans="1:5">
      <c r="A30" s="719" t="s">
        <v>659</v>
      </c>
      <c r="B30" s="719"/>
      <c r="C30" s="719"/>
      <c r="D30" s="719"/>
      <c r="E30" s="719"/>
    </row>
    <row r="31" spans="1:5">
      <c r="A31" s="718" t="s">
        <v>660</v>
      </c>
    </row>
    <row r="32" spans="1:5">
      <c r="A32" s="719" t="s">
        <v>661</v>
      </c>
      <c r="B32" s="719"/>
      <c r="C32" s="719"/>
      <c r="D32" s="719"/>
      <c r="E32" s="719"/>
    </row>
    <row r="33" spans="1:5">
      <c r="A33" s="719" t="s">
        <v>662</v>
      </c>
      <c r="B33" s="719"/>
      <c r="C33" s="719"/>
      <c r="D33" s="719"/>
      <c r="E33" s="719"/>
    </row>
    <row r="34" spans="1:5">
      <c r="A34" s="719" t="s">
        <v>663</v>
      </c>
      <c r="B34" s="719"/>
      <c r="C34" s="719"/>
      <c r="D34" s="719"/>
      <c r="E34" s="719"/>
    </row>
    <row r="35" spans="1:5">
      <c r="A35" s="719" t="s">
        <v>664</v>
      </c>
      <c r="B35" s="719"/>
      <c r="C35" s="719"/>
      <c r="D35" s="719"/>
      <c r="E35" s="719"/>
    </row>
  </sheetData>
  <hyperlinks>
    <hyperlink ref="A4:E4" location="'Pág. 4'!A1" display="1.1.1.         Precios Medios Nacionales de Cereales, Arroz, Oleaginosas, Tortas, Proteicos, Vinos y Aceites." xr:uid="{0CC99F36-B9C3-4AC6-895F-E8D5144C7FC4}"/>
    <hyperlink ref="A5:E5" location="'Pág. 5'!A1" display="1.1.2.         Precios Medios Nacionales en Origen de Frutas y Hortalízas" xr:uid="{E27A1029-822A-45D3-A99A-537EF35701B6}"/>
    <hyperlink ref="A8:E8" location="'Pág. 7'!A1" display="1.2.1.         Precios Medios Nacionales de Productos Ganaderos" xr:uid="{8A71EB81-DA7C-402C-BFB8-8B28C835E473}"/>
    <hyperlink ref="A12:E12" location="'Pág. 9'!A1" display="2.1.1.         Precios Medios en Mercados Representativos: Trigo y Alfalfa" xr:uid="{FE899D4B-7974-4391-8D9E-37876B8750F5}"/>
    <hyperlink ref="A13:E13" location="'Pág. 10'!A1" display="2.1.2.         Precios Medios en Mercados Representativos: Cebada" xr:uid="{AF4215D0-2D37-4ECA-9775-E7377B689999}"/>
    <hyperlink ref="A14:E14" location="'Pág. 11'!A1" display="2.1.3.         Precios Medios en Mercados Representativos: Maíz y Arroz" xr:uid="{D58B9178-6785-4B5A-85F0-44D38FC1E8E7}"/>
    <hyperlink ref="A15:E15" location="'Pág. 12'!A1" display="2.2.         Precios Medios en Mercados Representativos de Vinos" xr:uid="{35E67ABD-98B6-438F-BDBB-A2A49D20297C}"/>
    <hyperlink ref="A16:E16" location="'Pág. 13'!A1" display="2.3.         Precios Medios en Mercados Representativos de Aceites y Semilla de Girasol" xr:uid="{6E692AC8-13BC-409B-819D-0A74668AF7DB}"/>
    <hyperlink ref="A19:E19" location="'Pág. 14'!A1" display="3.1.1.         Precios de Producción de Frutas en el Mercado Interior: Precios diarios y Precios Medios Ponderados Semanales en mercados representativos" xr:uid="{2D429D3B-0762-4F3E-BA05-6CF1B166B357}"/>
    <hyperlink ref="A20:E20" location="'Pág. 15'!A1" display="3.1.2.         Precios de Producción de Frutas en el Mercado Interior: Precios diarios y Precios Medios Ponderados Semanales en mercados representativos" xr:uid="{6446A9D6-D93C-434B-95EB-29826DD6A810}"/>
    <hyperlink ref="A22:E22" location="'Pág. 16'!A1" display="3.2.1.         Precios de Producción de Productos Hortícolas en el Mercado Interior: Precios diarios y Precios Medios Ponderados Semanales en mercados" xr:uid="{51AAC44F-96E2-4C63-8DC6-7B3CAB9047DF}"/>
    <hyperlink ref="A23:E23" location="'Pág. 17'!A1" display="3.2.2.         Precios de Producción de Productos Hortícolas en el Mercado Interior: Precios Medios Ponderados Semanales Nacionales" xr:uid="{EC09201C-FD0B-4093-BE10-72A6B480335C}"/>
    <hyperlink ref="A26:E26" location="'Pág. 18'!A1" display="4.1.1.         Precios Medios Nacionales de Canales de Bovino Pesado" xr:uid="{295CB027-05A2-4996-BF6A-3B9D3869F712}"/>
    <hyperlink ref="A27:E27" location="'Pág. 19'!A1" display="4.1.2.         Precios Medios Nacionales del Bovino Vivo" xr:uid="{4A7C6E26-633D-4578-A3C7-711D8DD5B22D}"/>
    <hyperlink ref="A28:E28" location="'Pág. 19'!A1" display="4.1.3.         Precios Medios Nacionales de Otros Animales de la Especie Bovina" xr:uid="{929C7F13-8B9A-4CAD-A7EB-C80C91DA3519}"/>
    <hyperlink ref="A30:E30" location="'Pág. 19'!A1" display="4.2.1.         Precios Medios Nacionales de Canales de Ovino Frescas o Refrigeradas" xr:uid="{B3E1F76C-223F-45B3-B3E9-9A8B469B0131}"/>
    <hyperlink ref="A32:E32" location="'Pág. 20'!A1" display="4.3.1.         Precios Medios de Canales de Porcino de Capa Blanca" xr:uid="{197C6510-98BD-4D49-8253-1F4AAEC3CE0E}"/>
    <hyperlink ref="A33:E33" location="'Pág. 20'!A1" display="4.3.2.         Precios Medios en Mercados Representativos Provinciales de Porcino Cebado" xr:uid="{5CDAB735-438D-4E85-8C52-308F74FC3D3C}"/>
    <hyperlink ref="A34:E34" location="'Pág. 21'!A1" display="4.3.3.         Precios Medios de Porcino Precoz, Lechones y Otras Calidades" xr:uid="{784D7C32-5FD9-4639-8192-77C77C4598E2}"/>
    <hyperlink ref="A35:E35" location="'Pág. 21'!A1" display="4.3.4.         Precios Medios de Porcino: Tronco Ibérico" xr:uid="{7A9D9EC9-4444-471F-9C76-43F14F1EAD8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48E8A-89D3-49B4-BCED-EF01976FFED5}">
  <sheetPr>
    <pageSetUpPr fitToPage="1"/>
  </sheetPr>
  <dimension ref="A1:S86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18" customWidth="1"/>
    <col min="2" max="2" width="20.5546875" style="377" customWidth="1"/>
    <col min="3" max="3" width="12" style="377" customWidth="1"/>
    <col min="4" max="4" width="35.44140625" style="377" customWidth="1"/>
    <col min="5" max="5" width="8.33203125" style="377" customWidth="1"/>
    <col min="6" max="6" width="27" style="377" customWidth="1"/>
    <col min="7" max="13" width="10.6640625" style="377" customWidth="1"/>
    <col min="14" max="14" width="14.6640625" style="377" customWidth="1"/>
    <col min="15" max="15" width="2.33203125" style="378" customWidth="1"/>
    <col min="16" max="17" width="14.6640625" style="378" customWidth="1"/>
    <col min="18" max="18" width="12.6640625" style="378" customWidth="1"/>
    <col min="19" max="16384" width="12.5546875" style="378"/>
  </cols>
  <sheetData>
    <row r="1" spans="2:19" ht="11.25" customHeight="1"/>
    <row r="2" spans="2:19">
      <c r="J2" s="379"/>
      <c r="K2" s="379"/>
      <c r="L2" s="380"/>
      <c r="M2" s="380"/>
      <c r="N2" s="381"/>
      <c r="O2" s="382"/>
    </row>
    <row r="3" spans="2:19" ht="0.75" customHeight="1">
      <c r="J3" s="379"/>
      <c r="K3" s="379"/>
      <c r="L3" s="380"/>
      <c r="M3" s="380"/>
      <c r="N3" s="380"/>
      <c r="O3" s="382"/>
    </row>
    <row r="4" spans="2:19" ht="27" customHeight="1">
      <c r="B4" s="383" t="s">
        <v>277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4"/>
    </row>
    <row r="5" spans="2:19" ht="26.25" customHeight="1" thickBot="1">
      <c r="B5" s="385" t="s">
        <v>278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6"/>
    </row>
    <row r="6" spans="2:19" ht="24.75" customHeight="1">
      <c r="B6" s="387" t="s">
        <v>279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9"/>
      <c r="O6" s="386"/>
    </row>
    <row r="7" spans="2:19" ht="19.5" customHeight="1" thickBot="1">
      <c r="B7" s="390" t="s">
        <v>280</v>
      </c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2"/>
      <c r="O7" s="386"/>
    </row>
    <row r="8" spans="2:19" ht="16.5" customHeight="1">
      <c r="B8" s="393" t="s">
        <v>281</v>
      </c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86"/>
    </row>
    <row r="9" spans="2:19" ht="24.75" customHeight="1">
      <c r="B9" s="394" t="s">
        <v>282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86"/>
    </row>
    <row r="10" spans="2:19" ht="6" customHeight="1" thickBot="1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6"/>
    </row>
    <row r="11" spans="2:19" ht="25.95" customHeight="1">
      <c r="B11" s="397" t="s">
        <v>122</v>
      </c>
      <c r="C11" s="398" t="s">
        <v>283</v>
      </c>
      <c r="D11" s="399" t="s">
        <v>284</v>
      </c>
      <c r="E11" s="398" t="s">
        <v>285</v>
      </c>
      <c r="F11" s="399" t="s">
        <v>286</v>
      </c>
      <c r="G11" s="400" t="s">
        <v>287</v>
      </c>
      <c r="H11" s="401"/>
      <c r="I11" s="402"/>
      <c r="J11" s="401" t="s">
        <v>288</v>
      </c>
      <c r="K11" s="401"/>
      <c r="L11" s="403"/>
      <c r="M11" s="403"/>
      <c r="N11" s="404"/>
      <c r="O11" s="405"/>
      <c r="S11" s="377"/>
    </row>
    <row r="12" spans="2:19" ht="19.95" customHeight="1">
      <c r="B12" s="406"/>
      <c r="C12" s="407"/>
      <c r="D12" s="408" t="s">
        <v>289</v>
      </c>
      <c r="E12" s="407"/>
      <c r="F12" s="408"/>
      <c r="G12" s="409">
        <v>45684</v>
      </c>
      <c r="H12" s="409">
        <v>45685</v>
      </c>
      <c r="I12" s="409">
        <v>45686</v>
      </c>
      <c r="J12" s="409">
        <v>45687</v>
      </c>
      <c r="K12" s="409">
        <v>45688</v>
      </c>
      <c r="L12" s="409">
        <v>45689</v>
      </c>
      <c r="M12" s="409">
        <v>45690</v>
      </c>
      <c r="N12" s="410" t="s">
        <v>290</v>
      </c>
      <c r="O12" s="411"/>
    </row>
    <row r="13" spans="2:19" ht="19.95" customHeight="1">
      <c r="B13" s="412" t="s">
        <v>291</v>
      </c>
      <c r="C13" s="413" t="s">
        <v>292</v>
      </c>
      <c r="D13" s="413" t="s">
        <v>293</v>
      </c>
      <c r="E13" s="413" t="s">
        <v>294</v>
      </c>
      <c r="F13" s="413" t="s">
        <v>295</v>
      </c>
      <c r="G13" s="414">
        <v>150</v>
      </c>
      <c r="H13" s="414">
        <v>150</v>
      </c>
      <c r="I13" s="414">
        <v>150</v>
      </c>
      <c r="J13" s="414">
        <v>150</v>
      </c>
      <c r="K13" s="415">
        <v>150</v>
      </c>
      <c r="L13" s="415" t="s">
        <v>275</v>
      </c>
      <c r="M13" s="416" t="s">
        <v>275</v>
      </c>
      <c r="N13" s="417">
        <v>150</v>
      </c>
      <c r="O13" s="411"/>
    </row>
    <row r="14" spans="2:19" ht="19.95" customHeight="1">
      <c r="B14" s="412"/>
      <c r="C14" s="413" t="s">
        <v>292</v>
      </c>
      <c r="D14" s="413" t="s">
        <v>296</v>
      </c>
      <c r="E14" s="413" t="s">
        <v>294</v>
      </c>
      <c r="F14" s="413" t="s">
        <v>295</v>
      </c>
      <c r="G14" s="414">
        <v>129.24</v>
      </c>
      <c r="H14" s="414">
        <v>134.38</v>
      </c>
      <c r="I14" s="414">
        <v>129.38999999999999</v>
      </c>
      <c r="J14" s="414">
        <v>111.4</v>
      </c>
      <c r="K14" s="415">
        <v>124.85</v>
      </c>
      <c r="L14" s="415">
        <v>95.4</v>
      </c>
      <c r="M14" s="416" t="s">
        <v>275</v>
      </c>
      <c r="N14" s="417">
        <v>124.36</v>
      </c>
      <c r="O14" s="411"/>
    </row>
    <row r="15" spans="2:19" ht="19.95" customHeight="1">
      <c r="B15" s="412"/>
      <c r="C15" s="413" t="s">
        <v>297</v>
      </c>
      <c r="D15" s="413" t="s">
        <v>296</v>
      </c>
      <c r="E15" s="413" t="s">
        <v>294</v>
      </c>
      <c r="F15" s="413" t="s">
        <v>295</v>
      </c>
      <c r="G15" s="414">
        <v>110.91</v>
      </c>
      <c r="H15" s="414">
        <v>110.91</v>
      </c>
      <c r="I15" s="414">
        <v>110.91</v>
      </c>
      <c r="J15" s="414">
        <v>110.91</v>
      </c>
      <c r="K15" s="414">
        <v>110.64</v>
      </c>
      <c r="L15" s="415" t="s">
        <v>275</v>
      </c>
      <c r="M15" s="416" t="s">
        <v>275</v>
      </c>
      <c r="N15" s="417">
        <v>110.77</v>
      </c>
      <c r="O15" s="411"/>
    </row>
    <row r="16" spans="2:19" ht="19.95" customHeight="1">
      <c r="B16" s="412"/>
      <c r="C16" s="413" t="s">
        <v>292</v>
      </c>
      <c r="D16" s="413" t="s">
        <v>298</v>
      </c>
      <c r="E16" s="413" t="s">
        <v>294</v>
      </c>
      <c r="F16" s="413" t="s">
        <v>295</v>
      </c>
      <c r="G16" s="414" t="s">
        <v>275</v>
      </c>
      <c r="H16" s="414">
        <v>110.56</v>
      </c>
      <c r="I16" s="414">
        <v>110.56</v>
      </c>
      <c r="J16" s="414" t="s">
        <v>275</v>
      </c>
      <c r="K16" s="414">
        <v>110.56</v>
      </c>
      <c r="L16" s="415">
        <v>110.56</v>
      </c>
      <c r="M16" s="416" t="s">
        <v>275</v>
      </c>
      <c r="N16" s="417">
        <v>110.56</v>
      </c>
      <c r="O16" s="411"/>
    </row>
    <row r="17" spans="1:15" ht="19.95" customHeight="1">
      <c r="B17" s="412"/>
      <c r="C17" s="413" t="s">
        <v>299</v>
      </c>
      <c r="D17" s="413" t="s">
        <v>300</v>
      </c>
      <c r="E17" s="413" t="s">
        <v>294</v>
      </c>
      <c r="F17" s="413" t="s">
        <v>295</v>
      </c>
      <c r="G17" s="414">
        <v>95</v>
      </c>
      <c r="H17" s="414">
        <v>95</v>
      </c>
      <c r="I17" s="414">
        <v>95</v>
      </c>
      <c r="J17" s="414">
        <v>95</v>
      </c>
      <c r="K17" s="415">
        <v>95</v>
      </c>
      <c r="L17" s="415" t="s">
        <v>275</v>
      </c>
      <c r="M17" s="416" t="s">
        <v>275</v>
      </c>
      <c r="N17" s="417">
        <v>95</v>
      </c>
      <c r="O17" s="411"/>
    </row>
    <row r="18" spans="1:15" ht="19.95" customHeight="1">
      <c r="B18" s="412"/>
      <c r="C18" s="413" t="s">
        <v>301</v>
      </c>
      <c r="D18" s="413" t="s">
        <v>300</v>
      </c>
      <c r="E18" s="413" t="s">
        <v>294</v>
      </c>
      <c r="F18" s="413" t="s">
        <v>295</v>
      </c>
      <c r="G18" s="414">
        <v>82</v>
      </c>
      <c r="H18" s="414">
        <v>82</v>
      </c>
      <c r="I18" s="414">
        <v>82</v>
      </c>
      <c r="J18" s="414">
        <v>82</v>
      </c>
      <c r="K18" s="415">
        <v>82</v>
      </c>
      <c r="L18" s="415" t="s">
        <v>275</v>
      </c>
      <c r="M18" s="416" t="s">
        <v>275</v>
      </c>
      <c r="N18" s="417">
        <v>82</v>
      </c>
      <c r="O18" s="411"/>
    </row>
    <row r="19" spans="1:15" ht="19.95" customHeight="1">
      <c r="B19" s="412"/>
      <c r="C19" s="413" t="s">
        <v>302</v>
      </c>
      <c r="D19" s="413" t="s">
        <v>300</v>
      </c>
      <c r="E19" s="413" t="s">
        <v>294</v>
      </c>
      <c r="F19" s="413" t="s">
        <v>295</v>
      </c>
      <c r="G19" s="414">
        <v>109.5</v>
      </c>
      <c r="H19" s="414">
        <v>109.5</v>
      </c>
      <c r="I19" s="414">
        <v>109.5</v>
      </c>
      <c r="J19" s="414">
        <v>109.5</v>
      </c>
      <c r="K19" s="414">
        <v>109.5</v>
      </c>
      <c r="L19" s="415" t="s">
        <v>275</v>
      </c>
      <c r="M19" s="416" t="s">
        <v>275</v>
      </c>
      <c r="N19" s="417">
        <v>109.5</v>
      </c>
      <c r="O19" s="411"/>
    </row>
    <row r="20" spans="1:15" s="421" customFormat="1" ht="20.25" customHeight="1">
      <c r="A20" s="418"/>
      <c r="B20" s="419" t="s">
        <v>303</v>
      </c>
      <c r="C20" s="413" t="s">
        <v>304</v>
      </c>
      <c r="D20" s="413" t="s">
        <v>305</v>
      </c>
      <c r="E20" s="413" t="s">
        <v>294</v>
      </c>
      <c r="F20" s="413" t="s">
        <v>306</v>
      </c>
      <c r="G20" s="414">
        <v>115.51</v>
      </c>
      <c r="H20" s="414">
        <v>113.66</v>
      </c>
      <c r="I20" s="414">
        <v>114.51</v>
      </c>
      <c r="J20" s="414">
        <v>113.5</v>
      </c>
      <c r="K20" s="415">
        <v>114.49</v>
      </c>
      <c r="L20" s="415">
        <v>58.06</v>
      </c>
      <c r="M20" s="416" t="s">
        <v>275</v>
      </c>
      <c r="N20" s="417">
        <v>114.08</v>
      </c>
      <c r="O20" s="420"/>
    </row>
    <row r="21" spans="1:15" s="421" customFormat="1" ht="20.25" customHeight="1">
      <c r="A21" s="418"/>
      <c r="B21" s="412"/>
      <c r="C21" s="413" t="s">
        <v>307</v>
      </c>
      <c r="D21" s="413" t="s">
        <v>305</v>
      </c>
      <c r="E21" s="413" t="s">
        <v>294</v>
      </c>
      <c r="F21" s="413" t="s">
        <v>306</v>
      </c>
      <c r="G21" s="414">
        <v>100.18</v>
      </c>
      <c r="H21" s="414">
        <v>101.33</v>
      </c>
      <c r="I21" s="414">
        <v>101.88</v>
      </c>
      <c r="J21" s="414">
        <v>100.35</v>
      </c>
      <c r="K21" s="414">
        <v>102.06</v>
      </c>
      <c r="L21" s="415" t="s">
        <v>275</v>
      </c>
      <c r="M21" s="416" t="s">
        <v>275</v>
      </c>
      <c r="N21" s="417">
        <v>101.16</v>
      </c>
      <c r="O21" s="420"/>
    </row>
    <row r="22" spans="1:15" s="421" customFormat="1" ht="20.25" customHeight="1">
      <c r="A22" s="418"/>
      <c r="B22" s="412"/>
      <c r="C22" s="413" t="s">
        <v>308</v>
      </c>
      <c r="D22" s="413" t="s">
        <v>305</v>
      </c>
      <c r="E22" s="413" t="s">
        <v>294</v>
      </c>
      <c r="F22" s="413" t="s">
        <v>306</v>
      </c>
      <c r="G22" s="414">
        <v>124</v>
      </c>
      <c r="H22" s="414">
        <v>125</v>
      </c>
      <c r="I22" s="414">
        <v>123</v>
      </c>
      <c r="J22" s="414">
        <v>125</v>
      </c>
      <c r="K22" s="414">
        <v>124</v>
      </c>
      <c r="L22" s="415" t="s">
        <v>275</v>
      </c>
      <c r="M22" s="416" t="s">
        <v>275</v>
      </c>
      <c r="N22" s="417">
        <v>124.2</v>
      </c>
      <c r="O22" s="420"/>
    </row>
    <row r="23" spans="1:15" s="421" customFormat="1" ht="20.25" customHeight="1">
      <c r="A23" s="418"/>
      <c r="B23" s="419" t="s">
        <v>309</v>
      </c>
      <c r="C23" s="422" t="s">
        <v>292</v>
      </c>
      <c r="D23" s="413" t="s">
        <v>310</v>
      </c>
      <c r="E23" s="413" t="s">
        <v>294</v>
      </c>
      <c r="F23" s="413" t="s">
        <v>311</v>
      </c>
      <c r="G23" s="414" t="s">
        <v>275</v>
      </c>
      <c r="H23" s="414">
        <v>105.39</v>
      </c>
      <c r="I23" s="414" t="s">
        <v>275</v>
      </c>
      <c r="J23" s="414" t="s">
        <v>275</v>
      </c>
      <c r="K23" s="414" t="s">
        <v>275</v>
      </c>
      <c r="L23" s="415" t="s">
        <v>275</v>
      </c>
      <c r="M23" s="416" t="s">
        <v>275</v>
      </c>
      <c r="N23" s="417">
        <v>105.39</v>
      </c>
      <c r="O23" s="420"/>
    </row>
    <row r="24" spans="1:15" s="421" customFormat="1" ht="20.25" customHeight="1">
      <c r="A24" s="418"/>
      <c r="B24" s="412"/>
      <c r="C24" s="422" t="s">
        <v>297</v>
      </c>
      <c r="D24" s="413" t="s">
        <v>310</v>
      </c>
      <c r="E24" s="413" t="s">
        <v>294</v>
      </c>
      <c r="F24" s="413" t="s">
        <v>311</v>
      </c>
      <c r="G24" s="414" t="s">
        <v>275</v>
      </c>
      <c r="H24" s="414">
        <v>84.62</v>
      </c>
      <c r="I24" s="414">
        <v>71.7</v>
      </c>
      <c r="J24" s="414" t="s">
        <v>275</v>
      </c>
      <c r="K24" s="414">
        <v>96.85</v>
      </c>
      <c r="L24" s="415" t="s">
        <v>275</v>
      </c>
      <c r="M24" s="416" t="s">
        <v>275</v>
      </c>
      <c r="N24" s="417">
        <v>93.14</v>
      </c>
      <c r="O24" s="420"/>
    </row>
    <row r="25" spans="1:15" s="421" customFormat="1" ht="20.25" customHeight="1">
      <c r="A25" s="418"/>
      <c r="B25" s="412"/>
      <c r="C25" s="422" t="s">
        <v>292</v>
      </c>
      <c r="D25" s="413" t="s">
        <v>312</v>
      </c>
      <c r="E25" s="413" t="s">
        <v>294</v>
      </c>
      <c r="F25" s="413" t="s">
        <v>311</v>
      </c>
      <c r="G25" s="414">
        <v>144.6</v>
      </c>
      <c r="H25" s="414">
        <v>186.69</v>
      </c>
      <c r="I25" s="414">
        <v>144.6</v>
      </c>
      <c r="J25" s="414">
        <v>144.6</v>
      </c>
      <c r="K25" s="414">
        <v>167.8</v>
      </c>
      <c r="L25" s="415" t="s">
        <v>275</v>
      </c>
      <c r="M25" s="416" t="s">
        <v>275</v>
      </c>
      <c r="N25" s="417">
        <v>164.46</v>
      </c>
      <c r="O25" s="420"/>
    </row>
    <row r="26" spans="1:15" s="421" customFormat="1" ht="20.25" customHeight="1">
      <c r="A26" s="418"/>
      <c r="B26" s="412"/>
      <c r="C26" s="422" t="s">
        <v>297</v>
      </c>
      <c r="D26" s="413" t="s">
        <v>312</v>
      </c>
      <c r="E26" s="413" t="s">
        <v>294</v>
      </c>
      <c r="F26" s="413" t="s">
        <v>311</v>
      </c>
      <c r="G26" s="414">
        <v>156.87</v>
      </c>
      <c r="H26" s="414">
        <v>159.18</v>
      </c>
      <c r="I26" s="414">
        <v>161.28</v>
      </c>
      <c r="J26" s="414">
        <v>158.66999999999999</v>
      </c>
      <c r="K26" s="414">
        <v>158.36000000000001</v>
      </c>
      <c r="L26" s="415">
        <v>199.92</v>
      </c>
      <c r="M26" s="416">
        <v>162.68</v>
      </c>
      <c r="N26" s="417">
        <v>159.32</v>
      </c>
      <c r="O26" s="420"/>
    </row>
    <row r="27" spans="1:15" s="421" customFormat="1" ht="20.25" customHeight="1">
      <c r="A27" s="418"/>
      <c r="B27" s="412"/>
      <c r="C27" s="422" t="s">
        <v>292</v>
      </c>
      <c r="D27" s="413" t="s">
        <v>313</v>
      </c>
      <c r="E27" s="413" t="s">
        <v>294</v>
      </c>
      <c r="F27" s="413" t="s">
        <v>311</v>
      </c>
      <c r="G27" s="414">
        <v>128.38</v>
      </c>
      <c r="H27" s="414">
        <v>121.73</v>
      </c>
      <c r="I27" s="414">
        <v>118.79</v>
      </c>
      <c r="J27" s="414">
        <v>129.59</v>
      </c>
      <c r="K27" s="414">
        <v>144.19999999999999</v>
      </c>
      <c r="L27" s="415">
        <v>139.37</v>
      </c>
      <c r="M27" s="416">
        <v>123.83</v>
      </c>
      <c r="N27" s="417">
        <v>127.69</v>
      </c>
      <c r="O27" s="420"/>
    </row>
    <row r="28" spans="1:15" s="421" customFormat="1" ht="20.25" customHeight="1">
      <c r="A28" s="418"/>
      <c r="B28" s="412"/>
      <c r="C28" s="422" t="s">
        <v>297</v>
      </c>
      <c r="D28" s="413" t="s">
        <v>313</v>
      </c>
      <c r="E28" s="413" t="s">
        <v>294</v>
      </c>
      <c r="F28" s="413" t="s">
        <v>311</v>
      </c>
      <c r="G28" s="414">
        <v>136.44</v>
      </c>
      <c r="H28" s="414">
        <v>129.26</v>
      </c>
      <c r="I28" s="414">
        <v>138.69999999999999</v>
      </c>
      <c r="J28" s="414">
        <v>138.57</v>
      </c>
      <c r="K28" s="414">
        <v>125.81</v>
      </c>
      <c r="L28" s="415">
        <v>146.38999999999999</v>
      </c>
      <c r="M28" s="416">
        <v>146.53</v>
      </c>
      <c r="N28" s="417">
        <v>128.18</v>
      </c>
      <c r="O28" s="420"/>
    </row>
    <row r="29" spans="1:15" s="421" customFormat="1" ht="20.25" customHeight="1">
      <c r="A29" s="418"/>
      <c r="B29" s="412"/>
      <c r="C29" s="422" t="s">
        <v>292</v>
      </c>
      <c r="D29" s="413" t="s">
        <v>314</v>
      </c>
      <c r="E29" s="413" t="s">
        <v>294</v>
      </c>
      <c r="F29" s="413" t="s">
        <v>311</v>
      </c>
      <c r="G29" s="414">
        <v>98.14</v>
      </c>
      <c r="H29" s="414">
        <v>98.14</v>
      </c>
      <c r="I29" s="414">
        <v>93.52</v>
      </c>
      <c r="J29" s="414">
        <v>98.14</v>
      </c>
      <c r="K29" s="414">
        <v>98.14</v>
      </c>
      <c r="L29" s="415" t="s">
        <v>275</v>
      </c>
      <c r="M29" s="416" t="s">
        <v>275</v>
      </c>
      <c r="N29" s="417">
        <v>97</v>
      </c>
      <c r="O29" s="420"/>
    </row>
    <row r="30" spans="1:15" s="421" customFormat="1" ht="20.25" customHeight="1">
      <c r="A30" s="418"/>
      <c r="B30" s="412"/>
      <c r="C30" s="422" t="s">
        <v>297</v>
      </c>
      <c r="D30" s="413" t="s">
        <v>314</v>
      </c>
      <c r="E30" s="413" t="s">
        <v>294</v>
      </c>
      <c r="F30" s="413" t="s">
        <v>311</v>
      </c>
      <c r="G30" s="414" t="s">
        <v>275</v>
      </c>
      <c r="H30" s="414" t="s">
        <v>275</v>
      </c>
      <c r="I30" s="414" t="s">
        <v>275</v>
      </c>
      <c r="J30" s="414" t="s">
        <v>275</v>
      </c>
      <c r="K30" s="414">
        <v>84.48</v>
      </c>
      <c r="L30" s="415" t="s">
        <v>275</v>
      </c>
      <c r="M30" s="416" t="s">
        <v>275</v>
      </c>
      <c r="N30" s="417">
        <v>84.48</v>
      </c>
      <c r="O30" s="420"/>
    </row>
    <row r="31" spans="1:15" s="421" customFormat="1" ht="20.25" customHeight="1">
      <c r="A31" s="418"/>
      <c r="B31" s="412"/>
      <c r="C31" s="422" t="s">
        <v>292</v>
      </c>
      <c r="D31" s="413" t="s">
        <v>315</v>
      </c>
      <c r="E31" s="413" t="s">
        <v>294</v>
      </c>
      <c r="F31" s="413" t="s">
        <v>311</v>
      </c>
      <c r="G31" s="414" t="s">
        <v>275</v>
      </c>
      <c r="H31" s="414" t="s">
        <v>275</v>
      </c>
      <c r="I31" s="414" t="s">
        <v>275</v>
      </c>
      <c r="J31" s="414">
        <v>117.45</v>
      </c>
      <c r="K31" s="414" t="s">
        <v>275</v>
      </c>
      <c r="L31" s="415" t="s">
        <v>275</v>
      </c>
      <c r="M31" s="416" t="s">
        <v>275</v>
      </c>
      <c r="N31" s="417">
        <v>117.45</v>
      </c>
      <c r="O31" s="420"/>
    </row>
    <row r="32" spans="1:15" s="421" customFormat="1" ht="20.25" customHeight="1">
      <c r="A32" s="418"/>
      <c r="B32" s="412"/>
      <c r="C32" s="422" t="s">
        <v>292</v>
      </c>
      <c r="D32" s="413" t="s">
        <v>316</v>
      </c>
      <c r="E32" s="413" t="s">
        <v>294</v>
      </c>
      <c r="F32" s="413" t="s">
        <v>311</v>
      </c>
      <c r="G32" s="414">
        <v>135.75</v>
      </c>
      <c r="H32" s="414">
        <v>147.80000000000001</v>
      </c>
      <c r="I32" s="414">
        <v>131.94999999999999</v>
      </c>
      <c r="J32" s="414">
        <v>137.44999999999999</v>
      </c>
      <c r="K32" s="414">
        <v>130.81</v>
      </c>
      <c r="L32" s="415">
        <v>128.46</v>
      </c>
      <c r="M32" s="416">
        <v>129.05000000000001</v>
      </c>
      <c r="N32" s="417">
        <v>136.47999999999999</v>
      </c>
      <c r="O32" s="420"/>
    </row>
    <row r="33" spans="1:15" s="421" customFormat="1" ht="20.25" customHeight="1">
      <c r="A33" s="418"/>
      <c r="B33" s="412"/>
      <c r="C33" s="422" t="s">
        <v>297</v>
      </c>
      <c r="D33" s="413" t="s">
        <v>316</v>
      </c>
      <c r="E33" s="413" t="s">
        <v>294</v>
      </c>
      <c r="F33" s="413" t="s">
        <v>311</v>
      </c>
      <c r="G33" s="414">
        <v>145.04</v>
      </c>
      <c r="H33" s="414">
        <v>139.59</v>
      </c>
      <c r="I33" s="414">
        <v>145.03</v>
      </c>
      <c r="J33" s="414">
        <v>141.44999999999999</v>
      </c>
      <c r="K33" s="414">
        <v>141.03</v>
      </c>
      <c r="L33" s="415">
        <v>137.82</v>
      </c>
      <c r="M33" s="416">
        <v>139.88</v>
      </c>
      <c r="N33" s="417">
        <v>141.56</v>
      </c>
      <c r="O33" s="420"/>
    </row>
    <row r="34" spans="1:15" s="421" customFormat="1" ht="20.25" customHeight="1">
      <c r="A34" s="418"/>
      <c r="B34" s="412"/>
      <c r="C34" s="422" t="s">
        <v>299</v>
      </c>
      <c r="D34" s="413" t="s">
        <v>300</v>
      </c>
      <c r="E34" s="413" t="s">
        <v>294</v>
      </c>
      <c r="F34" s="413" t="s">
        <v>311</v>
      </c>
      <c r="G34" s="414">
        <v>124</v>
      </c>
      <c r="H34" s="414">
        <v>124</v>
      </c>
      <c r="I34" s="414">
        <v>124</v>
      </c>
      <c r="J34" s="414">
        <v>124</v>
      </c>
      <c r="K34" s="414">
        <v>124</v>
      </c>
      <c r="L34" s="415" t="s">
        <v>275</v>
      </c>
      <c r="M34" s="416" t="s">
        <v>275</v>
      </c>
      <c r="N34" s="417">
        <v>124</v>
      </c>
      <c r="O34" s="420"/>
    </row>
    <row r="35" spans="1:15" s="421" customFormat="1" ht="20.25" customHeight="1">
      <c r="A35" s="418"/>
      <c r="B35" s="412"/>
      <c r="C35" s="422" t="s">
        <v>301</v>
      </c>
      <c r="D35" s="413" t="s">
        <v>300</v>
      </c>
      <c r="E35" s="413" t="s">
        <v>294</v>
      </c>
      <c r="F35" s="413" t="s">
        <v>311</v>
      </c>
      <c r="G35" s="414">
        <v>124</v>
      </c>
      <c r="H35" s="414">
        <v>124</v>
      </c>
      <c r="I35" s="414">
        <v>124</v>
      </c>
      <c r="J35" s="414">
        <v>124</v>
      </c>
      <c r="K35" s="414">
        <v>124</v>
      </c>
      <c r="L35" s="415" t="s">
        <v>275</v>
      </c>
      <c r="M35" s="416" t="s">
        <v>275</v>
      </c>
      <c r="N35" s="417">
        <v>124</v>
      </c>
      <c r="O35" s="420"/>
    </row>
    <row r="36" spans="1:15" s="421" customFormat="1" ht="20.25" customHeight="1">
      <c r="A36" s="418"/>
      <c r="B36" s="419" t="s">
        <v>317</v>
      </c>
      <c r="C36" s="422" t="s">
        <v>297</v>
      </c>
      <c r="D36" s="413" t="s">
        <v>318</v>
      </c>
      <c r="E36" s="413" t="s">
        <v>294</v>
      </c>
      <c r="F36" s="413" t="s">
        <v>319</v>
      </c>
      <c r="G36" s="414" t="s">
        <v>275</v>
      </c>
      <c r="H36" s="414" t="s">
        <v>275</v>
      </c>
      <c r="I36" s="414">
        <v>90</v>
      </c>
      <c r="J36" s="414" t="s">
        <v>275</v>
      </c>
      <c r="K36" s="414">
        <v>102.96</v>
      </c>
      <c r="L36" s="415" t="s">
        <v>275</v>
      </c>
      <c r="M36" s="416" t="s">
        <v>275</v>
      </c>
      <c r="N36" s="417">
        <v>102.17</v>
      </c>
      <c r="O36" s="420"/>
    </row>
    <row r="37" spans="1:15" s="421" customFormat="1" ht="20.25" customHeight="1">
      <c r="A37" s="418"/>
      <c r="B37" s="412"/>
      <c r="C37" s="422" t="s">
        <v>320</v>
      </c>
      <c r="D37" s="413" t="s">
        <v>321</v>
      </c>
      <c r="E37" s="413" t="s">
        <v>294</v>
      </c>
      <c r="F37" s="413" t="s">
        <v>319</v>
      </c>
      <c r="G37" s="414">
        <v>74</v>
      </c>
      <c r="H37" s="414">
        <v>74</v>
      </c>
      <c r="I37" s="414">
        <v>74</v>
      </c>
      <c r="J37" s="414">
        <v>74</v>
      </c>
      <c r="K37" s="414">
        <v>74</v>
      </c>
      <c r="L37" s="415" t="s">
        <v>275</v>
      </c>
      <c r="M37" s="416" t="s">
        <v>275</v>
      </c>
      <c r="N37" s="417">
        <v>74</v>
      </c>
      <c r="O37" s="420"/>
    </row>
    <row r="38" spans="1:15" s="421" customFormat="1" ht="20.25" customHeight="1">
      <c r="A38" s="418"/>
      <c r="B38" s="412"/>
      <c r="C38" s="422" t="s">
        <v>292</v>
      </c>
      <c r="D38" s="413" t="s">
        <v>322</v>
      </c>
      <c r="E38" s="413" t="s">
        <v>294</v>
      </c>
      <c r="F38" s="413" t="s">
        <v>319</v>
      </c>
      <c r="G38" s="414">
        <v>105.08</v>
      </c>
      <c r="H38" s="414">
        <v>103.17</v>
      </c>
      <c r="I38" s="414">
        <v>98.93</v>
      </c>
      <c r="J38" s="414">
        <v>107.54</v>
      </c>
      <c r="K38" s="414">
        <v>98.37</v>
      </c>
      <c r="L38" s="415">
        <v>77.239999999999995</v>
      </c>
      <c r="M38" s="416" t="s">
        <v>275</v>
      </c>
      <c r="N38" s="417">
        <v>100.86</v>
      </c>
      <c r="O38" s="420"/>
    </row>
    <row r="39" spans="1:15" s="421" customFormat="1" ht="20.25" customHeight="1">
      <c r="A39" s="418"/>
      <c r="B39" s="412"/>
      <c r="C39" s="422" t="s">
        <v>320</v>
      </c>
      <c r="D39" s="413" t="s">
        <v>322</v>
      </c>
      <c r="E39" s="413" t="s">
        <v>294</v>
      </c>
      <c r="F39" s="413" t="s">
        <v>323</v>
      </c>
      <c r="G39" s="414">
        <v>80</v>
      </c>
      <c r="H39" s="414">
        <v>80</v>
      </c>
      <c r="I39" s="414">
        <v>80</v>
      </c>
      <c r="J39" s="414">
        <v>80</v>
      </c>
      <c r="K39" s="414">
        <v>80</v>
      </c>
      <c r="L39" s="415" t="s">
        <v>275</v>
      </c>
      <c r="M39" s="416" t="s">
        <v>275</v>
      </c>
      <c r="N39" s="417">
        <v>80</v>
      </c>
      <c r="O39" s="420"/>
    </row>
    <row r="40" spans="1:15" s="421" customFormat="1" ht="20.25" customHeight="1">
      <c r="A40" s="418"/>
      <c r="B40" s="412"/>
      <c r="C40" s="422" t="s">
        <v>301</v>
      </c>
      <c r="D40" s="413" t="s">
        <v>322</v>
      </c>
      <c r="E40" s="413" t="s">
        <v>294</v>
      </c>
      <c r="F40" s="413" t="s">
        <v>319</v>
      </c>
      <c r="G40" s="414">
        <v>82.84</v>
      </c>
      <c r="H40" s="414">
        <v>82.84</v>
      </c>
      <c r="I40" s="414">
        <v>82.84</v>
      </c>
      <c r="J40" s="414">
        <v>82.84</v>
      </c>
      <c r="K40" s="414">
        <v>82.84</v>
      </c>
      <c r="L40" s="415" t="s">
        <v>275</v>
      </c>
      <c r="M40" s="416" t="s">
        <v>275</v>
      </c>
      <c r="N40" s="417">
        <v>82.84</v>
      </c>
      <c r="O40" s="420"/>
    </row>
    <row r="41" spans="1:15" s="421" customFormat="1" ht="20.25" customHeight="1">
      <c r="A41" s="418"/>
      <c r="B41" s="412"/>
      <c r="C41" s="422" t="s">
        <v>297</v>
      </c>
      <c r="D41" s="413" t="s">
        <v>322</v>
      </c>
      <c r="E41" s="413" t="s">
        <v>294</v>
      </c>
      <c r="F41" s="413" t="s">
        <v>319</v>
      </c>
      <c r="G41" s="414">
        <v>77.64</v>
      </c>
      <c r="H41" s="414">
        <v>80.72</v>
      </c>
      <c r="I41" s="414">
        <v>79.25</v>
      </c>
      <c r="J41" s="414">
        <v>81.36</v>
      </c>
      <c r="K41" s="414">
        <v>85.47</v>
      </c>
      <c r="L41" s="415">
        <v>81.78</v>
      </c>
      <c r="M41" s="416">
        <v>108.71</v>
      </c>
      <c r="N41" s="417">
        <v>83.9</v>
      </c>
      <c r="O41" s="420"/>
    </row>
    <row r="42" spans="1:15" s="421" customFormat="1" ht="20.25" customHeight="1">
      <c r="A42" s="418"/>
      <c r="B42" s="412"/>
      <c r="C42" s="422" t="s">
        <v>292</v>
      </c>
      <c r="D42" s="413" t="s">
        <v>324</v>
      </c>
      <c r="E42" s="413" t="s">
        <v>294</v>
      </c>
      <c r="F42" s="413" t="s">
        <v>319</v>
      </c>
      <c r="G42" s="414">
        <v>95.57</v>
      </c>
      <c r="H42" s="414">
        <v>94.27</v>
      </c>
      <c r="I42" s="414">
        <v>95.12</v>
      </c>
      <c r="J42" s="414">
        <v>95.57</v>
      </c>
      <c r="K42" s="414">
        <v>95.57</v>
      </c>
      <c r="L42" s="415" t="s">
        <v>275</v>
      </c>
      <c r="M42" s="416" t="s">
        <v>275</v>
      </c>
      <c r="N42" s="417">
        <v>95.2</v>
      </c>
      <c r="O42" s="420"/>
    </row>
    <row r="43" spans="1:15" s="421" customFormat="1" ht="20.25" customHeight="1">
      <c r="A43" s="418"/>
      <c r="B43" s="412"/>
      <c r="C43" s="422" t="s">
        <v>320</v>
      </c>
      <c r="D43" s="413" t="s">
        <v>324</v>
      </c>
      <c r="E43" s="413" t="s">
        <v>294</v>
      </c>
      <c r="F43" s="413" t="s">
        <v>325</v>
      </c>
      <c r="G43" s="414">
        <v>78</v>
      </c>
      <c r="H43" s="414">
        <v>78</v>
      </c>
      <c r="I43" s="414">
        <v>78</v>
      </c>
      <c r="J43" s="414">
        <v>78</v>
      </c>
      <c r="K43" s="414">
        <v>78</v>
      </c>
      <c r="L43" s="415" t="s">
        <v>275</v>
      </c>
      <c r="M43" s="416" t="s">
        <v>275</v>
      </c>
      <c r="N43" s="417">
        <v>78</v>
      </c>
      <c r="O43" s="420"/>
    </row>
    <row r="44" spans="1:15" s="421" customFormat="1" ht="20.25" customHeight="1">
      <c r="A44" s="418"/>
      <c r="B44" s="412"/>
      <c r="C44" s="422" t="s">
        <v>299</v>
      </c>
      <c r="D44" s="413" t="s">
        <v>324</v>
      </c>
      <c r="E44" s="413" t="s">
        <v>294</v>
      </c>
      <c r="F44" s="413" t="s">
        <v>319</v>
      </c>
      <c r="G44" s="414">
        <v>83</v>
      </c>
      <c r="H44" s="414">
        <v>83</v>
      </c>
      <c r="I44" s="414">
        <v>83</v>
      </c>
      <c r="J44" s="414">
        <v>83</v>
      </c>
      <c r="K44" s="414">
        <v>83</v>
      </c>
      <c r="L44" s="415" t="s">
        <v>275</v>
      </c>
      <c r="M44" s="416" t="s">
        <v>275</v>
      </c>
      <c r="N44" s="417">
        <v>83</v>
      </c>
      <c r="O44" s="420"/>
    </row>
    <row r="45" spans="1:15" s="421" customFormat="1" ht="20.25" customHeight="1">
      <c r="A45" s="418"/>
      <c r="B45" s="412"/>
      <c r="C45" s="422" t="s">
        <v>301</v>
      </c>
      <c r="D45" s="413" t="s">
        <v>324</v>
      </c>
      <c r="E45" s="413" t="s">
        <v>294</v>
      </c>
      <c r="F45" s="413" t="s">
        <v>319</v>
      </c>
      <c r="G45" s="414">
        <v>80</v>
      </c>
      <c r="H45" s="414">
        <v>80</v>
      </c>
      <c r="I45" s="414">
        <v>80</v>
      </c>
      <c r="J45" s="414">
        <v>80</v>
      </c>
      <c r="K45" s="414">
        <v>80</v>
      </c>
      <c r="L45" s="415" t="s">
        <v>275</v>
      </c>
      <c r="M45" s="416" t="s">
        <v>275</v>
      </c>
      <c r="N45" s="417">
        <v>80</v>
      </c>
      <c r="O45" s="420"/>
    </row>
    <row r="46" spans="1:15" s="421" customFormat="1" ht="20.25" customHeight="1">
      <c r="A46" s="418"/>
      <c r="B46" s="412"/>
      <c r="C46" s="422" t="s">
        <v>297</v>
      </c>
      <c r="D46" s="413" t="s">
        <v>324</v>
      </c>
      <c r="E46" s="413" t="s">
        <v>294</v>
      </c>
      <c r="F46" s="413" t="s">
        <v>319</v>
      </c>
      <c r="G46" s="414">
        <v>83.16</v>
      </c>
      <c r="H46" s="414">
        <v>84.85</v>
      </c>
      <c r="I46" s="414">
        <v>83.16</v>
      </c>
      <c r="J46" s="414">
        <v>83.16</v>
      </c>
      <c r="K46" s="414">
        <v>99.16</v>
      </c>
      <c r="L46" s="415">
        <v>72.27</v>
      </c>
      <c r="M46" s="416">
        <v>80.650000000000006</v>
      </c>
      <c r="N46" s="417">
        <v>93.13</v>
      </c>
      <c r="O46" s="420"/>
    </row>
    <row r="47" spans="1:15" s="421" customFormat="1" ht="20.25" customHeight="1">
      <c r="A47" s="418"/>
      <c r="B47" s="412"/>
      <c r="C47" s="422" t="s">
        <v>292</v>
      </c>
      <c r="D47" s="413" t="s">
        <v>326</v>
      </c>
      <c r="E47" s="413" t="s">
        <v>294</v>
      </c>
      <c r="F47" s="413" t="s">
        <v>319</v>
      </c>
      <c r="G47" s="414">
        <v>105.47</v>
      </c>
      <c r="H47" s="414">
        <v>96.4</v>
      </c>
      <c r="I47" s="414">
        <v>105.47</v>
      </c>
      <c r="J47" s="414">
        <v>105.47</v>
      </c>
      <c r="K47" s="414">
        <v>105.47</v>
      </c>
      <c r="L47" s="415">
        <v>167.81</v>
      </c>
      <c r="M47" s="416" t="s">
        <v>275</v>
      </c>
      <c r="N47" s="417">
        <v>104.75</v>
      </c>
      <c r="O47" s="420"/>
    </row>
    <row r="48" spans="1:15" s="421" customFormat="1" ht="20.25" customHeight="1">
      <c r="A48" s="418"/>
      <c r="B48" s="412"/>
      <c r="C48" s="413" t="s">
        <v>297</v>
      </c>
      <c r="D48" s="413" t="s">
        <v>326</v>
      </c>
      <c r="E48" s="413" t="s">
        <v>294</v>
      </c>
      <c r="F48" s="413" t="s">
        <v>319</v>
      </c>
      <c r="G48" s="414">
        <v>69.349999999999994</v>
      </c>
      <c r="H48" s="414">
        <v>75.42</v>
      </c>
      <c r="I48" s="414">
        <v>69.349999999999994</v>
      </c>
      <c r="J48" s="414">
        <v>71.02</v>
      </c>
      <c r="K48" s="414">
        <v>70.739999999999995</v>
      </c>
      <c r="L48" s="415">
        <v>103.14</v>
      </c>
      <c r="M48" s="416" t="s">
        <v>275</v>
      </c>
      <c r="N48" s="417">
        <v>72.78</v>
      </c>
      <c r="O48" s="420"/>
    </row>
    <row r="49" spans="1:15" s="421" customFormat="1" ht="20.25" customHeight="1">
      <c r="A49" s="418"/>
      <c r="B49" s="412"/>
      <c r="C49" s="422" t="s">
        <v>292</v>
      </c>
      <c r="D49" s="413" t="s">
        <v>327</v>
      </c>
      <c r="E49" s="413" t="s">
        <v>294</v>
      </c>
      <c r="F49" s="413" t="s">
        <v>319</v>
      </c>
      <c r="G49" s="414" t="s">
        <v>275</v>
      </c>
      <c r="H49" s="414">
        <v>88.39</v>
      </c>
      <c r="I49" s="414">
        <v>76.63</v>
      </c>
      <c r="J49" s="414">
        <v>90.85</v>
      </c>
      <c r="K49" s="414">
        <v>89.09</v>
      </c>
      <c r="L49" s="415">
        <v>71.94</v>
      </c>
      <c r="M49" s="416" t="s">
        <v>275</v>
      </c>
      <c r="N49" s="417">
        <v>82.77</v>
      </c>
      <c r="O49" s="420"/>
    </row>
    <row r="50" spans="1:15" s="421" customFormat="1" ht="20.25" customHeight="1">
      <c r="A50" s="418"/>
      <c r="B50" s="412"/>
      <c r="C50" s="422" t="s">
        <v>320</v>
      </c>
      <c r="D50" s="413" t="s">
        <v>327</v>
      </c>
      <c r="E50" s="413" t="s">
        <v>294</v>
      </c>
      <c r="F50" s="413" t="s">
        <v>319</v>
      </c>
      <c r="G50" s="414">
        <v>70</v>
      </c>
      <c r="H50" s="414">
        <v>70</v>
      </c>
      <c r="I50" s="414">
        <v>70</v>
      </c>
      <c r="J50" s="414">
        <v>70</v>
      </c>
      <c r="K50" s="414">
        <v>70</v>
      </c>
      <c r="L50" s="415" t="s">
        <v>275</v>
      </c>
      <c r="M50" s="416" t="s">
        <v>275</v>
      </c>
      <c r="N50" s="417">
        <v>70</v>
      </c>
      <c r="O50" s="420"/>
    </row>
    <row r="51" spans="1:15" s="421" customFormat="1" ht="20.25" customHeight="1">
      <c r="A51" s="418"/>
      <c r="B51" s="412"/>
      <c r="C51" s="422" t="s">
        <v>299</v>
      </c>
      <c r="D51" s="413" t="s">
        <v>327</v>
      </c>
      <c r="E51" s="413" t="s">
        <v>294</v>
      </c>
      <c r="F51" s="413" t="s">
        <v>319</v>
      </c>
      <c r="G51" s="414">
        <v>72</v>
      </c>
      <c r="H51" s="414">
        <v>72</v>
      </c>
      <c r="I51" s="414">
        <v>72</v>
      </c>
      <c r="J51" s="414">
        <v>72</v>
      </c>
      <c r="K51" s="414">
        <v>72</v>
      </c>
      <c r="L51" s="415" t="s">
        <v>275</v>
      </c>
      <c r="M51" s="416" t="s">
        <v>275</v>
      </c>
      <c r="N51" s="417">
        <v>72</v>
      </c>
      <c r="O51" s="420"/>
    </row>
    <row r="52" spans="1:15" s="421" customFormat="1" ht="20.25" customHeight="1">
      <c r="A52" s="418"/>
      <c r="B52" s="412"/>
      <c r="C52" s="413" t="s">
        <v>297</v>
      </c>
      <c r="D52" s="413" t="s">
        <v>327</v>
      </c>
      <c r="E52" s="413" t="s">
        <v>294</v>
      </c>
      <c r="F52" s="413" t="s">
        <v>319</v>
      </c>
      <c r="G52" s="414">
        <v>85.32</v>
      </c>
      <c r="H52" s="414">
        <v>83.52</v>
      </c>
      <c r="I52" s="414">
        <v>83.5</v>
      </c>
      <c r="J52" s="414">
        <v>84.73</v>
      </c>
      <c r="K52" s="415">
        <v>78.34</v>
      </c>
      <c r="L52" s="415">
        <v>78.94</v>
      </c>
      <c r="M52" s="416">
        <v>79.290000000000006</v>
      </c>
      <c r="N52" s="417">
        <v>81.14</v>
      </c>
      <c r="O52" s="420"/>
    </row>
    <row r="53" spans="1:15" s="421" customFormat="1" ht="20.25" customHeight="1">
      <c r="A53" s="418"/>
      <c r="B53" s="412"/>
      <c r="C53" s="422" t="s">
        <v>292</v>
      </c>
      <c r="D53" s="413" t="s">
        <v>328</v>
      </c>
      <c r="E53" s="413" t="s">
        <v>294</v>
      </c>
      <c r="F53" s="413" t="s">
        <v>319</v>
      </c>
      <c r="G53" s="414">
        <v>78</v>
      </c>
      <c r="H53" s="414">
        <v>78</v>
      </c>
      <c r="I53" s="414">
        <v>78</v>
      </c>
      <c r="J53" s="414">
        <v>78</v>
      </c>
      <c r="K53" s="415">
        <v>78</v>
      </c>
      <c r="L53" s="415">
        <v>77.989999999999995</v>
      </c>
      <c r="M53" s="416" t="s">
        <v>275</v>
      </c>
      <c r="N53" s="417">
        <v>78</v>
      </c>
      <c r="O53" s="420"/>
    </row>
    <row r="54" spans="1:15" s="421" customFormat="1" ht="20.25" customHeight="1" thickBot="1">
      <c r="A54" s="418"/>
      <c r="B54" s="423"/>
      <c r="C54" s="424" t="s">
        <v>297</v>
      </c>
      <c r="D54" s="424" t="s">
        <v>328</v>
      </c>
      <c r="E54" s="424" t="s">
        <v>294</v>
      </c>
      <c r="F54" s="425" t="s">
        <v>319</v>
      </c>
      <c r="G54" s="426">
        <v>74.95</v>
      </c>
      <c r="H54" s="426">
        <v>80.760000000000005</v>
      </c>
      <c r="I54" s="426">
        <v>76.59</v>
      </c>
      <c r="J54" s="426">
        <v>74.95</v>
      </c>
      <c r="K54" s="426">
        <v>74.540000000000006</v>
      </c>
      <c r="L54" s="426">
        <v>48.26</v>
      </c>
      <c r="M54" s="427">
        <v>69.72</v>
      </c>
      <c r="N54" s="428">
        <v>76.5</v>
      </c>
      <c r="O54" s="420"/>
    </row>
    <row r="55" spans="1:15" ht="12" customHeight="1">
      <c r="B55" s="429"/>
      <c r="C55" s="429"/>
      <c r="D55" s="429"/>
      <c r="E55" s="429"/>
      <c r="F55" s="429"/>
      <c r="G55" s="429"/>
      <c r="H55" s="429"/>
      <c r="I55" s="429"/>
      <c r="J55" s="429"/>
      <c r="K55" s="429"/>
      <c r="L55" s="429"/>
      <c r="M55" s="429"/>
      <c r="N55" s="429"/>
      <c r="O55" s="386"/>
    </row>
    <row r="56" spans="1:15" ht="15" customHeight="1">
      <c r="B56" s="394" t="s">
        <v>329</v>
      </c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6"/>
    </row>
    <row r="57" spans="1:15" ht="4.5" customHeight="1" thickBot="1">
      <c r="B57" s="429"/>
    </row>
    <row r="58" spans="1:15" ht="27" customHeight="1">
      <c r="B58" s="397" t="s">
        <v>122</v>
      </c>
      <c r="C58" s="398" t="s">
        <v>283</v>
      </c>
      <c r="D58" s="399" t="s">
        <v>284</v>
      </c>
      <c r="E58" s="398" t="s">
        <v>285</v>
      </c>
      <c r="F58" s="399" t="s">
        <v>286</v>
      </c>
      <c r="G58" s="400" t="s">
        <v>287</v>
      </c>
      <c r="H58" s="401"/>
      <c r="I58" s="402"/>
      <c r="J58" s="401" t="s">
        <v>288</v>
      </c>
      <c r="K58" s="401"/>
      <c r="L58" s="403"/>
      <c r="M58" s="403"/>
      <c r="N58" s="404"/>
      <c r="O58" s="405"/>
    </row>
    <row r="59" spans="1:15" s="421" customFormat="1" ht="20.100000000000001" customHeight="1">
      <c r="A59" s="418"/>
      <c r="B59" s="406"/>
      <c r="C59" s="407"/>
      <c r="D59" s="408" t="s">
        <v>289</v>
      </c>
      <c r="E59" s="407"/>
      <c r="F59" s="408"/>
      <c r="G59" s="409">
        <v>45684</v>
      </c>
      <c r="H59" s="409">
        <v>45685</v>
      </c>
      <c r="I59" s="409">
        <v>45686</v>
      </c>
      <c r="J59" s="409">
        <v>45687</v>
      </c>
      <c r="K59" s="409">
        <v>45688</v>
      </c>
      <c r="L59" s="409">
        <v>45689</v>
      </c>
      <c r="M59" s="409">
        <v>45690</v>
      </c>
      <c r="N59" s="410" t="s">
        <v>290</v>
      </c>
      <c r="O59" s="420"/>
    </row>
    <row r="60" spans="1:15" s="421" customFormat="1" ht="20.100000000000001" customHeight="1">
      <c r="A60" s="418"/>
      <c r="B60" s="412" t="s">
        <v>330</v>
      </c>
      <c r="C60" s="413" t="s">
        <v>331</v>
      </c>
      <c r="D60" s="413" t="s">
        <v>332</v>
      </c>
      <c r="E60" s="413" t="s">
        <v>294</v>
      </c>
      <c r="F60" s="413" t="s">
        <v>333</v>
      </c>
      <c r="G60" s="414">
        <v>137.09</v>
      </c>
      <c r="H60" s="414">
        <v>137.09</v>
      </c>
      <c r="I60" s="414">
        <v>137.09</v>
      </c>
      <c r="J60" s="414">
        <v>137.09</v>
      </c>
      <c r="K60" s="415">
        <v>137.09</v>
      </c>
      <c r="L60" s="415" t="s">
        <v>275</v>
      </c>
      <c r="M60" s="416" t="s">
        <v>275</v>
      </c>
      <c r="N60" s="417">
        <v>137.09</v>
      </c>
      <c r="O60" s="420"/>
    </row>
    <row r="61" spans="1:15" s="421" customFormat="1" ht="20.100000000000001" customHeight="1">
      <c r="A61" s="418"/>
      <c r="B61" s="412"/>
      <c r="C61" s="413" t="s">
        <v>334</v>
      </c>
      <c r="D61" s="413" t="s">
        <v>332</v>
      </c>
      <c r="E61" s="413" t="s">
        <v>294</v>
      </c>
      <c r="F61" s="413" t="s">
        <v>333</v>
      </c>
      <c r="G61" s="414">
        <v>90</v>
      </c>
      <c r="H61" s="414" t="s">
        <v>275</v>
      </c>
      <c r="I61" s="414">
        <v>90</v>
      </c>
      <c r="J61" s="414">
        <v>90</v>
      </c>
      <c r="K61" s="415">
        <v>90</v>
      </c>
      <c r="L61" s="415" t="s">
        <v>275</v>
      </c>
      <c r="M61" s="416" t="s">
        <v>275</v>
      </c>
      <c r="N61" s="417">
        <v>90</v>
      </c>
      <c r="O61" s="420"/>
    </row>
    <row r="62" spans="1:15" s="421" customFormat="1" ht="20.100000000000001" customHeight="1">
      <c r="A62" s="418"/>
      <c r="B62" s="412"/>
      <c r="C62" s="413" t="s">
        <v>335</v>
      </c>
      <c r="D62" s="413" t="s">
        <v>332</v>
      </c>
      <c r="E62" s="413" t="s">
        <v>294</v>
      </c>
      <c r="F62" s="413" t="s">
        <v>333</v>
      </c>
      <c r="G62" s="414">
        <v>130.9</v>
      </c>
      <c r="H62" s="414">
        <v>130.9</v>
      </c>
      <c r="I62" s="414">
        <v>130.9</v>
      </c>
      <c r="J62" s="414">
        <v>130.9</v>
      </c>
      <c r="K62" s="415">
        <v>130.9</v>
      </c>
      <c r="L62" s="415" t="s">
        <v>275</v>
      </c>
      <c r="M62" s="416" t="s">
        <v>275</v>
      </c>
      <c r="N62" s="417">
        <v>130.9</v>
      </c>
      <c r="O62" s="420"/>
    </row>
    <row r="63" spans="1:15" s="421" customFormat="1" ht="20.25" customHeight="1">
      <c r="A63" s="418"/>
      <c r="B63" s="412"/>
      <c r="C63" s="413" t="s">
        <v>331</v>
      </c>
      <c r="D63" s="413" t="s">
        <v>336</v>
      </c>
      <c r="E63" s="413" t="s">
        <v>294</v>
      </c>
      <c r="F63" s="413" t="s">
        <v>333</v>
      </c>
      <c r="G63" s="414">
        <v>127</v>
      </c>
      <c r="H63" s="414">
        <v>127</v>
      </c>
      <c r="I63" s="414">
        <v>127</v>
      </c>
      <c r="J63" s="414">
        <v>127</v>
      </c>
      <c r="K63" s="415">
        <v>127</v>
      </c>
      <c r="L63" s="415" t="s">
        <v>275</v>
      </c>
      <c r="M63" s="416" t="s">
        <v>275</v>
      </c>
      <c r="N63" s="417">
        <v>127</v>
      </c>
      <c r="O63" s="420"/>
    </row>
    <row r="64" spans="1:15" s="421" customFormat="1" ht="20.25" customHeight="1">
      <c r="A64" s="418"/>
      <c r="B64" s="412"/>
      <c r="C64" s="413" t="s">
        <v>334</v>
      </c>
      <c r="D64" s="413" t="s">
        <v>336</v>
      </c>
      <c r="E64" s="413" t="s">
        <v>294</v>
      </c>
      <c r="F64" s="413" t="s">
        <v>333</v>
      </c>
      <c r="G64" s="414">
        <v>104.66</v>
      </c>
      <c r="H64" s="414">
        <v>104.91</v>
      </c>
      <c r="I64" s="414">
        <v>105</v>
      </c>
      <c r="J64" s="414">
        <v>103.98</v>
      </c>
      <c r="K64" s="415">
        <v>107.13</v>
      </c>
      <c r="L64" s="415" t="s">
        <v>275</v>
      </c>
      <c r="M64" s="416" t="s">
        <v>275</v>
      </c>
      <c r="N64" s="417">
        <v>105.14</v>
      </c>
      <c r="O64" s="420"/>
    </row>
    <row r="65" spans="1:15" s="421" customFormat="1" ht="20.25" customHeight="1">
      <c r="A65" s="418"/>
      <c r="B65" s="412"/>
      <c r="C65" s="413" t="s">
        <v>335</v>
      </c>
      <c r="D65" s="413" t="s">
        <v>336</v>
      </c>
      <c r="E65" s="413" t="s">
        <v>294</v>
      </c>
      <c r="F65" s="413" t="s">
        <v>333</v>
      </c>
      <c r="G65" s="414">
        <v>106</v>
      </c>
      <c r="H65" s="414">
        <v>106</v>
      </c>
      <c r="I65" s="414">
        <v>106</v>
      </c>
      <c r="J65" s="414">
        <v>106</v>
      </c>
      <c r="K65" s="414">
        <v>106</v>
      </c>
      <c r="L65" s="415" t="s">
        <v>275</v>
      </c>
      <c r="M65" s="416" t="s">
        <v>275</v>
      </c>
      <c r="N65" s="417">
        <v>106</v>
      </c>
      <c r="O65" s="420"/>
    </row>
    <row r="66" spans="1:15" s="421" customFormat="1" ht="20.25" customHeight="1">
      <c r="A66" s="418"/>
      <c r="B66" s="412"/>
      <c r="C66" s="413" t="s">
        <v>331</v>
      </c>
      <c r="D66" s="413" t="s">
        <v>337</v>
      </c>
      <c r="E66" s="413" t="s">
        <v>294</v>
      </c>
      <c r="F66" s="413" t="s">
        <v>333</v>
      </c>
      <c r="G66" s="414">
        <v>115.03</v>
      </c>
      <c r="H66" s="414">
        <v>115.03</v>
      </c>
      <c r="I66" s="414">
        <v>115.03</v>
      </c>
      <c r="J66" s="414">
        <v>115.03</v>
      </c>
      <c r="K66" s="414">
        <v>115.03</v>
      </c>
      <c r="L66" s="415" t="s">
        <v>275</v>
      </c>
      <c r="M66" s="416" t="s">
        <v>275</v>
      </c>
      <c r="N66" s="417">
        <v>115.03</v>
      </c>
      <c r="O66" s="420"/>
    </row>
    <row r="67" spans="1:15" s="421" customFormat="1" ht="20.25" customHeight="1">
      <c r="A67" s="418"/>
      <c r="B67" s="412"/>
      <c r="C67" s="413" t="s">
        <v>334</v>
      </c>
      <c r="D67" s="413" t="s">
        <v>337</v>
      </c>
      <c r="E67" s="413" t="s">
        <v>294</v>
      </c>
      <c r="F67" s="413" t="s">
        <v>333</v>
      </c>
      <c r="G67" s="414">
        <v>98.42</v>
      </c>
      <c r="H67" s="414">
        <v>99.79</v>
      </c>
      <c r="I67" s="414">
        <v>98.78</v>
      </c>
      <c r="J67" s="414">
        <v>103.8</v>
      </c>
      <c r="K67" s="414">
        <v>98.52</v>
      </c>
      <c r="L67" s="415" t="s">
        <v>275</v>
      </c>
      <c r="M67" s="416" t="s">
        <v>275</v>
      </c>
      <c r="N67" s="417">
        <v>99.67</v>
      </c>
      <c r="O67" s="420"/>
    </row>
    <row r="68" spans="1:15" s="421" customFormat="1" ht="20.25" customHeight="1">
      <c r="A68" s="418"/>
      <c r="B68" s="412"/>
      <c r="C68" s="413" t="s">
        <v>335</v>
      </c>
      <c r="D68" s="413" t="s">
        <v>337</v>
      </c>
      <c r="E68" s="413" t="s">
        <v>294</v>
      </c>
      <c r="F68" s="413" t="s">
        <v>333</v>
      </c>
      <c r="G68" s="430">
        <v>97.76</v>
      </c>
      <c r="H68" s="430">
        <v>97.76</v>
      </c>
      <c r="I68" s="430">
        <v>97.76</v>
      </c>
      <c r="J68" s="430">
        <v>97.76</v>
      </c>
      <c r="K68" s="431">
        <v>97.76</v>
      </c>
      <c r="L68" s="431" t="s">
        <v>275</v>
      </c>
      <c r="M68" s="432" t="s">
        <v>275</v>
      </c>
      <c r="N68" s="433">
        <v>97.76</v>
      </c>
      <c r="O68" s="420"/>
    </row>
    <row r="69" spans="1:15" s="421" customFormat="1" ht="20.25" customHeight="1">
      <c r="A69" s="418"/>
      <c r="B69" s="412"/>
      <c r="C69" s="413" t="s">
        <v>331</v>
      </c>
      <c r="D69" s="413" t="s">
        <v>338</v>
      </c>
      <c r="E69" s="413" t="s">
        <v>294</v>
      </c>
      <c r="F69" s="413" t="s">
        <v>333</v>
      </c>
      <c r="G69" s="430">
        <v>113.98</v>
      </c>
      <c r="H69" s="430">
        <v>113.98</v>
      </c>
      <c r="I69" s="430">
        <v>113.98</v>
      </c>
      <c r="J69" s="430">
        <v>113.98</v>
      </c>
      <c r="K69" s="431">
        <v>113.98</v>
      </c>
      <c r="L69" s="431" t="s">
        <v>275</v>
      </c>
      <c r="M69" s="432" t="s">
        <v>275</v>
      </c>
      <c r="N69" s="433">
        <v>113.98</v>
      </c>
      <c r="O69" s="420"/>
    </row>
    <row r="70" spans="1:15" s="421" customFormat="1" ht="20.25" customHeight="1">
      <c r="A70" s="418"/>
      <c r="B70" s="412"/>
      <c r="C70" s="413" t="s">
        <v>334</v>
      </c>
      <c r="D70" s="413" t="s">
        <v>338</v>
      </c>
      <c r="E70" s="413" t="s">
        <v>294</v>
      </c>
      <c r="F70" s="413" t="s">
        <v>333</v>
      </c>
      <c r="G70" s="430">
        <v>89</v>
      </c>
      <c r="H70" s="430">
        <v>89</v>
      </c>
      <c r="I70" s="430">
        <v>91.06</v>
      </c>
      <c r="J70" s="430">
        <v>89</v>
      </c>
      <c r="K70" s="431">
        <v>89</v>
      </c>
      <c r="L70" s="431" t="s">
        <v>275</v>
      </c>
      <c r="M70" s="432" t="s">
        <v>275</v>
      </c>
      <c r="N70" s="433">
        <v>89.27</v>
      </c>
      <c r="O70" s="420"/>
    </row>
    <row r="71" spans="1:15" s="421" customFormat="1" ht="20.25" customHeight="1">
      <c r="A71" s="418"/>
      <c r="B71" s="412"/>
      <c r="C71" s="413" t="s">
        <v>334</v>
      </c>
      <c r="D71" s="413" t="s">
        <v>339</v>
      </c>
      <c r="E71" s="413" t="s">
        <v>294</v>
      </c>
      <c r="F71" s="413" t="s">
        <v>333</v>
      </c>
      <c r="G71" s="414">
        <v>85</v>
      </c>
      <c r="H71" s="414">
        <v>85</v>
      </c>
      <c r="I71" s="414">
        <v>85</v>
      </c>
      <c r="J71" s="414">
        <v>85</v>
      </c>
      <c r="K71" s="415">
        <v>85</v>
      </c>
      <c r="L71" s="415" t="s">
        <v>275</v>
      </c>
      <c r="M71" s="416" t="s">
        <v>275</v>
      </c>
      <c r="N71" s="417">
        <v>85</v>
      </c>
      <c r="O71" s="420"/>
    </row>
    <row r="72" spans="1:15" s="421" customFormat="1" ht="20.25" customHeight="1">
      <c r="A72" s="418"/>
      <c r="B72" s="412"/>
      <c r="C72" s="413" t="s">
        <v>331</v>
      </c>
      <c r="D72" s="413" t="s">
        <v>340</v>
      </c>
      <c r="E72" s="413" t="s">
        <v>294</v>
      </c>
      <c r="F72" s="413" t="s">
        <v>333</v>
      </c>
      <c r="G72" s="430">
        <v>134</v>
      </c>
      <c r="H72" s="430">
        <v>134</v>
      </c>
      <c r="I72" s="430">
        <v>134</v>
      </c>
      <c r="J72" s="430">
        <v>134</v>
      </c>
      <c r="K72" s="431">
        <v>134</v>
      </c>
      <c r="L72" s="431" t="s">
        <v>275</v>
      </c>
      <c r="M72" s="432" t="s">
        <v>275</v>
      </c>
      <c r="N72" s="433">
        <v>134</v>
      </c>
      <c r="O72" s="420"/>
    </row>
    <row r="73" spans="1:15" s="421" customFormat="1" ht="20.25" customHeight="1">
      <c r="A73" s="418"/>
      <c r="B73" s="412"/>
      <c r="C73" s="413" t="s">
        <v>335</v>
      </c>
      <c r="D73" s="413" t="s">
        <v>341</v>
      </c>
      <c r="E73" s="413" t="s">
        <v>294</v>
      </c>
      <c r="F73" s="413" t="s">
        <v>333</v>
      </c>
      <c r="G73" s="414">
        <v>112.43</v>
      </c>
      <c r="H73" s="414">
        <v>112.43</v>
      </c>
      <c r="I73" s="414">
        <v>112.43</v>
      </c>
      <c r="J73" s="414">
        <v>112.43</v>
      </c>
      <c r="K73" s="415">
        <v>112.43</v>
      </c>
      <c r="L73" s="415" t="s">
        <v>275</v>
      </c>
      <c r="M73" s="416" t="s">
        <v>275</v>
      </c>
      <c r="N73" s="417">
        <v>112.43</v>
      </c>
      <c r="O73" s="420"/>
    </row>
    <row r="74" spans="1:15" s="421" customFormat="1" ht="20.25" customHeight="1">
      <c r="A74" s="418"/>
      <c r="B74" s="419" t="s">
        <v>342</v>
      </c>
      <c r="C74" s="413" t="s">
        <v>334</v>
      </c>
      <c r="D74" s="413" t="s">
        <v>343</v>
      </c>
      <c r="E74" s="413" t="s">
        <v>294</v>
      </c>
      <c r="F74" s="413" t="s">
        <v>344</v>
      </c>
      <c r="G74" s="414">
        <v>99</v>
      </c>
      <c r="H74" s="414">
        <v>99</v>
      </c>
      <c r="I74" s="414">
        <v>99</v>
      </c>
      <c r="J74" s="414">
        <v>99</v>
      </c>
      <c r="K74" s="415">
        <v>99</v>
      </c>
      <c r="L74" s="415" t="s">
        <v>275</v>
      </c>
      <c r="M74" s="416" t="s">
        <v>275</v>
      </c>
      <c r="N74" s="417">
        <v>99</v>
      </c>
      <c r="O74" s="420"/>
    </row>
    <row r="75" spans="1:15" s="421" customFormat="1" ht="20.25" customHeight="1">
      <c r="A75" s="418"/>
      <c r="B75" s="412"/>
      <c r="C75" s="413" t="s">
        <v>335</v>
      </c>
      <c r="D75" s="413" t="s">
        <v>343</v>
      </c>
      <c r="E75" s="413" t="s">
        <v>294</v>
      </c>
      <c r="F75" s="413" t="s">
        <v>344</v>
      </c>
      <c r="G75" s="414">
        <v>131.13</v>
      </c>
      <c r="H75" s="414">
        <v>131.13</v>
      </c>
      <c r="I75" s="414">
        <v>131.13</v>
      </c>
      <c r="J75" s="414">
        <v>131.13</v>
      </c>
      <c r="K75" s="415">
        <v>131.13</v>
      </c>
      <c r="L75" s="415" t="s">
        <v>275</v>
      </c>
      <c r="M75" s="416" t="s">
        <v>275</v>
      </c>
      <c r="N75" s="417">
        <v>131.13</v>
      </c>
      <c r="O75" s="420"/>
    </row>
    <row r="76" spans="1:15" s="421" customFormat="1" ht="20.25" customHeight="1">
      <c r="A76" s="418"/>
      <c r="B76" s="412"/>
      <c r="C76" s="413" t="s">
        <v>345</v>
      </c>
      <c r="D76" s="413" t="s">
        <v>346</v>
      </c>
      <c r="E76" s="413" t="s">
        <v>294</v>
      </c>
      <c r="F76" s="413" t="s">
        <v>347</v>
      </c>
      <c r="G76" s="414">
        <v>205</v>
      </c>
      <c r="H76" s="414">
        <v>205</v>
      </c>
      <c r="I76" s="414">
        <v>205</v>
      </c>
      <c r="J76" s="414">
        <v>205</v>
      </c>
      <c r="K76" s="415">
        <v>205</v>
      </c>
      <c r="L76" s="415" t="s">
        <v>275</v>
      </c>
      <c r="M76" s="416" t="s">
        <v>275</v>
      </c>
      <c r="N76" s="417">
        <v>205</v>
      </c>
      <c r="O76" s="420"/>
    </row>
    <row r="77" spans="1:15" s="421" customFormat="1" ht="20.25" customHeight="1">
      <c r="A77" s="418"/>
      <c r="B77" s="412"/>
      <c r="C77" s="413" t="s">
        <v>334</v>
      </c>
      <c r="D77" s="413" t="s">
        <v>346</v>
      </c>
      <c r="E77" s="413" t="s">
        <v>294</v>
      </c>
      <c r="F77" s="413" t="s">
        <v>347</v>
      </c>
      <c r="G77" s="414">
        <v>143.33000000000001</v>
      </c>
      <c r="H77" s="414">
        <v>146.27000000000001</v>
      </c>
      <c r="I77" s="414">
        <v>145.38999999999999</v>
      </c>
      <c r="J77" s="414">
        <v>146.38</v>
      </c>
      <c r="K77" s="415">
        <v>153.30000000000001</v>
      </c>
      <c r="L77" s="415" t="s">
        <v>275</v>
      </c>
      <c r="M77" s="416" t="s">
        <v>275</v>
      </c>
      <c r="N77" s="417">
        <v>146.46</v>
      </c>
      <c r="O77" s="420"/>
    </row>
    <row r="78" spans="1:15" s="421" customFormat="1" ht="20.25" customHeight="1" thickBot="1">
      <c r="A78" s="418"/>
      <c r="B78" s="423"/>
      <c r="C78" s="424" t="s">
        <v>335</v>
      </c>
      <c r="D78" s="424" t="s">
        <v>346</v>
      </c>
      <c r="E78" s="424" t="s">
        <v>294</v>
      </c>
      <c r="F78" s="425" t="s">
        <v>347</v>
      </c>
      <c r="G78" s="426">
        <v>126.79</v>
      </c>
      <c r="H78" s="426">
        <v>126.79</v>
      </c>
      <c r="I78" s="426">
        <v>126.79</v>
      </c>
      <c r="J78" s="426">
        <v>126.79</v>
      </c>
      <c r="K78" s="426">
        <v>126.79</v>
      </c>
      <c r="L78" s="426" t="s">
        <v>275</v>
      </c>
      <c r="M78" s="427" t="s">
        <v>275</v>
      </c>
      <c r="N78" s="428">
        <v>126.79</v>
      </c>
      <c r="O78" s="434"/>
    </row>
    <row r="79" spans="1:15" ht="20.100000000000001" customHeight="1">
      <c r="N79" s="111"/>
    </row>
    <row r="80" spans="1:15" ht="15" customHeight="1">
      <c r="B80" s="394" t="s">
        <v>348</v>
      </c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6"/>
    </row>
    <row r="81" spans="1:15" ht="4.5" customHeight="1" thickBot="1">
      <c r="B81" s="429"/>
    </row>
    <row r="82" spans="1:15" ht="27" customHeight="1">
      <c r="B82" s="435" t="s">
        <v>122</v>
      </c>
      <c r="C82" s="436" t="s">
        <v>283</v>
      </c>
      <c r="D82" s="437" t="s">
        <v>284</v>
      </c>
      <c r="E82" s="436" t="s">
        <v>285</v>
      </c>
      <c r="F82" s="437" t="s">
        <v>286</v>
      </c>
      <c r="G82" s="438" t="s">
        <v>287</v>
      </c>
      <c r="H82" s="439"/>
      <c r="I82" s="440"/>
      <c r="J82" s="439" t="s">
        <v>288</v>
      </c>
      <c r="K82" s="439"/>
      <c r="L82" s="439"/>
      <c r="M82" s="439"/>
      <c r="N82" s="441"/>
      <c r="O82" s="405"/>
    </row>
    <row r="83" spans="1:15" ht="19.95" customHeight="1">
      <c r="B83" s="442"/>
      <c r="C83" s="443"/>
      <c r="D83" s="444" t="s">
        <v>289</v>
      </c>
      <c r="E83" s="443"/>
      <c r="F83" s="444"/>
      <c r="G83" s="445">
        <v>45684</v>
      </c>
      <c r="H83" s="445">
        <v>45685</v>
      </c>
      <c r="I83" s="445">
        <v>45686</v>
      </c>
      <c r="J83" s="445">
        <v>45687</v>
      </c>
      <c r="K83" s="445">
        <v>45688</v>
      </c>
      <c r="L83" s="445">
        <v>45689</v>
      </c>
      <c r="M83" s="445">
        <v>45690</v>
      </c>
      <c r="N83" s="446" t="s">
        <v>290</v>
      </c>
      <c r="O83" s="411"/>
    </row>
    <row r="84" spans="1:15" s="421" customFormat="1" ht="19.95" customHeight="1">
      <c r="A84" s="418"/>
      <c r="B84" s="419" t="s">
        <v>349</v>
      </c>
      <c r="C84" s="447" t="s">
        <v>350</v>
      </c>
      <c r="D84" s="447" t="s">
        <v>351</v>
      </c>
      <c r="E84" s="447" t="s">
        <v>352</v>
      </c>
      <c r="F84" s="447" t="s">
        <v>352</v>
      </c>
      <c r="G84" s="448">
        <v>258.14999999999998</v>
      </c>
      <c r="H84" s="448">
        <v>258.14999999999998</v>
      </c>
      <c r="I84" s="448">
        <v>258.14999999999998</v>
      </c>
      <c r="J84" s="448">
        <v>258.14999999999998</v>
      </c>
      <c r="K84" s="448">
        <v>258.14999999999998</v>
      </c>
      <c r="L84" s="415" t="s">
        <v>275</v>
      </c>
      <c r="M84" s="416" t="s">
        <v>275</v>
      </c>
      <c r="N84" s="417">
        <v>258.14999999999998</v>
      </c>
      <c r="O84" s="420"/>
    </row>
    <row r="85" spans="1:15" s="421" customFormat="1" ht="19.95" customHeight="1" thickBot="1">
      <c r="A85" s="418"/>
      <c r="B85" s="423"/>
      <c r="C85" s="424" t="s">
        <v>307</v>
      </c>
      <c r="D85" s="424" t="s">
        <v>351</v>
      </c>
      <c r="E85" s="424" t="s">
        <v>352</v>
      </c>
      <c r="F85" s="425" t="s">
        <v>352</v>
      </c>
      <c r="G85" s="426">
        <v>260</v>
      </c>
      <c r="H85" s="426">
        <v>260</v>
      </c>
      <c r="I85" s="426">
        <v>260</v>
      </c>
      <c r="J85" s="426">
        <v>260</v>
      </c>
      <c r="K85" s="426">
        <v>260</v>
      </c>
      <c r="L85" s="426" t="s">
        <v>275</v>
      </c>
      <c r="M85" s="427" t="s">
        <v>275</v>
      </c>
      <c r="N85" s="428">
        <v>260</v>
      </c>
      <c r="O85" s="420"/>
    </row>
    <row r="86" spans="1:15">
      <c r="N86" s="111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A89F-7CAB-4C75-8511-648F8A672D9E}">
  <sheetPr>
    <pageSetUpPr fitToPage="1"/>
  </sheetPr>
  <dimension ref="A1:H40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49" customWidth="1"/>
    <col min="2" max="2" width="19.5546875" style="450" customWidth="1"/>
    <col min="3" max="3" width="15.6640625" style="450" customWidth="1"/>
    <col min="4" max="4" width="42" style="450" customWidth="1"/>
    <col min="5" max="5" width="7.6640625" style="450" customWidth="1"/>
    <col min="6" max="6" width="21.6640625" style="450" customWidth="1"/>
    <col min="7" max="7" width="60.6640625" style="450" customWidth="1"/>
    <col min="8" max="8" width="3.33203125" style="378" customWidth="1"/>
    <col min="9" max="9" width="12.5546875" style="378"/>
    <col min="10" max="11" width="14.6640625" style="378" bestFit="1" customWidth="1"/>
    <col min="12" max="12" width="12.6640625" style="378" bestFit="1" customWidth="1"/>
    <col min="13" max="16384" width="12.5546875" style="378"/>
  </cols>
  <sheetData>
    <row r="1" spans="1:8" ht="11.25" customHeight="1">
      <c r="B1" s="449"/>
      <c r="C1" s="449"/>
      <c r="D1" s="449"/>
      <c r="E1" s="449"/>
      <c r="F1" s="449"/>
      <c r="G1" s="449"/>
      <c r="H1" s="449"/>
    </row>
    <row r="2" spans="1:8">
      <c r="G2" s="381"/>
      <c r="H2" s="382"/>
    </row>
    <row r="3" spans="1:8" ht="8.25" customHeight="1">
      <c r="H3" s="382"/>
    </row>
    <row r="4" spans="1:8" ht="1.5" customHeight="1" thickBot="1">
      <c r="H4" s="382"/>
    </row>
    <row r="5" spans="1:8" ht="26.25" customHeight="1" thickBot="1">
      <c r="B5" s="451" t="s">
        <v>353</v>
      </c>
      <c r="C5" s="452"/>
      <c r="D5" s="452"/>
      <c r="E5" s="452"/>
      <c r="F5" s="452"/>
      <c r="G5" s="453"/>
      <c r="H5" s="384"/>
    </row>
    <row r="6" spans="1:8" ht="15" customHeight="1">
      <c r="B6" s="454"/>
      <c r="C6" s="454"/>
      <c r="D6" s="454"/>
      <c r="E6" s="454"/>
      <c r="F6" s="454"/>
      <c r="G6" s="454"/>
      <c r="H6" s="386"/>
    </row>
    <row r="7" spans="1:8" ht="33.6" customHeight="1">
      <c r="B7" s="455" t="s">
        <v>354</v>
      </c>
      <c r="C7" s="455"/>
      <c r="D7" s="455"/>
      <c r="E7" s="455"/>
      <c r="F7" s="455"/>
      <c r="G7" s="455"/>
      <c r="H7" s="386"/>
    </row>
    <row r="8" spans="1:8" ht="27" customHeight="1">
      <c r="B8" s="456" t="s">
        <v>355</v>
      </c>
      <c r="C8" s="457"/>
      <c r="D8" s="457"/>
      <c r="E8" s="457"/>
      <c r="F8" s="457"/>
      <c r="G8" s="457"/>
      <c r="H8" s="386"/>
    </row>
    <row r="9" spans="1:8" ht="17.25" customHeight="1">
      <c r="A9" s="458"/>
      <c r="B9" s="459" t="s">
        <v>282</v>
      </c>
      <c r="C9" s="459"/>
      <c r="D9" s="459"/>
      <c r="E9" s="459"/>
      <c r="F9" s="459"/>
      <c r="G9" s="459"/>
      <c r="H9" s="460"/>
    </row>
    <row r="10" spans="1:8" ht="3.75" customHeight="1" thickBot="1">
      <c r="B10" s="461"/>
    </row>
    <row r="11" spans="1:8" ht="30" customHeight="1">
      <c r="B11" s="397" t="s">
        <v>122</v>
      </c>
      <c r="C11" s="398" t="s">
        <v>283</v>
      </c>
      <c r="D11" s="399" t="s">
        <v>284</v>
      </c>
      <c r="E11" s="398" t="s">
        <v>285</v>
      </c>
      <c r="F11" s="399" t="s">
        <v>286</v>
      </c>
      <c r="G11" s="462" t="s">
        <v>356</v>
      </c>
      <c r="H11" s="405"/>
    </row>
    <row r="12" spans="1:8" ht="30" customHeight="1">
      <c r="B12" s="406"/>
      <c r="C12" s="407"/>
      <c r="D12" s="463" t="s">
        <v>289</v>
      </c>
      <c r="E12" s="407"/>
      <c r="F12" s="408"/>
      <c r="G12" s="464" t="s">
        <v>357</v>
      </c>
      <c r="H12" s="411"/>
    </row>
    <row r="13" spans="1:8" ht="30" customHeight="1">
      <c r="B13" s="465" t="s">
        <v>291</v>
      </c>
      <c r="C13" s="466" t="s">
        <v>358</v>
      </c>
      <c r="D13" s="466" t="s">
        <v>300</v>
      </c>
      <c r="E13" s="466" t="s">
        <v>294</v>
      </c>
      <c r="F13" s="466" t="s">
        <v>295</v>
      </c>
      <c r="G13" s="467">
        <v>111.95</v>
      </c>
      <c r="H13" s="411"/>
    </row>
    <row r="14" spans="1:8" s="469" customFormat="1" ht="30" customHeight="1">
      <c r="A14" s="468"/>
      <c r="B14" s="465" t="s">
        <v>303</v>
      </c>
      <c r="C14" s="466" t="s">
        <v>358</v>
      </c>
      <c r="D14" s="466" t="s">
        <v>300</v>
      </c>
      <c r="E14" s="466" t="s">
        <v>294</v>
      </c>
      <c r="F14" s="466" t="s">
        <v>306</v>
      </c>
      <c r="G14" s="467">
        <v>115.16</v>
      </c>
      <c r="H14" s="434"/>
    </row>
    <row r="15" spans="1:8" s="469" customFormat="1" ht="30" customHeight="1">
      <c r="A15" s="468"/>
      <c r="B15" s="465" t="s">
        <v>309</v>
      </c>
      <c r="C15" s="466" t="s">
        <v>358</v>
      </c>
      <c r="D15" s="466" t="s">
        <v>300</v>
      </c>
      <c r="E15" s="466" t="s">
        <v>294</v>
      </c>
      <c r="F15" s="466" t="s">
        <v>311</v>
      </c>
      <c r="G15" s="467">
        <v>128.83000000000001</v>
      </c>
      <c r="H15" s="434"/>
    </row>
    <row r="16" spans="1:8" s="469" customFormat="1" ht="30" customHeight="1">
      <c r="A16" s="468"/>
      <c r="B16" s="470" t="s">
        <v>317</v>
      </c>
      <c r="C16" s="471" t="s">
        <v>358</v>
      </c>
      <c r="D16" s="471" t="s">
        <v>359</v>
      </c>
      <c r="E16" s="471" t="s">
        <v>294</v>
      </c>
      <c r="F16" s="472" t="s">
        <v>319</v>
      </c>
      <c r="G16" s="473">
        <v>85.73</v>
      </c>
      <c r="H16" s="434"/>
    </row>
    <row r="17" spans="1:8" s="421" customFormat="1" ht="30" customHeight="1">
      <c r="A17" s="449"/>
      <c r="B17" s="474"/>
      <c r="C17" s="471" t="s">
        <v>358</v>
      </c>
      <c r="D17" s="471" t="s">
        <v>321</v>
      </c>
      <c r="E17" s="471" t="s">
        <v>294</v>
      </c>
      <c r="F17" s="472" t="s">
        <v>319</v>
      </c>
      <c r="G17" s="475">
        <v>74</v>
      </c>
      <c r="H17" s="476"/>
    </row>
    <row r="18" spans="1:8" s="421" customFormat="1" ht="30" customHeight="1">
      <c r="A18" s="449"/>
      <c r="B18" s="412"/>
      <c r="C18" s="471" t="s">
        <v>358</v>
      </c>
      <c r="D18" s="471" t="s">
        <v>324</v>
      </c>
      <c r="E18" s="471" t="s">
        <v>294</v>
      </c>
      <c r="F18" s="472" t="s">
        <v>319</v>
      </c>
      <c r="G18" s="475">
        <v>92.28</v>
      </c>
      <c r="H18" s="476"/>
    </row>
    <row r="19" spans="1:8" s="421" customFormat="1" ht="30" customHeight="1">
      <c r="A19" s="449"/>
      <c r="B19" s="412"/>
      <c r="C19" s="471" t="s">
        <v>358</v>
      </c>
      <c r="D19" s="471" t="s">
        <v>326</v>
      </c>
      <c r="E19" s="471" t="s">
        <v>294</v>
      </c>
      <c r="F19" s="472" t="s">
        <v>319</v>
      </c>
      <c r="G19" s="475">
        <v>69.260000000000005</v>
      </c>
      <c r="H19" s="434"/>
    </row>
    <row r="20" spans="1:8" s="469" customFormat="1" ht="30" customHeight="1">
      <c r="A20" s="468"/>
      <c r="B20" s="412"/>
      <c r="C20" s="466" t="s">
        <v>358</v>
      </c>
      <c r="D20" s="466" t="s">
        <v>327</v>
      </c>
      <c r="E20" s="466" t="s">
        <v>294</v>
      </c>
      <c r="F20" s="477" t="s">
        <v>319</v>
      </c>
      <c r="G20" s="467">
        <v>75.709999999999994</v>
      </c>
      <c r="H20" s="434"/>
    </row>
    <row r="21" spans="1:8" s="469" customFormat="1" ht="30" customHeight="1" thickBot="1">
      <c r="A21" s="468"/>
      <c r="B21" s="423"/>
      <c r="C21" s="424" t="s">
        <v>358</v>
      </c>
      <c r="D21" s="424" t="s">
        <v>300</v>
      </c>
      <c r="E21" s="424" t="s">
        <v>294</v>
      </c>
      <c r="F21" s="478" t="s">
        <v>319</v>
      </c>
      <c r="G21" s="479">
        <v>81.33</v>
      </c>
      <c r="H21" s="434"/>
    </row>
    <row r="23" spans="1:8" ht="17.25" customHeight="1">
      <c r="A23" s="458"/>
      <c r="B23" s="459" t="s">
        <v>329</v>
      </c>
      <c r="C23" s="459"/>
      <c r="D23" s="459"/>
      <c r="E23" s="459"/>
      <c r="F23" s="459"/>
      <c r="G23" s="459"/>
      <c r="H23" s="460"/>
    </row>
    <row r="24" spans="1:8" s="421" customFormat="1" ht="4.5" customHeight="1" thickBot="1">
      <c r="A24" s="449"/>
      <c r="B24" s="480"/>
      <c r="C24" s="481"/>
      <c r="D24" s="481"/>
      <c r="E24" s="481"/>
      <c r="F24" s="481"/>
      <c r="G24" s="481"/>
    </row>
    <row r="25" spans="1:8" s="421" customFormat="1" ht="30" customHeight="1">
      <c r="A25" s="449"/>
      <c r="B25" s="482" t="s">
        <v>122</v>
      </c>
      <c r="C25" s="483" t="s">
        <v>283</v>
      </c>
      <c r="D25" s="484" t="s">
        <v>284</v>
      </c>
      <c r="E25" s="483" t="s">
        <v>285</v>
      </c>
      <c r="F25" s="484" t="s">
        <v>286</v>
      </c>
      <c r="G25" s="485" t="s">
        <v>356</v>
      </c>
      <c r="H25" s="486"/>
    </row>
    <row r="26" spans="1:8" s="421" customFormat="1" ht="30" customHeight="1">
      <c r="A26" s="449"/>
      <c r="B26" s="487"/>
      <c r="C26" s="488"/>
      <c r="D26" s="463" t="s">
        <v>289</v>
      </c>
      <c r="E26" s="488"/>
      <c r="F26" s="463" t="s">
        <v>360</v>
      </c>
      <c r="G26" s="464" t="s">
        <v>357</v>
      </c>
      <c r="H26" s="476"/>
    </row>
    <row r="27" spans="1:8" s="421" customFormat="1" ht="30" customHeight="1">
      <c r="A27" s="449"/>
      <c r="B27" s="470" t="s">
        <v>330</v>
      </c>
      <c r="C27" s="471" t="s">
        <v>358</v>
      </c>
      <c r="D27" s="471" t="s">
        <v>332</v>
      </c>
      <c r="E27" s="471" t="s">
        <v>294</v>
      </c>
      <c r="F27" s="472" t="s">
        <v>333</v>
      </c>
      <c r="G27" s="475">
        <v>125.6</v>
      </c>
      <c r="H27" s="476"/>
    </row>
    <row r="28" spans="1:8" s="421" customFormat="1" ht="30" customHeight="1">
      <c r="A28" s="449"/>
      <c r="B28" s="474"/>
      <c r="C28" s="471" t="s">
        <v>358</v>
      </c>
      <c r="D28" s="471" t="s">
        <v>336</v>
      </c>
      <c r="E28" s="471" t="s">
        <v>294</v>
      </c>
      <c r="F28" s="472" t="s">
        <v>333</v>
      </c>
      <c r="G28" s="475">
        <v>105.68</v>
      </c>
      <c r="H28" s="434"/>
    </row>
    <row r="29" spans="1:8" s="421" customFormat="1" ht="30" customHeight="1">
      <c r="A29" s="449"/>
      <c r="B29" s="474"/>
      <c r="C29" s="471" t="s">
        <v>358</v>
      </c>
      <c r="D29" s="471" t="s">
        <v>337</v>
      </c>
      <c r="E29" s="471" t="s">
        <v>294</v>
      </c>
      <c r="F29" s="472" t="s">
        <v>333</v>
      </c>
      <c r="G29" s="475">
        <v>101.62</v>
      </c>
      <c r="H29" s="434"/>
    </row>
    <row r="30" spans="1:8" s="421" customFormat="1" ht="30" customHeight="1">
      <c r="A30" s="449"/>
      <c r="B30" s="474"/>
      <c r="C30" s="471" t="s">
        <v>358</v>
      </c>
      <c r="D30" s="471" t="s">
        <v>338</v>
      </c>
      <c r="E30" s="471" t="s">
        <v>294</v>
      </c>
      <c r="F30" s="472" t="s">
        <v>333</v>
      </c>
      <c r="G30" s="475">
        <v>99.45</v>
      </c>
      <c r="H30" s="434"/>
    </row>
    <row r="31" spans="1:8" s="421" customFormat="1" ht="30" customHeight="1">
      <c r="A31" s="449"/>
      <c r="B31" s="489"/>
      <c r="C31" s="471" t="s">
        <v>358</v>
      </c>
      <c r="D31" s="471" t="s">
        <v>361</v>
      </c>
      <c r="E31" s="471" t="s">
        <v>294</v>
      </c>
      <c r="F31" s="472" t="s">
        <v>333</v>
      </c>
      <c r="G31" s="490">
        <v>105.68</v>
      </c>
      <c r="H31" s="434"/>
    </row>
    <row r="32" spans="1:8" s="421" customFormat="1" ht="30" customHeight="1">
      <c r="A32" s="449"/>
      <c r="B32" s="419" t="s">
        <v>342</v>
      </c>
      <c r="C32" s="466" t="s">
        <v>358</v>
      </c>
      <c r="D32" s="466" t="s">
        <v>343</v>
      </c>
      <c r="E32" s="466" t="s">
        <v>294</v>
      </c>
      <c r="F32" s="477" t="s">
        <v>362</v>
      </c>
      <c r="G32" s="467">
        <v>111.18</v>
      </c>
      <c r="H32" s="434"/>
    </row>
    <row r="33" spans="1:8" s="469" customFormat="1" ht="30" customHeight="1" thickBot="1">
      <c r="A33" s="468"/>
      <c r="B33" s="491"/>
      <c r="C33" s="424" t="s">
        <v>358</v>
      </c>
      <c r="D33" s="424" t="s">
        <v>346</v>
      </c>
      <c r="E33" s="424" t="s">
        <v>294</v>
      </c>
      <c r="F33" s="478" t="s">
        <v>347</v>
      </c>
      <c r="G33" s="492">
        <v>163.07</v>
      </c>
      <c r="H33" s="434"/>
    </row>
    <row r="34" spans="1:8" ht="21" customHeight="1"/>
    <row r="35" spans="1:8" ht="17.25" customHeight="1">
      <c r="A35" s="458"/>
      <c r="B35" s="459" t="s">
        <v>348</v>
      </c>
      <c r="C35" s="459"/>
      <c r="D35" s="459"/>
      <c r="E35" s="459"/>
      <c r="F35" s="459"/>
      <c r="G35" s="459"/>
      <c r="H35" s="460"/>
    </row>
    <row r="36" spans="1:8" s="421" customFormat="1" ht="5.25" customHeight="1" thickBot="1">
      <c r="A36" s="449"/>
      <c r="B36" s="480"/>
      <c r="C36" s="481"/>
      <c r="D36" s="481"/>
      <c r="E36" s="481"/>
      <c r="F36" s="481"/>
      <c r="G36" s="481"/>
    </row>
    <row r="37" spans="1:8" s="421" customFormat="1" ht="30" customHeight="1">
      <c r="A37" s="449"/>
      <c r="B37" s="482" t="s">
        <v>122</v>
      </c>
      <c r="C37" s="483" t="s">
        <v>283</v>
      </c>
      <c r="D37" s="484" t="s">
        <v>284</v>
      </c>
      <c r="E37" s="483" t="s">
        <v>285</v>
      </c>
      <c r="F37" s="484" t="s">
        <v>286</v>
      </c>
      <c r="G37" s="485" t="s">
        <v>356</v>
      </c>
      <c r="H37" s="486"/>
    </row>
    <row r="38" spans="1:8" s="421" customFormat="1" ht="30" customHeight="1">
      <c r="A38" s="449"/>
      <c r="B38" s="487"/>
      <c r="C38" s="488"/>
      <c r="D38" s="463" t="s">
        <v>289</v>
      </c>
      <c r="E38" s="488"/>
      <c r="F38" s="463"/>
      <c r="G38" s="464" t="s">
        <v>357</v>
      </c>
      <c r="H38" s="476"/>
    </row>
    <row r="39" spans="1:8" s="469" customFormat="1" ht="30" customHeight="1" thickBot="1">
      <c r="A39" s="468"/>
      <c r="B39" s="491" t="s">
        <v>349</v>
      </c>
      <c r="C39" s="424" t="s">
        <v>358</v>
      </c>
      <c r="D39" s="424" t="s">
        <v>351</v>
      </c>
      <c r="E39" s="424" t="s">
        <v>352</v>
      </c>
      <c r="F39" s="478" t="s">
        <v>352</v>
      </c>
      <c r="G39" s="492">
        <v>259.27</v>
      </c>
      <c r="H39" s="434"/>
    </row>
    <row r="40" spans="1:8">
      <c r="G40" s="111" t="s">
        <v>70</v>
      </c>
    </row>
  </sheetData>
  <mergeCells count="7">
    <mergeCell ref="B35:G35"/>
    <mergeCell ref="B5:G5"/>
    <mergeCell ref="B6:G6"/>
    <mergeCell ref="B7:G7"/>
    <mergeCell ref="B8:G8"/>
    <mergeCell ref="B9:G9"/>
    <mergeCell ref="B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56B3-8B49-46C2-A923-1FE03694CA62}">
  <sheetPr>
    <pageSetUpPr fitToPage="1"/>
  </sheetPr>
  <dimension ref="A1:P100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93" customWidth="1"/>
    <col min="2" max="2" width="19.33203125" style="494" customWidth="1"/>
    <col min="3" max="3" width="13.5546875" style="494" bestFit="1" customWidth="1"/>
    <col min="4" max="4" width="35.5546875" style="494" bestFit="1" customWidth="1"/>
    <col min="5" max="5" width="11.6640625" style="494" customWidth="1"/>
    <col min="6" max="6" width="14.44140625" style="494" customWidth="1"/>
    <col min="7" max="14" width="15.6640625" style="494" customWidth="1"/>
    <col min="15" max="15" width="1.33203125" style="378" customWidth="1"/>
    <col min="16" max="16" width="10.6640625" style="378" bestFit="1" customWidth="1"/>
    <col min="17" max="16384" width="12.5546875" style="378"/>
  </cols>
  <sheetData>
    <row r="1" spans="1:16" ht="9.75" customHeight="1"/>
    <row r="2" spans="1:16" ht="6.75" customHeight="1">
      <c r="B2" s="495"/>
      <c r="C2" s="495"/>
      <c r="D2" s="495"/>
      <c r="E2" s="495"/>
      <c r="F2" s="495"/>
      <c r="G2" s="495"/>
      <c r="K2" s="381"/>
      <c r="L2" s="381"/>
      <c r="M2" s="381"/>
      <c r="N2" s="381"/>
    </row>
    <row r="3" spans="1:16" ht="3.75" customHeight="1">
      <c r="B3" s="495"/>
      <c r="C3" s="495"/>
      <c r="D3" s="495"/>
      <c r="E3" s="495"/>
      <c r="F3" s="495"/>
      <c r="G3" s="495"/>
    </row>
    <row r="4" spans="1:16" ht="29.25" customHeight="1" thickBot="1">
      <c r="B4" s="385" t="s">
        <v>363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</row>
    <row r="5" spans="1:16" ht="16.350000000000001" customHeight="1">
      <c r="B5" s="387" t="s">
        <v>364</v>
      </c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9"/>
    </row>
    <row r="6" spans="1:16" ht="16.350000000000001" customHeight="1" thickBot="1">
      <c r="B6" s="390" t="s">
        <v>280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2"/>
    </row>
    <row r="7" spans="1:16" ht="16.350000000000001" customHeight="1"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</row>
    <row r="8" spans="1:16" ht="16.350000000000001" customHeight="1">
      <c r="B8" s="393" t="s">
        <v>281</v>
      </c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</row>
    <row r="9" spans="1:16" ht="24.75" customHeight="1">
      <c r="A9" s="418"/>
      <c r="B9" s="394" t="s">
        <v>188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86"/>
    </row>
    <row r="10" spans="1:16" ht="3" customHeight="1" thickBot="1"/>
    <row r="11" spans="1:16" ht="22.2" customHeight="1">
      <c r="B11" s="397" t="s">
        <v>122</v>
      </c>
      <c r="C11" s="398" t="s">
        <v>283</v>
      </c>
      <c r="D11" s="399" t="s">
        <v>284</v>
      </c>
      <c r="E11" s="398" t="s">
        <v>285</v>
      </c>
      <c r="F11" s="399" t="s">
        <v>286</v>
      </c>
      <c r="G11" s="400" t="s">
        <v>287</v>
      </c>
      <c r="H11" s="401"/>
      <c r="I11" s="402"/>
      <c r="J11" s="401" t="s">
        <v>288</v>
      </c>
      <c r="K11" s="401"/>
      <c r="L11" s="403"/>
      <c r="M11" s="403"/>
      <c r="N11" s="404"/>
    </row>
    <row r="12" spans="1:16" ht="16.350000000000001" customHeight="1">
      <c r="B12" s="406"/>
      <c r="C12" s="407"/>
      <c r="D12" s="408" t="s">
        <v>289</v>
      </c>
      <c r="E12" s="407"/>
      <c r="F12" s="408"/>
      <c r="G12" s="409">
        <v>45684</v>
      </c>
      <c r="H12" s="409">
        <v>45685</v>
      </c>
      <c r="I12" s="409">
        <v>45686</v>
      </c>
      <c r="J12" s="409">
        <v>45687</v>
      </c>
      <c r="K12" s="409">
        <v>45688</v>
      </c>
      <c r="L12" s="409">
        <v>45689</v>
      </c>
      <c r="M12" s="409">
        <v>45690</v>
      </c>
      <c r="N12" s="496" t="s">
        <v>290</v>
      </c>
    </row>
    <row r="13" spans="1:16" ht="19.95" customHeight="1">
      <c r="B13" s="497" t="s">
        <v>365</v>
      </c>
      <c r="C13" s="498" t="s">
        <v>366</v>
      </c>
      <c r="D13" s="498" t="s">
        <v>367</v>
      </c>
      <c r="E13" s="498" t="s">
        <v>352</v>
      </c>
      <c r="F13" s="498" t="s">
        <v>352</v>
      </c>
      <c r="G13" s="499">
        <v>83</v>
      </c>
      <c r="H13" s="499">
        <v>83</v>
      </c>
      <c r="I13" s="499">
        <v>83</v>
      </c>
      <c r="J13" s="499">
        <v>83</v>
      </c>
      <c r="K13" s="499">
        <v>83</v>
      </c>
      <c r="L13" s="499" t="s">
        <v>275</v>
      </c>
      <c r="M13" s="500" t="s">
        <v>275</v>
      </c>
      <c r="N13" s="501">
        <v>83</v>
      </c>
      <c r="P13" s="502"/>
    </row>
    <row r="14" spans="1:16" ht="19.95" customHeight="1">
      <c r="B14" s="497"/>
      <c r="C14" s="498" t="s">
        <v>368</v>
      </c>
      <c r="D14" s="498" t="s">
        <v>367</v>
      </c>
      <c r="E14" s="498" t="s">
        <v>352</v>
      </c>
      <c r="F14" s="498" t="s">
        <v>352</v>
      </c>
      <c r="G14" s="499">
        <v>110</v>
      </c>
      <c r="H14" s="499">
        <v>110</v>
      </c>
      <c r="I14" s="499">
        <v>110</v>
      </c>
      <c r="J14" s="499">
        <v>110</v>
      </c>
      <c r="K14" s="499">
        <v>110</v>
      </c>
      <c r="L14" s="499" t="s">
        <v>275</v>
      </c>
      <c r="M14" s="500" t="s">
        <v>275</v>
      </c>
      <c r="N14" s="501">
        <v>110</v>
      </c>
      <c r="P14" s="502"/>
    </row>
    <row r="15" spans="1:16" ht="19.95" customHeight="1">
      <c r="B15" s="503" t="s">
        <v>369</v>
      </c>
      <c r="C15" s="466" t="s">
        <v>370</v>
      </c>
      <c r="D15" s="466" t="s">
        <v>371</v>
      </c>
      <c r="E15" s="466" t="s">
        <v>352</v>
      </c>
      <c r="F15" s="466" t="s">
        <v>372</v>
      </c>
      <c r="G15" s="414">
        <v>231</v>
      </c>
      <c r="H15" s="414">
        <v>231</v>
      </c>
      <c r="I15" s="414">
        <v>231</v>
      </c>
      <c r="J15" s="414">
        <v>231</v>
      </c>
      <c r="K15" s="414">
        <v>231</v>
      </c>
      <c r="L15" s="414" t="s">
        <v>275</v>
      </c>
      <c r="M15" s="504" t="s">
        <v>275</v>
      </c>
      <c r="N15" s="505">
        <v>231</v>
      </c>
      <c r="P15" s="502"/>
    </row>
    <row r="16" spans="1:16" ht="19.95" customHeight="1">
      <c r="B16" s="497"/>
      <c r="C16" s="466" t="s">
        <v>373</v>
      </c>
      <c r="D16" s="466" t="s">
        <v>371</v>
      </c>
      <c r="E16" s="466" t="s">
        <v>352</v>
      </c>
      <c r="F16" s="466" t="s">
        <v>372</v>
      </c>
      <c r="G16" s="414">
        <v>170</v>
      </c>
      <c r="H16" s="414">
        <v>170</v>
      </c>
      <c r="I16" s="414">
        <v>170</v>
      </c>
      <c r="J16" s="414">
        <v>170</v>
      </c>
      <c r="K16" s="414">
        <v>170</v>
      </c>
      <c r="L16" s="414" t="s">
        <v>275</v>
      </c>
      <c r="M16" s="504" t="s">
        <v>275</v>
      </c>
      <c r="N16" s="505">
        <v>170</v>
      </c>
      <c r="P16" s="502"/>
    </row>
    <row r="17" spans="1:16" ht="19.95" customHeight="1">
      <c r="B17" s="497"/>
      <c r="C17" s="466" t="s">
        <v>370</v>
      </c>
      <c r="D17" s="466" t="s">
        <v>374</v>
      </c>
      <c r="E17" s="466" t="s">
        <v>352</v>
      </c>
      <c r="F17" s="466" t="s">
        <v>375</v>
      </c>
      <c r="G17" s="414">
        <v>255.45</v>
      </c>
      <c r="H17" s="414">
        <v>255.45</v>
      </c>
      <c r="I17" s="414">
        <v>255.45</v>
      </c>
      <c r="J17" s="414">
        <v>255.45</v>
      </c>
      <c r="K17" s="414">
        <v>255.45</v>
      </c>
      <c r="L17" s="414" t="s">
        <v>275</v>
      </c>
      <c r="M17" s="504" t="s">
        <v>275</v>
      </c>
      <c r="N17" s="505">
        <v>255.45</v>
      </c>
      <c r="P17" s="502"/>
    </row>
    <row r="18" spans="1:16" ht="19.95" customHeight="1">
      <c r="B18" s="497"/>
      <c r="C18" s="466" t="s">
        <v>320</v>
      </c>
      <c r="D18" s="466" t="s">
        <v>374</v>
      </c>
      <c r="E18" s="466" t="s">
        <v>352</v>
      </c>
      <c r="F18" s="466" t="s">
        <v>375</v>
      </c>
      <c r="G18" s="414">
        <v>310.62</v>
      </c>
      <c r="H18" s="414">
        <v>310.62</v>
      </c>
      <c r="I18" s="414">
        <v>310.62</v>
      </c>
      <c r="J18" s="414">
        <v>310.62</v>
      </c>
      <c r="K18" s="414">
        <v>310.62</v>
      </c>
      <c r="L18" s="414" t="s">
        <v>275</v>
      </c>
      <c r="M18" s="504" t="s">
        <v>275</v>
      </c>
      <c r="N18" s="505">
        <v>310.62</v>
      </c>
      <c r="P18" s="502"/>
    </row>
    <row r="19" spans="1:16" ht="19.95" customHeight="1">
      <c r="B19" s="497"/>
      <c r="C19" s="466" t="s">
        <v>373</v>
      </c>
      <c r="D19" s="466" t="s">
        <v>374</v>
      </c>
      <c r="E19" s="466" t="s">
        <v>352</v>
      </c>
      <c r="F19" s="466" t="s">
        <v>375</v>
      </c>
      <c r="G19" s="414">
        <v>281.5</v>
      </c>
      <c r="H19" s="414">
        <v>281.5</v>
      </c>
      <c r="I19" s="414">
        <v>281.5</v>
      </c>
      <c r="J19" s="414">
        <v>281.5</v>
      </c>
      <c r="K19" s="414">
        <v>281.5</v>
      </c>
      <c r="L19" s="414" t="s">
        <v>275</v>
      </c>
      <c r="M19" s="504" t="s">
        <v>275</v>
      </c>
      <c r="N19" s="505">
        <v>281.5</v>
      </c>
      <c r="P19" s="502"/>
    </row>
    <row r="20" spans="1:16" ht="19.95" customHeight="1">
      <c r="B20" s="497"/>
      <c r="C20" s="466" t="s">
        <v>366</v>
      </c>
      <c r="D20" s="466" t="s">
        <v>374</v>
      </c>
      <c r="E20" s="466" t="s">
        <v>352</v>
      </c>
      <c r="F20" s="466" t="s">
        <v>375</v>
      </c>
      <c r="G20" s="414">
        <v>340</v>
      </c>
      <c r="H20" s="414">
        <v>340</v>
      </c>
      <c r="I20" s="414">
        <v>340</v>
      </c>
      <c r="J20" s="414">
        <v>340</v>
      </c>
      <c r="K20" s="414">
        <v>340</v>
      </c>
      <c r="L20" s="414" t="s">
        <v>275</v>
      </c>
      <c r="M20" s="504" t="s">
        <v>275</v>
      </c>
      <c r="N20" s="505">
        <v>340</v>
      </c>
      <c r="P20" s="502"/>
    </row>
    <row r="21" spans="1:16" ht="19.95" customHeight="1">
      <c r="B21" s="497"/>
      <c r="C21" s="466" t="s">
        <v>376</v>
      </c>
      <c r="D21" s="466" t="s">
        <v>377</v>
      </c>
      <c r="E21" s="466" t="s">
        <v>352</v>
      </c>
      <c r="F21" s="466" t="s">
        <v>372</v>
      </c>
      <c r="G21" s="414">
        <v>265</v>
      </c>
      <c r="H21" s="414">
        <v>265</v>
      </c>
      <c r="I21" s="414">
        <v>265</v>
      </c>
      <c r="J21" s="414">
        <v>265</v>
      </c>
      <c r="K21" s="414">
        <v>265</v>
      </c>
      <c r="L21" s="414" t="s">
        <v>275</v>
      </c>
      <c r="M21" s="504" t="s">
        <v>275</v>
      </c>
      <c r="N21" s="505">
        <v>265</v>
      </c>
      <c r="P21" s="502"/>
    </row>
    <row r="22" spans="1:16" ht="19.95" customHeight="1">
      <c r="B22" s="497"/>
      <c r="C22" s="466" t="s">
        <v>370</v>
      </c>
      <c r="D22" s="466" t="s">
        <v>377</v>
      </c>
      <c r="E22" s="466" t="s">
        <v>352</v>
      </c>
      <c r="F22" s="466" t="s">
        <v>372</v>
      </c>
      <c r="G22" s="414">
        <v>225.22</v>
      </c>
      <c r="H22" s="414">
        <v>225.22</v>
      </c>
      <c r="I22" s="414">
        <v>225.22</v>
      </c>
      <c r="J22" s="414">
        <v>225.22</v>
      </c>
      <c r="K22" s="414">
        <v>225.22</v>
      </c>
      <c r="L22" s="414" t="s">
        <v>275</v>
      </c>
      <c r="M22" s="504" t="s">
        <v>275</v>
      </c>
      <c r="N22" s="505">
        <v>225.22</v>
      </c>
      <c r="P22" s="502"/>
    </row>
    <row r="23" spans="1:16" ht="19.95" customHeight="1">
      <c r="B23" s="497"/>
      <c r="C23" s="466" t="s">
        <v>320</v>
      </c>
      <c r="D23" s="466" t="s">
        <v>377</v>
      </c>
      <c r="E23" s="466" t="s">
        <v>352</v>
      </c>
      <c r="F23" s="466" t="s">
        <v>372</v>
      </c>
      <c r="G23" s="414">
        <v>300.45999999999998</v>
      </c>
      <c r="H23" s="414">
        <v>300.45999999999998</v>
      </c>
      <c r="I23" s="414">
        <v>300.45999999999998</v>
      </c>
      <c r="J23" s="414">
        <v>300.45999999999998</v>
      </c>
      <c r="K23" s="414">
        <v>300.45999999999998</v>
      </c>
      <c r="L23" s="414" t="s">
        <v>275</v>
      </c>
      <c r="M23" s="504" t="s">
        <v>275</v>
      </c>
      <c r="N23" s="505">
        <v>300.45999999999998</v>
      </c>
      <c r="P23" s="502"/>
    </row>
    <row r="24" spans="1:16" s="510" customFormat="1" ht="19.95" customHeight="1">
      <c r="A24" s="506"/>
      <c r="B24" s="497"/>
      <c r="C24" s="466" t="s">
        <v>373</v>
      </c>
      <c r="D24" s="466" t="s">
        <v>377</v>
      </c>
      <c r="E24" s="466" t="s">
        <v>352</v>
      </c>
      <c r="F24" s="466" t="s">
        <v>372</v>
      </c>
      <c r="G24" s="507">
        <v>150</v>
      </c>
      <c r="H24" s="507">
        <v>150</v>
      </c>
      <c r="I24" s="507">
        <v>150</v>
      </c>
      <c r="J24" s="507">
        <v>150</v>
      </c>
      <c r="K24" s="507">
        <v>150</v>
      </c>
      <c r="L24" s="507" t="s">
        <v>275</v>
      </c>
      <c r="M24" s="508" t="s">
        <v>275</v>
      </c>
      <c r="N24" s="509">
        <v>150</v>
      </c>
      <c r="P24" s="511"/>
    </row>
    <row r="25" spans="1:16" s="510" customFormat="1" ht="19.95" customHeight="1">
      <c r="A25" s="506"/>
      <c r="B25" s="503" t="s">
        <v>378</v>
      </c>
      <c r="C25" s="466" t="s">
        <v>308</v>
      </c>
      <c r="D25" s="466" t="s">
        <v>367</v>
      </c>
      <c r="E25" s="466" t="s">
        <v>352</v>
      </c>
      <c r="F25" s="466" t="s">
        <v>352</v>
      </c>
      <c r="G25" s="507">
        <v>190</v>
      </c>
      <c r="H25" s="507">
        <v>170</v>
      </c>
      <c r="I25" s="507">
        <v>152</v>
      </c>
      <c r="J25" s="507">
        <v>152</v>
      </c>
      <c r="K25" s="507">
        <v>95</v>
      </c>
      <c r="L25" s="507" t="s">
        <v>275</v>
      </c>
      <c r="M25" s="508" t="s">
        <v>275</v>
      </c>
      <c r="N25" s="509">
        <v>153.85</v>
      </c>
      <c r="P25" s="511"/>
    </row>
    <row r="26" spans="1:16" s="510" customFormat="1" ht="19.95" customHeight="1">
      <c r="A26" s="506"/>
      <c r="B26" s="497"/>
      <c r="C26" s="466" t="s">
        <v>368</v>
      </c>
      <c r="D26" s="466" t="s">
        <v>367</v>
      </c>
      <c r="E26" s="466" t="s">
        <v>352</v>
      </c>
      <c r="F26" s="466" t="s">
        <v>352</v>
      </c>
      <c r="G26" s="507">
        <v>309</v>
      </c>
      <c r="H26" s="507">
        <v>309</v>
      </c>
      <c r="I26" s="507">
        <v>309</v>
      </c>
      <c r="J26" s="507">
        <v>309</v>
      </c>
      <c r="K26" s="507">
        <v>309</v>
      </c>
      <c r="L26" s="507" t="s">
        <v>275</v>
      </c>
      <c r="M26" s="508" t="s">
        <v>275</v>
      </c>
      <c r="N26" s="509">
        <v>309</v>
      </c>
      <c r="P26" s="511"/>
    </row>
    <row r="27" spans="1:16" s="510" customFormat="1" ht="19.95" customHeight="1">
      <c r="A27" s="506"/>
      <c r="B27" s="503" t="s">
        <v>379</v>
      </c>
      <c r="C27" s="466" t="s">
        <v>308</v>
      </c>
      <c r="D27" s="466" t="s">
        <v>380</v>
      </c>
      <c r="E27" s="466" t="s">
        <v>352</v>
      </c>
      <c r="F27" s="466" t="s">
        <v>352</v>
      </c>
      <c r="G27" s="507">
        <v>70</v>
      </c>
      <c r="H27" s="507">
        <v>80</v>
      </c>
      <c r="I27" s="507">
        <v>70</v>
      </c>
      <c r="J27" s="507">
        <v>65</v>
      </c>
      <c r="K27" s="507">
        <v>65</v>
      </c>
      <c r="L27" s="507" t="s">
        <v>275</v>
      </c>
      <c r="M27" s="508" t="s">
        <v>275</v>
      </c>
      <c r="N27" s="509">
        <v>69.680000000000007</v>
      </c>
      <c r="P27" s="511"/>
    </row>
    <row r="28" spans="1:16" ht="19.95" customHeight="1">
      <c r="B28" s="503" t="s">
        <v>381</v>
      </c>
      <c r="C28" s="466" t="s">
        <v>382</v>
      </c>
      <c r="D28" s="466" t="s">
        <v>367</v>
      </c>
      <c r="E28" s="466" t="s">
        <v>352</v>
      </c>
      <c r="F28" s="466" t="s">
        <v>383</v>
      </c>
      <c r="G28" s="414">
        <v>125.12</v>
      </c>
      <c r="H28" s="414">
        <v>106.93</v>
      </c>
      <c r="I28" s="414">
        <v>84.66</v>
      </c>
      <c r="J28" s="414">
        <v>71</v>
      </c>
      <c r="K28" s="414">
        <v>74.91</v>
      </c>
      <c r="L28" s="414">
        <v>77.59</v>
      </c>
      <c r="M28" s="504" t="s">
        <v>275</v>
      </c>
      <c r="N28" s="505">
        <v>91.63</v>
      </c>
      <c r="P28" s="502"/>
    </row>
    <row r="29" spans="1:16" ht="19.95" customHeight="1">
      <c r="B29" s="497"/>
      <c r="C29" s="466" t="s">
        <v>307</v>
      </c>
      <c r="D29" s="466" t="s">
        <v>367</v>
      </c>
      <c r="E29" s="466" t="s">
        <v>352</v>
      </c>
      <c r="F29" s="466" t="s">
        <v>383</v>
      </c>
      <c r="G29" s="414">
        <v>130</v>
      </c>
      <c r="H29" s="414">
        <v>130</v>
      </c>
      <c r="I29" s="414">
        <v>130</v>
      </c>
      <c r="J29" s="414">
        <v>130</v>
      </c>
      <c r="K29" s="414">
        <v>130</v>
      </c>
      <c r="L29" s="414" t="s">
        <v>275</v>
      </c>
      <c r="M29" s="504" t="s">
        <v>275</v>
      </c>
      <c r="N29" s="505">
        <v>130</v>
      </c>
      <c r="P29" s="502"/>
    </row>
    <row r="30" spans="1:16" ht="19.95" customHeight="1">
      <c r="B30" s="503" t="s">
        <v>384</v>
      </c>
      <c r="C30" s="466" t="s">
        <v>308</v>
      </c>
      <c r="D30" s="466" t="s">
        <v>367</v>
      </c>
      <c r="E30" s="466" t="s">
        <v>352</v>
      </c>
      <c r="F30" s="466" t="s">
        <v>352</v>
      </c>
      <c r="G30" s="414">
        <v>155</v>
      </c>
      <c r="H30" s="414">
        <v>145</v>
      </c>
      <c r="I30" s="414">
        <v>145</v>
      </c>
      <c r="J30" s="414">
        <v>138</v>
      </c>
      <c r="K30" s="414">
        <v>138</v>
      </c>
      <c r="L30" s="414" t="s">
        <v>275</v>
      </c>
      <c r="M30" s="504" t="s">
        <v>275</v>
      </c>
      <c r="N30" s="505">
        <v>144.06</v>
      </c>
      <c r="P30" s="502"/>
    </row>
    <row r="31" spans="1:16" ht="19.95" customHeight="1">
      <c r="B31" s="497"/>
      <c r="C31" s="466" t="s">
        <v>368</v>
      </c>
      <c r="D31" s="466" t="s">
        <v>367</v>
      </c>
      <c r="E31" s="466" t="s">
        <v>352</v>
      </c>
      <c r="F31" s="466" t="s">
        <v>352</v>
      </c>
      <c r="G31" s="414">
        <v>138</v>
      </c>
      <c r="H31" s="414">
        <v>138</v>
      </c>
      <c r="I31" s="414">
        <v>138</v>
      </c>
      <c r="J31" s="414">
        <v>138</v>
      </c>
      <c r="K31" s="414">
        <v>138</v>
      </c>
      <c r="L31" s="414" t="s">
        <v>275</v>
      </c>
      <c r="M31" s="504" t="s">
        <v>275</v>
      </c>
      <c r="N31" s="505">
        <v>138</v>
      </c>
      <c r="P31" s="502"/>
    </row>
    <row r="32" spans="1:16" ht="19.95" customHeight="1">
      <c r="B32" s="503" t="s">
        <v>385</v>
      </c>
      <c r="C32" s="466" t="s">
        <v>382</v>
      </c>
      <c r="D32" s="466" t="s">
        <v>300</v>
      </c>
      <c r="E32" s="466" t="s">
        <v>352</v>
      </c>
      <c r="F32" s="466" t="s">
        <v>386</v>
      </c>
      <c r="G32" s="414">
        <v>80</v>
      </c>
      <c r="H32" s="414">
        <v>72.5</v>
      </c>
      <c r="I32" s="414">
        <v>77</v>
      </c>
      <c r="J32" s="414">
        <v>77</v>
      </c>
      <c r="K32" s="414">
        <v>75.5</v>
      </c>
      <c r="L32" s="414">
        <v>67</v>
      </c>
      <c r="M32" s="504" t="s">
        <v>275</v>
      </c>
      <c r="N32" s="505">
        <v>75.81</v>
      </c>
      <c r="P32" s="502"/>
    </row>
    <row r="33" spans="1:16" ht="19.95" customHeight="1">
      <c r="B33" s="497"/>
      <c r="C33" s="466" t="s">
        <v>307</v>
      </c>
      <c r="D33" s="466" t="s">
        <v>300</v>
      </c>
      <c r="E33" s="466" t="s">
        <v>352</v>
      </c>
      <c r="F33" s="466" t="s">
        <v>386</v>
      </c>
      <c r="G33" s="414">
        <v>80</v>
      </c>
      <c r="H33" s="414">
        <v>80</v>
      </c>
      <c r="I33" s="414">
        <v>80</v>
      </c>
      <c r="J33" s="414">
        <v>80</v>
      </c>
      <c r="K33" s="414">
        <v>80</v>
      </c>
      <c r="L33" s="414" t="s">
        <v>275</v>
      </c>
      <c r="M33" s="504" t="s">
        <v>275</v>
      </c>
      <c r="N33" s="505">
        <v>80</v>
      </c>
      <c r="P33" s="502"/>
    </row>
    <row r="34" spans="1:16" ht="19.95" customHeight="1">
      <c r="B34" s="497"/>
      <c r="C34" s="466" t="s">
        <v>308</v>
      </c>
      <c r="D34" s="466" t="s">
        <v>300</v>
      </c>
      <c r="E34" s="466" t="s">
        <v>352</v>
      </c>
      <c r="F34" s="466" t="s">
        <v>386</v>
      </c>
      <c r="G34" s="414">
        <v>115</v>
      </c>
      <c r="H34" s="414">
        <v>96</v>
      </c>
      <c r="I34" s="414">
        <v>74</v>
      </c>
      <c r="J34" s="414">
        <v>74</v>
      </c>
      <c r="K34" s="414">
        <v>63</v>
      </c>
      <c r="L34" s="414" t="s">
        <v>275</v>
      </c>
      <c r="M34" s="504" t="s">
        <v>275</v>
      </c>
      <c r="N34" s="505">
        <v>84.92</v>
      </c>
      <c r="P34" s="502"/>
    </row>
    <row r="35" spans="1:16" ht="19.95" customHeight="1">
      <c r="B35" s="503" t="s">
        <v>387</v>
      </c>
      <c r="C35" s="466" t="s">
        <v>376</v>
      </c>
      <c r="D35" s="466" t="s">
        <v>367</v>
      </c>
      <c r="E35" s="466" t="s">
        <v>352</v>
      </c>
      <c r="F35" s="466" t="s">
        <v>388</v>
      </c>
      <c r="G35" s="414">
        <v>25.9</v>
      </c>
      <c r="H35" s="414">
        <v>25.9</v>
      </c>
      <c r="I35" s="414">
        <v>25.9</v>
      </c>
      <c r="J35" s="414">
        <v>25.9</v>
      </c>
      <c r="K35" s="414">
        <v>25.9</v>
      </c>
      <c r="L35" s="414" t="s">
        <v>275</v>
      </c>
      <c r="M35" s="504" t="s">
        <v>275</v>
      </c>
      <c r="N35" s="505">
        <v>25.9</v>
      </c>
      <c r="P35" s="502"/>
    </row>
    <row r="36" spans="1:16" ht="19.95" customHeight="1">
      <c r="B36" s="497"/>
      <c r="C36" s="466" t="s">
        <v>389</v>
      </c>
      <c r="D36" s="466" t="s">
        <v>367</v>
      </c>
      <c r="E36" s="466" t="s">
        <v>352</v>
      </c>
      <c r="F36" s="466" t="s">
        <v>388</v>
      </c>
      <c r="G36" s="414">
        <v>10</v>
      </c>
      <c r="H36" s="414">
        <v>10</v>
      </c>
      <c r="I36" s="414">
        <v>10</v>
      </c>
      <c r="J36" s="414">
        <v>10</v>
      </c>
      <c r="K36" s="414">
        <v>10</v>
      </c>
      <c r="L36" s="414" t="s">
        <v>275</v>
      </c>
      <c r="M36" s="504" t="s">
        <v>275</v>
      </c>
      <c r="N36" s="505">
        <v>10</v>
      </c>
      <c r="P36" s="502"/>
    </row>
    <row r="37" spans="1:16" ht="19.95" customHeight="1">
      <c r="B37" s="497"/>
      <c r="C37" s="466" t="s">
        <v>370</v>
      </c>
      <c r="D37" s="466" t="s">
        <v>367</v>
      </c>
      <c r="E37" s="466" t="s">
        <v>352</v>
      </c>
      <c r="F37" s="466" t="s">
        <v>388</v>
      </c>
      <c r="G37" s="507">
        <v>50</v>
      </c>
      <c r="H37" s="507">
        <v>55</v>
      </c>
      <c r="I37" s="507">
        <v>60</v>
      </c>
      <c r="J37" s="507">
        <v>65</v>
      </c>
      <c r="K37" s="507">
        <v>65</v>
      </c>
      <c r="L37" s="512" t="s">
        <v>275</v>
      </c>
      <c r="M37" s="513" t="s">
        <v>275</v>
      </c>
      <c r="N37" s="509">
        <v>59</v>
      </c>
      <c r="P37" s="502"/>
    </row>
    <row r="38" spans="1:16" ht="19.95" customHeight="1">
      <c r="B38" s="497"/>
      <c r="C38" s="466" t="s">
        <v>373</v>
      </c>
      <c r="D38" s="466" t="s">
        <v>367</v>
      </c>
      <c r="E38" s="466" t="s">
        <v>352</v>
      </c>
      <c r="F38" s="466" t="s">
        <v>388</v>
      </c>
      <c r="G38" s="507">
        <v>64</v>
      </c>
      <c r="H38" s="507">
        <v>64</v>
      </c>
      <c r="I38" s="507">
        <v>64</v>
      </c>
      <c r="J38" s="507">
        <v>64</v>
      </c>
      <c r="K38" s="507">
        <v>64</v>
      </c>
      <c r="L38" s="512" t="s">
        <v>275</v>
      </c>
      <c r="M38" s="513" t="s">
        <v>275</v>
      </c>
      <c r="N38" s="509">
        <v>64</v>
      </c>
      <c r="P38" s="502"/>
    </row>
    <row r="39" spans="1:16" ht="19.95" customHeight="1">
      <c r="B39" s="497"/>
      <c r="C39" s="466" t="s">
        <v>366</v>
      </c>
      <c r="D39" s="466" t="s">
        <v>367</v>
      </c>
      <c r="E39" s="466" t="s">
        <v>352</v>
      </c>
      <c r="F39" s="466" t="s">
        <v>388</v>
      </c>
      <c r="G39" s="507">
        <v>75</v>
      </c>
      <c r="H39" s="507">
        <v>75</v>
      </c>
      <c r="I39" s="507">
        <v>75</v>
      </c>
      <c r="J39" s="507">
        <v>75</v>
      </c>
      <c r="K39" s="507">
        <v>75</v>
      </c>
      <c r="L39" s="512" t="s">
        <v>275</v>
      </c>
      <c r="M39" s="513" t="s">
        <v>275</v>
      </c>
      <c r="N39" s="509">
        <v>75</v>
      </c>
      <c r="P39" s="502"/>
    </row>
    <row r="40" spans="1:16" s="510" customFormat="1" ht="19.95" customHeight="1">
      <c r="A40" s="506"/>
      <c r="B40" s="497"/>
      <c r="C40" s="514" t="s">
        <v>390</v>
      </c>
      <c r="D40" s="466" t="s">
        <v>367</v>
      </c>
      <c r="E40" s="466" t="s">
        <v>352</v>
      </c>
      <c r="F40" s="466" t="s">
        <v>388</v>
      </c>
      <c r="G40" s="507">
        <v>81</v>
      </c>
      <c r="H40" s="507">
        <v>89</v>
      </c>
      <c r="I40" s="507">
        <v>93</v>
      </c>
      <c r="J40" s="507">
        <v>100</v>
      </c>
      <c r="K40" s="507">
        <v>103</v>
      </c>
      <c r="L40" s="507" t="s">
        <v>275</v>
      </c>
      <c r="M40" s="508" t="s">
        <v>275</v>
      </c>
      <c r="N40" s="509">
        <v>93.2</v>
      </c>
      <c r="P40" s="511"/>
    </row>
    <row r="41" spans="1:16" s="510" customFormat="1" ht="19.95" customHeight="1">
      <c r="A41" s="506"/>
      <c r="B41" s="503" t="s">
        <v>391</v>
      </c>
      <c r="C41" s="466" t="s">
        <v>376</v>
      </c>
      <c r="D41" s="466" t="s">
        <v>392</v>
      </c>
      <c r="E41" s="466" t="s">
        <v>352</v>
      </c>
      <c r="F41" s="466" t="s">
        <v>393</v>
      </c>
      <c r="G41" s="507">
        <v>194.3</v>
      </c>
      <c r="H41" s="507">
        <v>194.3</v>
      </c>
      <c r="I41" s="507">
        <v>194.3</v>
      </c>
      <c r="J41" s="507">
        <v>194.3</v>
      </c>
      <c r="K41" s="507">
        <v>194.3</v>
      </c>
      <c r="L41" s="507" t="s">
        <v>275</v>
      </c>
      <c r="M41" s="508" t="s">
        <v>275</v>
      </c>
      <c r="N41" s="509">
        <v>194.3</v>
      </c>
      <c r="P41" s="511"/>
    </row>
    <row r="42" spans="1:16" ht="19.95" customHeight="1">
      <c r="B42" s="497"/>
      <c r="C42" s="466" t="s">
        <v>373</v>
      </c>
      <c r="D42" s="466" t="s">
        <v>392</v>
      </c>
      <c r="E42" s="466" t="s">
        <v>352</v>
      </c>
      <c r="F42" s="466" t="s">
        <v>393</v>
      </c>
      <c r="G42" s="507">
        <v>189.45</v>
      </c>
      <c r="H42" s="507">
        <v>189.45</v>
      </c>
      <c r="I42" s="507">
        <v>189.45</v>
      </c>
      <c r="J42" s="507">
        <v>189.45</v>
      </c>
      <c r="K42" s="507">
        <v>189.45</v>
      </c>
      <c r="L42" s="512" t="s">
        <v>275</v>
      </c>
      <c r="M42" s="513" t="s">
        <v>275</v>
      </c>
      <c r="N42" s="509">
        <v>189.45</v>
      </c>
      <c r="P42" s="502"/>
    </row>
    <row r="43" spans="1:16" s="510" customFormat="1" ht="19.95" customHeight="1">
      <c r="A43" s="506"/>
      <c r="B43" s="497"/>
      <c r="C43" s="466" t="s">
        <v>345</v>
      </c>
      <c r="D43" s="466" t="s">
        <v>392</v>
      </c>
      <c r="E43" s="466" t="s">
        <v>352</v>
      </c>
      <c r="F43" s="466" t="s">
        <v>393</v>
      </c>
      <c r="G43" s="507">
        <v>337.25</v>
      </c>
      <c r="H43" s="507">
        <v>337.25</v>
      </c>
      <c r="I43" s="507">
        <v>337.25</v>
      </c>
      <c r="J43" s="507">
        <v>337.25</v>
      </c>
      <c r="K43" s="507">
        <v>337.25</v>
      </c>
      <c r="L43" s="507" t="s">
        <v>275</v>
      </c>
      <c r="M43" s="508" t="s">
        <v>275</v>
      </c>
      <c r="N43" s="509">
        <v>337.25</v>
      </c>
      <c r="P43" s="511"/>
    </row>
    <row r="44" spans="1:16" s="510" customFormat="1" ht="19.95" customHeight="1">
      <c r="A44" s="506"/>
      <c r="B44" s="497"/>
      <c r="C44" s="466" t="s">
        <v>368</v>
      </c>
      <c r="D44" s="466" t="s">
        <v>392</v>
      </c>
      <c r="E44" s="466" t="s">
        <v>352</v>
      </c>
      <c r="F44" s="466" t="s">
        <v>393</v>
      </c>
      <c r="G44" s="507">
        <v>360</v>
      </c>
      <c r="H44" s="507">
        <v>360</v>
      </c>
      <c r="I44" s="507">
        <v>360</v>
      </c>
      <c r="J44" s="507">
        <v>360</v>
      </c>
      <c r="K44" s="507">
        <v>360</v>
      </c>
      <c r="L44" s="507" t="s">
        <v>275</v>
      </c>
      <c r="M44" s="508" t="s">
        <v>275</v>
      </c>
      <c r="N44" s="509">
        <v>360</v>
      </c>
      <c r="P44" s="511"/>
    </row>
    <row r="45" spans="1:16" s="510" customFormat="1" ht="19.95" customHeight="1">
      <c r="A45" s="506"/>
      <c r="B45" s="503" t="s">
        <v>394</v>
      </c>
      <c r="C45" s="466" t="s">
        <v>395</v>
      </c>
      <c r="D45" s="466" t="s">
        <v>367</v>
      </c>
      <c r="E45" s="466" t="s">
        <v>352</v>
      </c>
      <c r="F45" s="466" t="s">
        <v>396</v>
      </c>
      <c r="G45" s="507">
        <v>140</v>
      </c>
      <c r="H45" s="507">
        <v>140</v>
      </c>
      <c r="I45" s="507">
        <v>140</v>
      </c>
      <c r="J45" s="507">
        <v>140</v>
      </c>
      <c r="K45" s="507">
        <v>140</v>
      </c>
      <c r="L45" s="507" t="s">
        <v>275</v>
      </c>
      <c r="M45" s="508" t="s">
        <v>275</v>
      </c>
      <c r="N45" s="509">
        <v>140</v>
      </c>
      <c r="P45" s="511"/>
    </row>
    <row r="46" spans="1:16" s="510" customFormat="1" ht="19.95" customHeight="1">
      <c r="A46" s="506"/>
      <c r="B46" s="497"/>
      <c r="C46" s="466" t="s">
        <v>370</v>
      </c>
      <c r="D46" s="466" t="s">
        <v>367</v>
      </c>
      <c r="E46" s="466" t="s">
        <v>352</v>
      </c>
      <c r="F46" s="466" t="s">
        <v>396</v>
      </c>
      <c r="G46" s="507">
        <v>145</v>
      </c>
      <c r="H46" s="507">
        <v>147</v>
      </c>
      <c r="I46" s="507">
        <v>150</v>
      </c>
      <c r="J46" s="507">
        <v>153</v>
      </c>
      <c r="K46" s="507">
        <v>155</v>
      </c>
      <c r="L46" s="507" t="s">
        <v>275</v>
      </c>
      <c r="M46" s="508" t="s">
        <v>275</v>
      </c>
      <c r="N46" s="509">
        <v>150</v>
      </c>
      <c r="P46" s="511"/>
    </row>
    <row r="47" spans="1:16" s="510" customFormat="1" ht="19.95" customHeight="1">
      <c r="A47" s="506"/>
      <c r="B47" s="497"/>
      <c r="C47" s="466" t="s">
        <v>350</v>
      </c>
      <c r="D47" s="466" t="s">
        <v>367</v>
      </c>
      <c r="E47" s="466" t="s">
        <v>352</v>
      </c>
      <c r="F47" s="466" t="s">
        <v>396</v>
      </c>
      <c r="G47" s="507">
        <v>126.84</v>
      </c>
      <c r="H47" s="507">
        <v>126.84</v>
      </c>
      <c r="I47" s="507">
        <v>126.84</v>
      </c>
      <c r="J47" s="507">
        <v>126.84</v>
      </c>
      <c r="K47" s="507">
        <v>126.84</v>
      </c>
      <c r="L47" s="507" t="s">
        <v>275</v>
      </c>
      <c r="M47" s="508" t="s">
        <v>275</v>
      </c>
      <c r="N47" s="509">
        <v>126.84</v>
      </c>
      <c r="P47" s="511"/>
    </row>
    <row r="48" spans="1:16" s="510" customFormat="1" ht="19.95" customHeight="1">
      <c r="A48" s="506"/>
      <c r="B48" s="497"/>
      <c r="C48" s="466" t="s">
        <v>345</v>
      </c>
      <c r="D48" s="466" t="s">
        <v>367</v>
      </c>
      <c r="E48" s="466" t="s">
        <v>352</v>
      </c>
      <c r="F48" s="466" t="s">
        <v>396</v>
      </c>
      <c r="G48" s="507">
        <v>86.11</v>
      </c>
      <c r="H48" s="507">
        <v>86.11</v>
      </c>
      <c r="I48" s="507">
        <v>86.11</v>
      </c>
      <c r="J48" s="507">
        <v>86.11</v>
      </c>
      <c r="K48" s="507">
        <v>86.11</v>
      </c>
      <c r="L48" s="507" t="s">
        <v>275</v>
      </c>
      <c r="M48" s="508" t="s">
        <v>275</v>
      </c>
      <c r="N48" s="509">
        <v>86.11</v>
      </c>
      <c r="P48" s="511"/>
    </row>
    <row r="49" spans="1:16" s="510" customFormat="1" ht="19.95" customHeight="1">
      <c r="A49" s="506"/>
      <c r="B49" s="497"/>
      <c r="C49" s="466" t="s">
        <v>308</v>
      </c>
      <c r="D49" s="466" t="s">
        <v>367</v>
      </c>
      <c r="E49" s="466" t="s">
        <v>352</v>
      </c>
      <c r="F49" s="466" t="s">
        <v>396</v>
      </c>
      <c r="G49" s="414">
        <v>160</v>
      </c>
      <c r="H49" s="414">
        <v>160</v>
      </c>
      <c r="I49" s="414">
        <v>156</v>
      </c>
      <c r="J49" s="414">
        <v>156</v>
      </c>
      <c r="K49" s="414">
        <v>112</v>
      </c>
      <c r="L49" s="414" t="s">
        <v>275</v>
      </c>
      <c r="M49" s="504" t="s">
        <v>275</v>
      </c>
      <c r="N49" s="505">
        <v>145</v>
      </c>
      <c r="P49" s="511"/>
    </row>
    <row r="50" spans="1:16" s="510" customFormat="1" ht="19.95" customHeight="1">
      <c r="A50" s="506"/>
      <c r="B50" s="497"/>
      <c r="C50" s="466" t="s">
        <v>368</v>
      </c>
      <c r="D50" s="466" t="s">
        <v>367</v>
      </c>
      <c r="E50" s="466" t="s">
        <v>352</v>
      </c>
      <c r="F50" s="466" t="s">
        <v>396</v>
      </c>
      <c r="G50" s="414">
        <v>123</v>
      </c>
      <c r="H50" s="414">
        <v>123</v>
      </c>
      <c r="I50" s="414">
        <v>123</v>
      </c>
      <c r="J50" s="414">
        <v>123</v>
      </c>
      <c r="K50" s="414">
        <v>123</v>
      </c>
      <c r="L50" s="414" t="s">
        <v>275</v>
      </c>
      <c r="M50" s="504" t="s">
        <v>275</v>
      </c>
      <c r="N50" s="505">
        <v>123</v>
      </c>
      <c r="P50" s="511"/>
    </row>
    <row r="51" spans="1:16" s="510" customFormat="1" ht="19.95" customHeight="1">
      <c r="A51" s="506"/>
      <c r="B51" s="497"/>
      <c r="C51" s="466" t="s">
        <v>302</v>
      </c>
      <c r="D51" s="466" t="s">
        <v>367</v>
      </c>
      <c r="E51" s="466" t="s">
        <v>352</v>
      </c>
      <c r="F51" s="466" t="s">
        <v>396</v>
      </c>
      <c r="G51" s="414">
        <v>150</v>
      </c>
      <c r="H51" s="414">
        <v>150</v>
      </c>
      <c r="I51" s="414">
        <v>150</v>
      </c>
      <c r="J51" s="414">
        <v>150</v>
      </c>
      <c r="K51" s="414">
        <v>150</v>
      </c>
      <c r="L51" s="414" t="s">
        <v>275</v>
      </c>
      <c r="M51" s="504" t="s">
        <v>275</v>
      </c>
      <c r="N51" s="505">
        <v>150</v>
      </c>
      <c r="P51" s="511"/>
    </row>
    <row r="52" spans="1:16" s="510" customFormat="1" ht="19.95" customHeight="1">
      <c r="A52" s="506"/>
      <c r="B52" s="515"/>
      <c r="C52" s="466" t="s">
        <v>390</v>
      </c>
      <c r="D52" s="466" t="s">
        <v>367</v>
      </c>
      <c r="E52" s="466" t="s">
        <v>352</v>
      </c>
      <c r="F52" s="466" t="s">
        <v>396</v>
      </c>
      <c r="G52" s="414">
        <v>106.5</v>
      </c>
      <c r="H52" s="414">
        <v>108</v>
      </c>
      <c r="I52" s="414">
        <v>109</v>
      </c>
      <c r="J52" s="414">
        <v>112</v>
      </c>
      <c r="K52" s="414">
        <v>115</v>
      </c>
      <c r="L52" s="414" t="s">
        <v>275</v>
      </c>
      <c r="M52" s="504" t="s">
        <v>275</v>
      </c>
      <c r="N52" s="505">
        <v>110.1</v>
      </c>
      <c r="P52" s="511"/>
    </row>
    <row r="53" spans="1:16" ht="19.95" customHeight="1">
      <c r="B53" s="497" t="s">
        <v>397</v>
      </c>
      <c r="C53" s="466" t="s">
        <v>307</v>
      </c>
      <c r="D53" s="466" t="s">
        <v>398</v>
      </c>
      <c r="E53" s="466" t="s">
        <v>352</v>
      </c>
      <c r="F53" s="466" t="s">
        <v>352</v>
      </c>
      <c r="G53" s="507">
        <v>70</v>
      </c>
      <c r="H53" s="507">
        <v>70</v>
      </c>
      <c r="I53" s="507">
        <v>70</v>
      </c>
      <c r="J53" s="507">
        <v>70</v>
      </c>
      <c r="K53" s="507">
        <v>70</v>
      </c>
      <c r="L53" s="512" t="s">
        <v>275</v>
      </c>
      <c r="M53" s="513" t="s">
        <v>275</v>
      </c>
      <c r="N53" s="509">
        <v>70</v>
      </c>
      <c r="P53" s="502"/>
    </row>
    <row r="54" spans="1:16" ht="19.95" customHeight="1">
      <c r="B54" s="497"/>
      <c r="C54" s="466" t="s">
        <v>308</v>
      </c>
      <c r="D54" s="466" t="s">
        <v>398</v>
      </c>
      <c r="E54" s="466" t="s">
        <v>352</v>
      </c>
      <c r="F54" s="466" t="s">
        <v>352</v>
      </c>
      <c r="G54" s="507">
        <v>120</v>
      </c>
      <c r="H54" s="507">
        <v>124</v>
      </c>
      <c r="I54" s="507">
        <v>124</v>
      </c>
      <c r="J54" s="507">
        <v>128</v>
      </c>
      <c r="K54" s="507">
        <v>128</v>
      </c>
      <c r="L54" s="512" t="s">
        <v>275</v>
      </c>
      <c r="M54" s="513" t="s">
        <v>275</v>
      </c>
      <c r="N54" s="509">
        <v>124.12</v>
      </c>
      <c r="P54" s="502"/>
    </row>
    <row r="55" spans="1:16" ht="19.95" customHeight="1">
      <c r="B55" s="497"/>
      <c r="C55" s="466" t="s">
        <v>395</v>
      </c>
      <c r="D55" s="466" t="s">
        <v>367</v>
      </c>
      <c r="E55" s="466" t="s">
        <v>352</v>
      </c>
      <c r="F55" s="466" t="s">
        <v>352</v>
      </c>
      <c r="G55" s="507">
        <v>100</v>
      </c>
      <c r="H55" s="507">
        <v>100</v>
      </c>
      <c r="I55" s="507">
        <v>100</v>
      </c>
      <c r="J55" s="507">
        <v>100</v>
      </c>
      <c r="K55" s="507">
        <v>100</v>
      </c>
      <c r="L55" s="512" t="s">
        <v>275</v>
      </c>
      <c r="M55" s="513" t="s">
        <v>275</v>
      </c>
      <c r="N55" s="509">
        <v>100</v>
      </c>
      <c r="P55" s="502"/>
    </row>
    <row r="56" spans="1:16" ht="19.95" customHeight="1">
      <c r="B56" s="497"/>
      <c r="C56" s="466" t="s">
        <v>399</v>
      </c>
      <c r="D56" s="466" t="s">
        <v>367</v>
      </c>
      <c r="E56" s="466" t="s">
        <v>352</v>
      </c>
      <c r="F56" s="466" t="s">
        <v>352</v>
      </c>
      <c r="G56" s="507">
        <v>300</v>
      </c>
      <c r="H56" s="507">
        <v>300</v>
      </c>
      <c r="I56" s="507">
        <v>300</v>
      </c>
      <c r="J56" s="507">
        <v>300</v>
      </c>
      <c r="K56" s="507">
        <v>300</v>
      </c>
      <c r="L56" s="512" t="s">
        <v>275</v>
      </c>
      <c r="M56" s="513" t="s">
        <v>275</v>
      </c>
      <c r="N56" s="509">
        <v>300</v>
      </c>
      <c r="P56" s="502"/>
    </row>
    <row r="57" spans="1:16" ht="19.95" customHeight="1">
      <c r="B57" s="497"/>
      <c r="C57" s="466" t="s">
        <v>400</v>
      </c>
      <c r="D57" s="466" t="s">
        <v>367</v>
      </c>
      <c r="E57" s="466" t="s">
        <v>352</v>
      </c>
      <c r="F57" s="466" t="s">
        <v>352</v>
      </c>
      <c r="G57" s="507">
        <v>109</v>
      </c>
      <c r="H57" s="507">
        <v>109</v>
      </c>
      <c r="I57" s="507">
        <v>109</v>
      </c>
      <c r="J57" s="507">
        <v>109</v>
      </c>
      <c r="K57" s="507">
        <v>109</v>
      </c>
      <c r="L57" s="512" t="s">
        <v>275</v>
      </c>
      <c r="M57" s="513" t="s">
        <v>275</v>
      </c>
      <c r="N57" s="509">
        <v>109</v>
      </c>
      <c r="P57" s="502"/>
    </row>
    <row r="58" spans="1:16" ht="19.95" customHeight="1">
      <c r="B58" s="497"/>
      <c r="C58" s="466" t="s">
        <v>366</v>
      </c>
      <c r="D58" s="466" t="s">
        <v>367</v>
      </c>
      <c r="E58" s="466" t="s">
        <v>352</v>
      </c>
      <c r="F58" s="466" t="s">
        <v>352</v>
      </c>
      <c r="G58" s="507">
        <v>95</v>
      </c>
      <c r="H58" s="507">
        <v>95</v>
      </c>
      <c r="I58" s="507">
        <v>95</v>
      </c>
      <c r="J58" s="507">
        <v>95</v>
      </c>
      <c r="K58" s="507">
        <v>95</v>
      </c>
      <c r="L58" s="512" t="s">
        <v>275</v>
      </c>
      <c r="M58" s="513" t="s">
        <v>275</v>
      </c>
      <c r="N58" s="509">
        <v>95</v>
      </c>
      <c r="P58" s="502"/>
    </row>
    <row r="59" spans="1:16" ht="19.95" customHeight="1">
      <c r="B59" s="497"/>
      <c r="C59" s="466" t="s">
        <v>368</v>
      </c>
      <c r="D59" s="466" t="s">
        <v>367</v>
      </c>
      <c r="E59" s="466" t="s">
        <v>352</v>
      </c>
      <c r="F59" s="466" t="s">
        <v>352</v>
      </c>
      <c r="G59" s="507">
        <v>76</v>
      </c>
      <c r="H59" s="507">
        <v>76</v>
      </c>
      <c r="I59" s="507">
        <v>76</v>
      </c>
      <c r="J59" s="507">
        <v>76</v>
      </c>
      <c r="K59" s="507">
        <v>76</v>
      </c>
      <c r="L59" s="512" t="s">
        <v>275</v>
      </c>
      <c r="M59" s="513" t="s">
        <v>275</v>
      </c>
      <c r="N59" s="509">
        <v>76</v>
      </c>
      <c r="P59" s="502"/>
    </row>
    <row r="60" spans="1:16" ht="19.95" customHeight="1">
      <c r="B60" s="497"/>
      <c r="C60" s="466" t="s">
        <v>401</v>
      </c>
      <c r="D60" s="466" t="s">
        <v>367</v>
      </c>
      <c r="E60" s="466" t="s">
        <v>352</v>
      </c>
      <c r="F60" s="466" t="s">
        <v>352</v>
      </c>
      <c r="G60" s="507">
        <v>198</v>
      </c>
      <c r="H60" s="507">
        <v>198</v>
      </c>
      <c r="I60" s="507">
        <v>198</v>
      </c>
      <c r="J60" s="507">
        <v>198</v>
      </c>
      <c r="K60" s="507">
        <v>198</v>
      </c>
      <c r="L60" s="512" t="s">
        <v>275</v>
      </c>
      <c r="M60" s="513" t="s">
        <v>275</v>
      </c>
      <c r="N60" s="509">
        <v>198</v>
      </c>
      <c r="P60" s="502"/>
    </row>
    <row r="61" spans="1:16" ht="19.95" customHeight="1">
      <c r="B61" s="497"/>
      <c r="C61" s="466" t="s">
        <v>402</v>
      </c>
      <c r="D61" s="466" t="s">
        <v>367</v>
      </c>
      <c r="E61" s="466" t="s">
        <v>352</v>
      </c>
      <c r="F61" s="466" t="s">
        <v>352</v>
      </c>
      <c r="G61" s="507">
        <v>198.6</v>
      </c>
      <c r="H61" s="507">
        <v>198.6</v>
      </c>
      <c r="I61" s="507">
        <v>198.6</v>
      </c>
      <c r="J61" s="507">
        <v>198.6</v>
      </c>
      <c r="K61" s="507">
        <v>198.6</v>
      </c>
      <c r="L61" s="512" t="s">
        <v>275</v>
      </c>
      <c r="M61" s="513" t="s">
        <v>275</v>
      </c>
      <c r="N61" s="509">
        <v>198.6</v>
      </c>
      <c r="P61" s="502"/>
    </row>
    <row r="62" spans="1:16" s="510" customFormat="1" ht="19.95" customHeight="1">
      <c r="A62" s="506"/>
      <c r="B62" s="503" t="s">
        <v>403</v>
      </c>
      <c r="C62" s="466" t="s">
        <v>308</v>
      </c>
      <c r="D62" s="466" t="s">
        <v>367</v>
      </c>
      <c r="E62" s="466" t="s">
        <v>352</v>
      </c>
      <c r="F62" s="466" t="s">
        <v>352</v>
      </c>
      <c r="G62" s="507">
        <v>100</v>
      </c>
      <c r="H62" s="507">
        <v>100</v>
      </c>
      <c r="I62" s="507">
        <v>118</v>
      </c>
      <c r="J62" s="507">
        <v>126</v>
      </c>
      <c r="K62" s="507">
        <v>142</v>
      </c>
      <c r="L62" s="507" t="s">
        <v>275</v>
      </c>
      <c r="M62" s="508" t="s">
        <v>275</v>
      </c>
      <c r="N62" s="509">
        <v>110.86</v>
      </c>
      <c r="P62" s="511"/>
    </row>
    <row r="63" spans="1:16" ht="19.95" customHeight="1">
      <c r="B63" s="503" t="s">
        <v>404</v>
      </c>
      <c r="C63" s="466" t="s">
        <v>308</v>
      </c>
      <c r="D63" s="466" t="s">
        <v>367</v>
      </c>
      <c r="E63" s="466" t="s">
        <v>352</v>
      </c>
      <c r="F63" s="466" t="s">
        <v>352</v>
      </c>
      <c r="G63" s="507">
        <v>155</v>
      </c>
      <c r="H63" s="507">
        <v>160</v>
      </c>
      <c r="I63" s="507">
        <v>155</v>
      </c>
      <c r="J63" s="507">
        <v>165</v>
      </c>
      <c r="K63" s="507">
        <v>165</v>
      </c>
      <c r="L63" s="512" t="s">
        <v>275</v>
      </c>
      <c r="M63" s="513" t="s">
        <v>275</v>
      </c>
      <c r="N63" s="509">
        <v>159.79</v>
      </c>
      <c r="P63" s="502"/>
    </row>
    <row r="64" spans="1:16" ht="19.95" customHeight="1">
      <c r="B64" s="497"/>
      <c r="C64" s="466" t="s">
        <v>390</v>
      </c>
      <c r="D64" s="466" t="s">
        <v>367</v>
      </c>
      <c r="E64" s="466" t="s">
        <v>352</v>
      </c>
      <c r="F64" s="466" t="s">
        <v>352</v>
      </c>
      <c r="G64" s="507">
        <v>140</v>
      </c>
      <c r="H64" s="507">
        <v>140</v>
      </c>
      <c r="I64" s="507">
        <v>140</v>
      </c>
      <c r="J64" s="507">
        <v>140</v>
      </c>
      <c r="K64" s="507">
        <v>140</v>
      </c>
      <c r="L64" s="512" t="s">
        <v>275</v>
      </c>
      <c r="M64" s="513" t="s">
        <v>275</v>
      </c>
      <c r="N64" s="509">
        <v>140</v>
      </c>
      <c r="P64" s="502"/>
    </row>
    <row r="65" spans="1:16" ht="19.95" customHeight="1">
      <c r="B65" s="503" t="s">
        <v>405</v>
      </c>
      <c r="C65" s="466" t="s">
        <v>299</v>
      </c>
      <c r="D65" s="466" t="s">
        <v>300</v>
      </c>
      <c r="E65" s="466" t="s">
        <v>352</v>
      </c>
      <c r="F65" s="466" t="s">
        <v>352</v>
      </c>
      <c r="G65" s="507">
        <v>563.66999999999996</v>
      </c>
      <c r="H65" s="507">
        <v>563.66999999999996</v>
      </c>
      <c r="I65" s="507">
        <v>563.66999999999996</v>
      </c>
      <c r="J65" s="507">
        <v>563.66999999999996</v>
      </c>
      <c r="K65" s="507">
        <v>563.66999999999996</v>
      </c>
      <c r="L65" s="512" t="s">
        <v>275</v>
      </c>
      <c r="M65" s="513" t="s">
        <v>275</v>
      </c>
      <c r="N65" s="509">
        <v>563.66999999999996</v>
      </c>
      <c r="P65" s="502"/>
    </row>
    <row r="66" spans="1:16" ht="19.95" customHeight="1">
      <c r="B66" s="503" t="s">
        <v>406</v>
      </c>
      <c r="C66" s="516" t="s">
        <v>382</v>
      </c>
      <c r="D66" s="516" t="s">
        <v>407</v>
      </c>
      <c r="E66" s="466" t="s">
        <v>352</v>
      </c>
      <c r="F66" s="466" t="s">
        <v>352</v>
      </c>
      <c r="G66" s="414">
        <v>466.76</v>
      </c>
      <c r="H66" s="414">
        <v>450.25</v>
      </c>
      <c r="I66" s="414">
        <v>408.5</v>
      </c>
      <c r="J66" s="414">
        <v>427</v>
      </c>
      <c r="K66" s="414">
        <v>450</v>
      </c>
      <c r="L66" s="415" t="s">
        <v>275</v>
      </c>
      <c r="M66" s="517" t="s">
        <v>275</v>
      </c>
      <c r="N66" s="505">
        <v>445.05</v>
      </c>
      <c r="P66" s="502"/>
    </row>
    <row r="67" spans="1:16" ht="19.95" customHeight="1">
      <c r="B67" s="497"/>
      <c r="C67" s="466" t="s">
        <v>350</v>
      </c>
      <c r="D67" s="516" t="s">
        <v>407</v>
      </c>
      <c r="E67" s="466" t="s">
        <v>352</v>
      </c>
      <c r="F67" s="466" t="s">
        <v>352</v>
      </c>
      <c r="G67" s="414">
        <v>505</v>
      </c>
      <c r="H67" s="414">
        <v>472</v>
      </c>
      <c r="I67" s="414">
        <v>443</v>
      </c>
      <c r="J67" s="414">
        <v>400</v>
      </c>
      <c r="K67" s="414">
        <v>346</v>
      </c>
      <c r="L67" s="415">
        <v>496</v>
      </c>
      <c r="M67" s="517" t="s">
        <v>275</v>
      </c>
      <c r="N67" s="505">
        <v>445.5</v>
      </c>
      <c r="P67" s="502"/>
    </row>
    <row r="68" spans="1:16" ht="19.95" customHeight="1">
      <c r="B68" s="497"/>
      <c r="C68" s="466" t="s">
        <v>307</v>
      </c>
      <c r="D68" s="466" t="s">
        <v>407</v>
      </c>
      <c r="E68" s="466" t="s">
        <v>352</v>
      </c>
      <c r="F68" s="466" t="s">
        <v>352</v>
      </c>
      <c r="G68" s="414">
        <v>425</v>
      </c>
      <c r="H68" s="414">
        <v>425</v>
      </c>
      <c r="I68" s="414">
        <v>425</v>
      </c>
      <c r="J68" s="414">
        <v>425</v>
      </c>
      <c r="K68" s="414">
        <v>425</v>
      </c>
      <c r="L68" s="415" t="s">
        <v>275</v>
      </c>
      <c r="M68" s="517" t="s">
        <v>275</v>
      </c>
      <c r="N68" s="505">
        <v>425</v>
      </c>
      <c r="P68" s="502"/>
    </row>
    <row r="69" spans="1:16" ht="19.95" customHeight="1">
      <c r="B69" s="503" t="s">
        <v>408</v>
      </c>
      <c r="C69" s="466" t="s">
        <v>308</v>
      </c>
      <c r="D69" s="466" t="s">
        <v>409</v>
      </c>
      <c r="E69" s="466" t="s">
        <v>294</v>
      </c>
      <c r="F69" s="466" t="s">
        <v>352</v>
      </c>
      <c r="G69" s="414">
        <v>108</v>
      </c>
      <c r="H69" s="414">
        <v>108</v>
      </c>
      <c r="I69" s="414">
        <v>116</v>
      </c>
      <c r="J69" s="414">
        <v>126</v>
      </c>
      <c r="K69" s="414">
        <v>126</v>
      </c>
      <c r="L69" s="415" t="s">
        <v>275</v>
      </c>
      <c r="M69" s="517" t="s">
        <v>275</v>
      </c>
      <c r="N69" s="505">
        <v>117.39</v>
      </c>
      <c r="P69" s="502"/>
    </row>
    <row r="70" spans="1:16" ht="19.95" customHeight="1">
      <c r="B70" s="497"/>
      <c r="C70" s="466" t="s">
        <v>308</v>
      </c>
      <c r="D70" s="466" t="s">
        <v>410</v>
      </c>
      <c r="E70" s="466" t="s">
        <v>294</v>
      </c>
      <c r="F70" s="466" t="s">
        <v>411</v>
      </c>
      <c r="G70" s="414">
        <v>125</v>
      </c>
      <c r="H70" s="414">
        <v>125</v>
      </c>
      <c r="I70" s="414">
        <v>100</v>
      </c>
      <c r="J70" s="414">
        <v>100</v>
      </c>
      <c r="K70" s="414">
        <v>95</v>
      </c>
      <c r="L70" s="415" t="s">
        <v>275</v>
      </c>
      <c r="M70" s="517" t="s">
        <v>275</v>
      </c>
      <c r="N70" s="505">
        <v>104.67</v>
      </c>
      <c r="P70" s="502"/>
    </row>
    <row r="71" spans="1:16" ht="19.95" customHeight="1">
      <c r="B71" s="497"/>
      <c r="C71" s="466" t="s">
        <v>308</v>
      </c>
      <c r="D71" s="466" t="s">
        <v>412</v>
      </c>
      <c r="E71" s="466" t="s">
        <v>294</v>
      </c>
      <c r="F71" s="466" t="s">
        <v>411</v>
      </c>
      <c r="G71" s="414">
        <v>128</v>
      </c>
      <c r="H71" s="414">
        <v>128</v>
      </c>
      <c r="I71" s="414">
        <v>115</v>
      </c>
      <c r="J71" s="414">
        <v>102</v>
      </c>
      <c r="K71" s="414">
        <v>102</v>
      </c>
      <c r="L71" s="415" t="s">
        <v>275</v>
      </c>
      <c r="M71" s="517" t="s">
        <v>275</v>
      </c>
      <c r="N71" s="505">
        <v>113.2</v>
      </c>
      <c r="P71" s="502"/>
    </row>
    <row r="72" spans="1:16" s="510" customFormat="1" ht="19.95" customHeight="1">
      <c r="A72" s="506"/>
      <c r="B72" s="497"/>
      <c r="C72" s="466" t="s">
        <v>368</v>
      </c>
      <c r="D72" s="466" t="s">
        <v>367</v>
      </c>
      <c r="E72" s="466" t="s">
        <v>294</v>
      </c>
      <c r="F72" s="466" t="s">
        <v>411</v>
      </c>
      <c r="G72" s="414">
        <v>142</v>
      </c>
      <c r="H72" s="414">
        <v>142</v>
      </c>
      <c r="I72" s="414">
        <v>142</v>
      </c>
      <c r="J72" s="414">
        <v>142</v>
      </c>
      <c r="K72" s="414">
        <v>142</v>
      </c>
      <c r="L72" s="414" t="s">
        <v>275</v>
      </c>
      <c r="M72" s="504" t="s">
        <v>275</v>
      </c>
      <c r="N72" s="505">
        <v>142</v>
      </c>
      <c r="P72" s="511"/>
    </row>
    <row r="73" spans="1:16" s="510" customFormat="1" ht="19.95" customHeight="1">
      <c r="A73" s="506"/>
      <c r="B73" s="503" t="s">
        <v>413</v>
      </c>
      <c r="C73" s="514" t="s">
        <v>382</v>
      </c>
      <c r="D73" s="466" t="s">
        <v>414</v>
      </c>
      <c r="E73" s="466" t="s">
        <v>352</v>
      </c>
      <c r="F73" s="466" t="s">
        <v>415</v>
      </c>
      <c r="G73" s="414">
        <v>109.94</v>
      </c>
      <c r="H73" s="414">
        <v>103.28</v>
      </c>
      <c r="I73" s="414">
        <v>96.59</v>
      </c>
      <c r="J73" s="414">
        <v>86.18</v>
      </c>
      <c r="K73" s="414">
        <v>83.98</v>
      </c>
      <c r="L73" s="414">
        <v>80.97</v>
      </c>
      <c r="M73" s="504" t="s">
        <v>275</v>
      </c>
      <c r="N73" s="505">
        <v>92.91</v>
      </c>
      <c r="P73" s="511"/>
    </row>
    <row r="74" spans="1:16" s="510" customFormat="1" ht="19.95" customHeight="1">
      <c r="A74" s="506"/>
      <c r="B74" s="497"/>
      <c r="C74" s="514" t="s">
        <v>350</v>
      </c>
      <c r="D74" s="466" t="s">
        <v>414</v>
      </c>
      <c r="E74" s="466" t="s">
        <v>352</v>
      </c>
      <c r="F74" s="466" t="s">
        <v>415</v>
      </c>
      <c r="G74" s="414">
        <v>136</v>
      </c>
      <c r="H74" s="414">
        <v>122</v>
      </c>
      <c r="I74" s="414">
        <v>118</v>
      </c>
      <c r="J74" s="414">
        <v>122</v>
      </c>
      <c r="K74" s="414">
        <v>119</v>
      </c>
      <c r="L74" s="414">
        <v>128</v>
      </c>
      <c r="M74" s="504" t="s">
        <v>275</v>
      </c>
      <c r="N74" s="505">
        <v>125.46</v>
      </c>
      <c r="P74" s="511"/>
    </row>
    <row r="75" spans="1:16" s="510" customFormat="1" ht="19.95" customHeight="1">
      <c r="A75" s="506"/>
      <c r="B75" s="497"/>
      <c r="C75" s="514" t="s">
        <v>382</v>
      </c>
      <c r="D75" s="466" t="s">
        <v>416</v>
      </c>
      <c r="E75" s="466" t="s">
        <v>352</v>
      </c>
      <c r="F75" s="466" t="s">
        <v>352</v>
      </c>
      <c r="G75" s="414">
        <v>138</v>
      </c>
      <c r="H75" s="414">
        <v>129</v>
      </c>
      <c r="I75" s="414">
        <v>118</v>
      </c>
      <c r="J75" s="414">
        <v>132</v>
      </c>
      <c r="K75" s="414">
        <v>153</v>
      </c>
      <c r="L75" s="414">
        <v>159</v>
      </c>
      <c r="M75" s="504" t="s">
        <v>275</v>
      </c>
      <c r="N75" s="505">
        <v>138.97999999999999</v>
      </c>
      <c r="P75" s="511"/>
    </row>
    <row r="76" spans="1:16" s="510" customFormat="1" ht="19.95" customHeight="1">
      <c r="A76" s="506"/>
      <c r="B76" s="497"/>
      <c r="C76" s="466" t="s">
        <v>308</v>
      </c>
      <c r="D76" s="466" t="s">
        <v>416</v>
      </c>
      <c r="E76" s="466" t="s">
        <v>352</v>
      </c>
      <c r="F76" s="466" t="s">
        <v>352</v>
      </c>
      <c r="G76" s="507">
        <v>158</v>
      </c>
      <c r="H76" s="507">
        <v>145</v>
      </c>
      <c r="I76" s="507">
        <v>158</v>
      </c>
      <c r="J76" s="507">
        <v>178</v>
      </c>
      <c r="K76" s="507">
        <v>130</v>
      </c>
      <c r="L76" s="507" t="s">
        <v>275</v>
      </c>
      <c r="M76" s="508" t="s">
        <v>275</v>
      </c>
      <c r="N76" s="509">
        <v>154.19</v>
      </c>
      <c r="P76" s="511"/>
    </row>
    <row r="77" spans="1:16" ht="19.95" customHeight="1">
      <c r="B77" s="503" t="s">
        <v>417</v>
      </c>
      <c r="C77" s="514" t="s">
        <v>382</v>
      </c>
      <c r="D77" s="466" t="s">
        <v>418</v>
      </c>
      <c r="E77" s="466" t="s">
        <v>294</v>
      </c>
      <c r="F77" s="466" t="s">
        <v>419</v>
      </c>
      <c r="G77" s="414">
        <v>157.53</v>
      </c>
      <c r="H77" s="414">
        <v>153.55000000000001</v>
      </c>
      <c r="I77" s="414">
        <v>142.12</v>
      </c>
      <c r="J77" s="414">
        <v>147.44999999999999</v>
      </c>
      <c r="K77" s="414">
        <v>155.05000000000001</v>
      </c>
      <c r="L77" s="415">
        <v>144.61000000000001</v>
      </c>
      <c r="M77" s="517" t="s">
        <v>275</v>
      </c>
      <c r="N77" s="505">
        <v>149.87</v>
      </c>
      <c r="P77" s="502"/>
    </row>
    <row r="78" spans="1:16" ht="19.95" customHeight="1">
      <c r="B78" s="497"/>
      <c r="C78" s="514" t="s">
        <v>350</v>
      </c>
      <c r="D78" s="466" t="s">
        <v>418</v>
      </c>
      <c r="E78" s="466" t="s">
        <v>294</v>
      </c>
      <c r="F78" s="466" t="s">
        <v>419</v>
      </c>
      <c r="G78" s="414" t="s">
        <v>275</v>
      </c>
      <c r="H78" s="414">
        <v>199</v>
      </c>
      <c r="I78" s="414">
        <v>213.44</v>
      </c>
      <c r="J78" s="414">
        <v>194</v>
      </c>
      <c r="K78" s="414">
        <v>194</v>
      </c>
      <c r="L78" s="415" t="s">
        <v>275</v>
      </c>
      <c r="M78" s="517" t="s">
        <v>275</v>
      </c>
      <c r="N78" s="505">
        <v>201.66</v>
      </c>
      <c r="P78" s="502"/>
    </row>
    <row r="79" spans="1:16" ht="19.95" customHeight="1">
      <c r="B79" s="497"/>
      <c r="C79" s="514" t="s">
        <v>382</v>
      </c>
      <c r="D79" s="466" t="s">
        <v>420</v>
      </c>
      <c r="E79" s="466" t="s">
        <v>294</v>
      </c>
      <c r="F79" s="466" t="s">
        <v>419</v>
      </c>
      <c r="G79" s="414">
        <v>141.94</v>
      </c>
      <c r="H79" s="414">
        <v>143.59</v>
      </c>
      <c r="I79" s="414">
        <v>134.47</v>
      </c>
      <c r="J79" s="414">
        <v>135.65</v>
      </c>
      <c r="K79" s="414">
        <v>134.32</v>
      </c>
      <c r="L79" s="415">
        <v>121.18</v>
      </c>
      <c r="M79" s="517" t="s">
        <v>275</v>
      </c>
      <c r="N79" s="505">
        <v>136.61000000000001</v>
      </c>
      <c r="P79" s="502"/>
    </row>
    <row r="80" spans="1:16" ht="19.95" customHeight="1">
      <c r="B80" s="497"/>
      <c r="C80" s="514" t="s">
        <v>382</v>
      </c>
      <c r="D80" s="466" t="s">
        <v>421</v>
      </c>
      <c r="E80" s="466" t="s">
        <v>294</v>
      </c>
      <c r="F80" s="466" t="s">
        <v>422</v>
      </c>
      <c r="G80" s="414">
        <v>195</v>
      </c>
      <c r="H80" s="414">
        <v>192</v>
      </c>
      <c r="I80" s="414">
        <v>179</v>
      </c>
      <c r="J80" s="414">
        <v>157</v>
      </c>
      <c r="K80" s="414">
        <v>162</v>
      </c>
      <c r="L80" s="415">
        <v>161</v>
      </c>
      <c r="M80" s="517" t="s">
        <v>275</v>
      </c>
      <c r="N80" s="505">
        <v>171.79</v>
      </c>
      <c r="P80" s="502"/>
    </row>
    <row r="81" spans="1:16" s="510" customFormat="1" ht="19.95" customHeight="1">
      <c r="A81" s="506"/>
      <c r="B81" s="497"/>
      <c r="C81" s="514" t="s">
        <v>307</v>
      </c>
      <c r="D81" s="466" t="s">
        <v>421</v>
      </c>
      <c r="E81" s="466" t="s">
        <v>294</v>
      </c>
      <c r="F81" s="466" t="s">
        <v>422</v>
      </c>
      <c r="G81" s="507">
        <v>215</v>
      </c>
      <c r="H81" s="507">
        <v>215</v>
      </c>
      <c r="I81" s="507">
        <v>215</v>
      </c>
      <c r="J81" s="507">
        <v>215</v>
      </c>
      <c r="K81" s="507">
        <v>215</v>
      </c>
      <c r="L81" s="507" t="s">
        <v>275</v>
      </c>
      <c r="M81" s="508" t="s">
        <v>275</v>
      </c>
      <c r="N81" s="509">
        <v>215</v>
      </c>
      <c r="P81" s="511"/>
    </row>
    <row r="82" spans="1:16" s="510" customFormat="1" ht="19.95" customHeight="1">
      <c r="A82" s="506"/>
      <c r="B82" s="503" t="s">
        <v>423</v>
      </c>
      <c r="C82" s="514" t="s">
        <v>395</v>
      </c>
      <c r="D82" s="466" t="s">
        <v>367</v>
      </c>
      <c r="E82" s="466" t="s">
        <v>352</v>
      </c>
      <c r="F82" s="466" t="s">
        <v>352</v>
      </c>
      <c r="G82" s="507">
        <v>135</v>
      </c>
      <c r="H82" s="507">
        <v>135</v>
      </c>
      <c r="I82" s="507">
        <v>135</v>
      </c>
      <c r="J82" s="507">
        <v>135</v>
      </c>
      <c r="K82" s="507">
        <v>135</v>
      </c>
      <c r="L82" s="507" t="s">
        <v>275</v>
      </c>
      <c r="M82" s="508" t="s">
        <v>275</v>
      </c>
      <c r="N82" s="509">
        <v>135</v>
      </c>
      <c r="P82" s="511"/>
    </row>
    <row r="83" spans="1:16" s="510" customFormat="1" ht="19.95" customHeight="1">
      <c r="A83" s="506"/>
      <c r="B83" s="497"/>
      <c r="C83" s="466" t="s">
        <v>368</v>
      </c>
      <c r="D83" s="466" t="s">
        <v>367</v>
      </c>
      <c r="E83" s="466" t="s">
        <v>352</v>
      </c>
      <c r="F83" s="466" t="s">
        <v>352</v>
      </c>
      <c r="G83" s="414">
        <v>96</v>
      </c>
      <c r="H83" s="414">
        <v>96</v>
      </c>
      <c r="I83" s="414">
        <v>96</v>
      </c>
      <c r="J83" s="414">
        <v>96</v>
      </c>
      <c r="K83" s="414">
        <v>96</v>
      </c>
      <c r="L83" s="414" t="s">
        <v>275</v>
      </c>
      <c r="M83" s="504" t="s">
        <v>275</v>
      </c>
      <c r="N83" s="505">
        <v>96</v>
      </c>
      <c r="P83" s="511"/>
    </row>
    <row r="84" spans="1:16" s="510" customFormat="1" ht="19.95" customHeight="1">
      <c r="A84" s="506"/>
      <c r="B84" s="497"/>
      <c r="C84" s="466" t="s">
        <v>424</v>
      </c>
      <c r="D84" s="466" t="s">
        <v>367</v>
      </c>
      <c r="E84" s="466" t="s">
        <v>352</v>
      </c>
      <c r="F84" s="466" t="s">
        <v>352</v>
      </c>
      <c r="G84" s="414">
        <v>106</v>
      </c>
      <c r="H84" s="414">
        <v>106</v>
      </c>
      <c r="I84" s="414">
        <v>106</v>
      </c>
      <c r="J84" s="414">
        <v>106</v>
      </c>
      <c r="K84" s="414">
        <v>106</v>
      </c>
      <c r="L84" s="414" t="s">
        <v>275</v>
      </c>
      <c r="M84" s="504" t="s">
        <v>275</v>
      </c>
      <c r="N84" s="505">
        <v>106</v>
      </c>
      <c r="P84" s="511"/>
    </row>
    <row r="85" spans="1:16" s="510" customFormat="1" ht="19.95" customHeight="1">
      <c r="A85" s="506"/>
      <c r="B85" s="497"/>
      <c r="C85" s="466" t="s">
        <v>390</v>
      </c>
      <c r="D85" s="466" t="s">
        <v>367</v>
      </c>
      <c r="E85" s="466" t="s">
        <v>352</v>
      </c>
      <c r="F85" s="466" t="s">
        <v>352</v>
      </c>
      <c r="G85" s="414">
        <v>125</v>
      </c>
      <c r="H85" s="414">
        <v>125</v>
      </c>
      <c r="I85" s="414">
        <v>122</v>
      </c>
      <c r="J85" s="414">
        <v>122</v>
      </c>
      <c r="K85" s="414">
        <v>122</v>
      </c>
      <c r="L85" s="414" t="s">
        <v>275</v>
      </c>
      <c r="M85" s="504" t="s">
        <v>275</v>
      </c>
      <c r="N85" s="505">
        <v>123.2</v>
      </c>
      <c r="P85" s="511"/>
    </row>
    <row r="86" spans="1:16" s="510" customFormat="1" ht="19.95" customHeight="1">
      <c r="A86" s="506"/>
      <c r="B86" s="497"/>
      <c r="C86" s="466" t="s">
        <v>425</v>
      </c>
      <c r="D86" s="466" t="s">
        <v>367</v>
      </c>
      <c r="E86" s="466" t="s">
        <v>352</v>
      </c>
      <c r="F86" s="466" t="s">
        <v>352</v>
      </c>
      <c r="G86" s="414">
        <v>110</v>
      </c>
      <c r="H86" s="414">
        <v>110</v>
      </c>
      <c r="I86" s="414">
        <v>110</v>
      </c>
      <c r="J86" s="414">
        <v>110</v>
      </c>
      <c r="K86" s="414">
        <v>110</v>
      </c>
      <c r="L86" s="414" t="s">
        <v>275</v>
      </c>
      <c r="M86" s="504" t="s">
        <v>275</v>
      </c>
      <c r="N86" s="505">
        <v>110</v>
      </c>
      <c r="P86" s="511"/>
    </row>
    <row r="87" spans="1:16" ht="19.95" customHeight="1">
      <c r="B87" s="503" t="s">
        <v>426</v>
      </c>
      <c r="C87" s="466" t="s">
        <v>382</v>
      </c>
      <c r="D87" s="466" t="s">
        <v>427</v>
      </c>
      <c r="E87" s="466" t="s">
        <v>294</v>
      </c>
      <c r="F87" s="466" t="s">
        <v>352</v>
      </c>
      <c r="G87" s="414" t="s">
        <v>275</v>
      </c>
      <c r="H87" s="414">
        <v>309</v>
      </c>
      <c r="I87" s="414">
        <v>264</v>
      </c>
      <c r="J87" s="414">
        <v>259</v>
      </c>
      <c r="K87" s="414">
        <v>247</v>
      </c>
      <c r="L87" s="414">
        <v>242</v>
      </c>
      <c r="M87" s="504" t="s">
        <v>275</v>
      </c>
      <c r="N87" s="505">
        <v>266.36</v>
      </c>
      <c r="P87" s="502"/>
    </row>
    <row r="88" spans="1:16" ht="19.95" customHeight="1">
      <c r="B88" s="497"/>
      <c r="C88" s="466" t="s">
        <v>350</v>
      </c>
      <c r="D88" s="466" t="s">
        <v>427</v>
      </c>
      <c r="E88" s="466" t="s">
        <v>294</v>
      </c>
      <c r="F88" s="466" t="s">
        <v>352</v>
      </c>
      <c r="G88" s="414">
        <v>172.21</v>
      </c>
      <c r="H88" s="414">
        <v>172.21</v>
      </c>
      <c r="I88" s="414">
        <v>172.21</v>
      </c>
      <c r="J88" s="414">
        <v>172.21</v>
      </c>
      <c r="K88" s="414">
        <v>172.21</v>
      </c>
      <c r="L88" s="414" t="s">
        <v>275</v>
      </c>
      <c r="M88" s="504" t="s">
        <v>275</v>
      </c>
      <c r="N88" s="505">
        <v>172.21</v>
      </c>
      <c r="P88" s="502"/>
    </row>
    <row r="89" spans="1:16" ht="19.95" customHeight="1">
      <c r="B89" s="497"/>
      <c r="C89" s="514" t="s">
        <v>307</v>
      </c>
      <c r="D89" s="466" t="s">
        <v>427</v>
      </c>
      <c r="E89" s="466" t="s">
        <v>294</v>
      </c>
      <c r="F89" s="466" t="s">
        <v>352</v>
      </c>
      <c r="G89" s="414">
        <v>200</v>
      </c>
      <c r="H89" s="414">
        <v>200</v>
      </c>
      <c r="I89" s="414">
        <v>200</v>
      </c>
      <c r="J89" s="414">
        <v>200</v>
      </c>
      <c r="K89" s="414">
        <v>200</v>
      </c>
      <c r="L89" s="414" t="s">
        <v>275</v>
      </c>
      <c r="M89" s="504" t="s">
        <v>275</v>
      </c>
      <c r="N89" s="505">
        <v>200</v>
      </c>
      <c r="P89" s="502"/>
    </row>
    <row r="90" spans="1:16" ht="19.95" customHeight="1">
      <c r="B90" s="497"/>
      <c r="C90" s="466" t="s">
        <v>308</v>
      </c>
      <c r="D90" s="466" t="s">
        <v>427</v>
      </c>
      <c r="E90" s="466" t="s">
        <v>294</v>
      </c>
      <c r="F90" s="466" t="s">
        <v>352</v>
      </c>
      <c r="G90" s="414">
        <v>263</v>
      </c>
      <c r="H90" s="414">
        <v>230</v>
      </c>
      <c r="I90" s="414">
        <v>230</v>
      </c>
      <c r="J90" s="414">
        <v>263</v>
      </c>
      <c r="K90" s="414">
        <v>295</v>
      </c>
      <c r="L90" s="414" t="s">
        <v>275</v>
      </c>
      <c r="M90" s="504" t="s">
        <v>275</v>
      </c>
      <c r="N90" s="505">
        <v>253.59</v>
      </c>
      <c r="P90" s="502"/>
    </row>
    <row r="91" spans="1:16" ht="19.95" customHeight="1">
      <c r="B91" s="497"/>
      <c r="C91" s="466" t="s">
        <v>382</v>
      </c>
      <c r="D91" s="466" t="s">
        <v>428</v>
      </c>
      <c r="E91" s="466" t="s">
        <v>294</v>
      </c>
      <c r="F91" s="466" t="s">
        <v>352</v>
      </c>
      <c r="G91" s="414" t="s">
        <v>275</v>
      </c>
      <c r="H91" s="414">
        <v>78.400000000000006</v>
      </c>
      <c r="I91" s="414">
        <v>104</v>
      </c>
      <c r="J91" s="414">
        <v>100</v>
      </c>
      <c r="K91" s="414">
        <v>94</v>
      </c>
      <c r="L91" s="414">
        <v>90</v>
      </c>
      <c r="M91" s="504" t="s">
        <v>275</v>
      </c>
      <c r="N91" s="505">
        <v>92.5</v>
      </c>
      <c r="P91" s="502"/>
    </row>
    <row r="92" spans="1:16" ht="19.95" customHeight="1">
      <c r="B92" s="497"/>
      <c r="C92" s="466" t="s">
        <v>382</v>
      </c>
      <c r="D92" s="466" t="s">
        <v>429</v>
      </c>
      <c r="E92" s="466" t="s">
        <v>294</v>
      </c>
      <c r="F92" s="516" t="s">
        <v>430</v>
      </c>
      <c r="G92" s="414">
        <v>111</v>
      </c>
      <c r="H92" s="414">
        <v>101.5</v>
      </c>
      <c r="I92" s="414">
        <v>107</v>
      </c>
      <c r="J92" s="414">
        <v>104</v>
      </c>
      <c r="K92" s="414">
        <v>96.5</v>
      </c>
      <c r="L92" s="414">
        <v>104</v>
      </c>
      <c r="M92" s="504" t="s">
        <v>275</v>
      </c>
      <c r="N92" s="505">
        <v>102.96</v>
      </c>
      <c r="P92" s="502"/>
    </row>
    <row r="93" spans="1:16" ht="19.95" customHeight="1">
      <c r="B93" s="497"/>
      <c r="C93" s="466" t="s">
        <v>350</v>
      </c>
      <c r="D93" s="466" t="s">
        <v>429</v>
      </c>
      <c r="E93" s="466" t="s">
        <v>294</v>
      </c>
      <c r="F93" s="516" t="s">
        <v>430</v>
      </c>
      <c r="G93" s="414">
        <v>110</v>
      </c>
      <c r="H93" s="414">
        <v>110</v>
      </c>
      <c r="I93" s="414">
        <v>110</v>
      </c>
      <c r="J93" s="414">
        <v>110</v>
      </c>
      <c r="K93" s="414">
        <v>110</v>
      </c>
      <c r="L93" s="414" t="s">
        <v>275</v>
      </c>
      <c r="M93" s="504" t="s">
        <v>275</v>
      </c>
      <c r="N93" s="505">
        <v>110</v>
      </c>
      <c r="P93" s="502"/>
    </row>
    <row r="94" spans="1:16" ht="19.95" customHeight="1">
      <c r="B94" s="497"/>
      <c r="C94" s="514" t="s">
        <v>307</v>
      </c>
      <c r="D94" s="466" t="s">
        <v>429</v>
      </c>
      <c r="E94" s="466" t="s">
        <v>294</v>
      </c>
      <c r="F94" s="516" t="s">
        <v>430</v>
      </c>
      <c r="G94" s="414">
        <v>120</v>
      </c>
      <c r="H94" s="414">
        <v>120</v>
      </c>
      <c r="I94" s="414">
        <v>120</v>
      </c>
      <c r="J94" s="414">
        <v>120</v>
      </c>
      <c r="K94" s="414">
        <v>120</v>
      </c>
      <c r="L94" s="414" t="s">
        <v>275</v>
      </c>
      <c r="M94" s="504" t="s">
        <v>275</v>
      </c>
      <c r="N94" s="505">
        <v>120</v>
      </c>
      <c r="P94" s="502"/>
    </row>
    <row r="95" spans="1:16" s="520" customFormat="1" ht="19.95" customHeight="1">
      <c r="A95" s="518"/>
      <c r="B95" s="519"/>
      <c r="C95" s="516" t="s">
        <v>308</v>
      </c>
      <c r="D95" s="516" t="s">
        <v>429</v>
      </c>
      <c r="E95" s="516" t="s">
        <v>294</v>
      </c>
      <c r="F95" s="516" t="s">
        <v>430</v>
      </c>
      <c r="G95" s="507">
        <v>81</v>
      </c>
      <c r="H95" s="507">
        <v>81</v>
      </c>
      <c r="I95" s="507">
        <v>64</v>
      </c>
      <c r="J95" s="507">
        <v>64</v>
      </c>
      <c r="K95" s="507">
        <v>47</v>
      </c>
      <c r="L95" s="507" t="s">
        <v>275</v>
      </c>
      <c r="M95" s="508" t="s">
        <v>275</v>
      </c>
      <c r="N95" s="509">
        <v>69.849999999999994</v>
      </c>
      <c r="P95" s="521"/>
    </row>
    <row r="96" spans="1:16" s="520" customFormat="1" ht="19.95" customHeight="1">
      <c r="A96" s="518"/>
      <c r="B96" s="497" t="s">
        <v>431</v>
      </c>
      <c r="C96" s="466" t="s">
        <v>424</v>
      </c>
      <c r="D96" s="466" t="s">
        <v>367</v>
      </c>
      <c r="E96" s="466" t="s">
        <v>352</v>
      </c>
      <c r="F96" s="466" t="s">
        <v>352</v>
      </c>
      <c r="G96" s="507">
        <v>47</v>
      </c>
      <c r="H96" s="507">
        <v>47</v>
      </c>
      <c r="I96" s="507">
        <v>47</v>
      </c>
      <c r="J96" s="507">
        <v>47</v>
      </c>
      <c r="K96" s="507">
        <v>47</v>
      </c>
      <c r="L96" s="507" t="s">
        <v>275</v>
      </c>
      <c r="M96" s="508" t="s">
        <v>275</v>
      </c>
      <c r="N96" s="509">
        <v>47</v>
      </c>
      <c r="P96" s="521"/>
    </row>
    <row r="97" spans="1:16" s="510" customFormat="1" ht="19.95" customHeight="1">
      <c r="A97" s="506"/>
      <c r="B97" s="497"/>
      <c r="C97" s="466" t="s">
        <v>390</v>
      </c>
      <c r="D97" s="466" t="s">
        <v>367</v>
      </c>
      <c r="E97" s="466" t="s">
        <v>352</v>
      </c>
      <c r="F97" s="466" t="s">
        <v>352</v>
      </c>
      <c r="G97" s="414">
        <v>47.8</v>
      </c>
      <c r="H97" s="414">
        <v>47.8</v>
      </c>
      <c r="I97" s="414">
        <v>47.8</v>
      </c>
      <c r="J97" s="414">
        <v>47.8</v>
      </c>
      <c r="K97" s="414">
        <v>47.8</v>
      </c>
      <c r="L97" s="414" t="s">
        <v>275</v>
      </c>
      <c r="M97" s="504" t="s">
        <v>275</v>
      </c>
      <c r="N97" s="505">
        <v>47.8</v>
      </c>
      <c r="P97" s="511"/>
    </row>
    <row r="98" spans="1:16" ht="19.95" customHeight="1" thickBot="1">
      <c r="B98" s="491"/>
      <c r="C98" s="522" t="s">
        <v>425</v>
      </c>
      <c r="D98" s="424" t="s">
        <v>367</v>
      </c>
      <c r="E98" s="424" t="s">
        <v>352</v>
      </c>
      <c r="F98" s="424" t="s">
        <v>352</v>
      </c>
      <c r="G98" s="426">
        <v>43</v>
      </c>
      <c r="H98" s="426">
        <v>43</v>
      </c>
      <c r="I98" s="426">
        <v>43</v>
      </c>
      <c r="J98" s="426">
        <v>43</v>
      </c>
      <c r="K98" s="426">
        <v>43</v>
      </c>
      <c r="L98" s="426" t="s">
        <v>275</v>
      </c>
      <c r="M98" s="427" t="s">
        <v>275</v>
      </c>
      <c r="N98" s="428">
        <v>43</v>
      </c>
      <c r="P98" s="502"/>
    </row>
    <row r="99" spans="1:16" ht="16.350000000000001" customHeight="1">
      <c r="N99" s="111" t="s">
        <v>70</v>
      </c>
    </row>
    <row r="100" spans="1:16" ht="16.350000000000001" customHeight="1">
      <c r="M100" s="523"/>
      <c r="N100" s="18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121A-61F3-4EB9-8681-7BDA4B85E84E}">
  <sheetPr>
    <pageSetUpPr fitToPage="1"/>
  </sheetPr>
  <dimension ref="A2:I3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24" customWidth="1"/>
    <col min="2" max="2" width="36.33203125" style="494" bestFit="1" customWidth="1"/>
    <col min="3" max="3" width="12.6640625" style="494" customWidth="1"/>
    <col min="4" max="4" width="31.33203125" style="494" bestFit="1" customWidth="1"/>
    <col min="5" max="5" width="7.6640625" style="494" customWidth="1"/>
    <col min="6" max="6" width="21.6640625" style="494" customWidth="1"/>
    <col min="7" max="7" width="52.5546875" style="494" customWidth="1"/>
    <col min="8" max="8" width="3.6640625" style="378" customWidth="1"/>
    <col min="9" max="9" width="9.33203125" style="378" customWidth="1"/>
    <col min="10" max="10" width="12.5546875" style="378"/>
    <col min="11" max="12" width="14.6640625" style="378" bestFit="1" customWidth="1"/>
    <col min="13" max="13" width="12.6640625" style="378" bestFit="1" customWidth="1"/>
    <col min="14" max="16384" width="12.5546875" style="378"/>
  </cols>
  <sheetData>
    <row r="2" spans="1:9">
      <c r="G2" s="381"/>
      <c r="H2" s="382"/>
    </row>
    <row r="3" spans="1:9" ht="8.25" customHeight="1">
      <c r="H3" s="382"/>
    </row>
    <row r="4" spans="1:9" ht="0.75" customHeight="1" thickBot="1">
      <c r="H4" s="382"/>
    </row>
    <row r="5" spans="1:9" ht="26.25" customHeight="1" thickBot="1">
      <c r="B5" s="451" t="s">
        <v>432</v>
      </c>
      <c r="C5" s="452"/>
      <c r="D5" s="452"/>
      <c r="E5" s="452"/>
      <c r="F5" s="452"/>
      <c r="G5" s="453"/>
      <c r="H5" s="384"/>
    </row>
    <row r="6" spans="1:9" ht="15" customHeight="1">
      <c r="B6" s="455"/>
      <c r="C6" s="455"/>
      <c r="D6" s="455"/>
      <c r="E6" s="455"/>
      <c r="F6" s="455"/>
      <c r="G6" s="455"/>
      <c r="H6" s="386"/>
    </row>
    <row r="7" spans="1:9" ht="15" customHeight="1">
      <c r="B7" s="455" t="s">
        <v>354</v>
      </c>
      <c r="C7" s="455"/>
      <c r="D7" s="455"/>
      <c r="E7" s="455"/>
      <c r="F7" s="455"/>
      <c r="G7" s="455"/>
      <c r="H7" s="386"/>
    </row>
    <row r="8" spans="1:9" ht="15" customHeight="1">
      <c r="B8" s="525"/>
      <c r="C8" s="525"/>
      <c r="D8" s="525"/>
      <c r="E8" s="525"/>
      <c r="F8" s="525"/>
      <c r="G8" s="525"/>
      <c r="H8" s="386"/>
    </row>
    <row r="9" spans="1:9" ht="16.5" customHeight="1">
      <c r="B9" s="393" t="s">
        <v>355</v>
      </c>
      <c r="C9" s="393"/>
      <c r="D9" s="393"/>
      <c r="E9" s="393"/>
      <c r="F9" s="393"/>
      <c r="G9" s="393"/>
      <c r="H9" s="386"/>
    </row>
    <row r="10" spans="1:9" ht="12" customHeight="1">
      <c r="B10" s="526"/>
      <c r="C10" s="526"/>
      <c r="D10" s="526"/>
      <c r="E10" s="526"/>
      <c r="F10" s="526"/>
      <c r="G10" s="526"/>
      <c r="H10" s="386"/>
    </row>
    <row r="11" spans="1:9" ht="17.25" customHeight="1">
      <c r="A11" s="458"/>
      <c r="B11" s="459" t="s">
        <v>188</v>
      </c>
      <c r="C11" s="459"/>
      <c r="D11" s="459"/>
      <c r="E11" s="459"/>
      <c r="F11" s="459"/>
      <c r="G11" s="459"/>
      <c r="H11" s="460"/>
    </row>
    <row r="12" spans="1:9" ht="6.75" customHeight="1" thickBot="1">
      <c r="A12" s="458"/>
      <c r="B12" s="526"/>
      <c r="C12" s="526"/>
      <c r="D12" s="526"/>
      <c r="E12" s="526"/>
      <c r="F12" s="526"/>
      <c r="G12" s="526"/>
      <c r="H12" s="460"/>
    </row>
    <row r="13" spans="1:9" ht="16.350000000000001" customHeight="1">
      <c r="A13" s="458"/>
      <c r="B13" s="397" t="s">
        <v>122</v>
      </c>
      <c r="C13" s="398" t="s">
        <v>283</v>
      </c>
      <c r="D13" s="399" t="s">
        <v>284</v>
      </c>
      <c r="E13" s="398" t="s">
        <v>285</v>
      </c>
      <c r="F13" s="399" t="s">
        <v>286</v>
      </c>
      <c r="G13" s="462" t="s">
        <v>356</v>
      </c>
      <c r="H13" s="527"/>
    </row>
    <row r="14" spans="1:9" ht="16.350000000000001" customHeight="1">
      <c r="A14" s="458"/>
      <c r="B14" s="406"/>
      <c r="C14" s="407"/>
      <c r="D14" s="463" t="s">
        <v>289</v>
      </c>
      <c r="E14" s="407"/>
      <c r="F14" s="408"/>
      <c r="G14" s="464" t="s">
        <v>357</v>
      </c>
      <c r="H14" s="528"/>
    </row>
    <row r="15" spans="1:9" ht="30" customHeight="1">
      <c r="A15" s="458"/>
      <c r="B15" s="412" t="s">
        <v>369</v>
      </c>
      <c r="C15" s="413" t="s">
        <v>358</v>
      </c>
      <c r="D15" s="413" t="s">
        <v>371</v>
      </c>
      <c r="E15" s="413" t="s">
        <v>352</v>
      </c>
      <c r="F15" s="413" t="s">
        <v>372</v>
      </c>
      <c r="G15" s="529">
        <v>200.5</v>
      </c>
      <c r="H15" s="530"/>
      <c r="I15" s="531"/>
    </row>
    <row r="16" spans="1:9" ht="30" customHeight="1">
      <c r="A16" s="458"/>
      <c r="B16" s="412"/>
      <c r="C16" s="413" t="s">
        <v>358</v>
      </c>
      <c r="D16" s="413" t="s">
        <v>374</v>
      </c>
      <c r="E16" s="413" t="s">
        <v>352</v>
      </c>
      <c r="F16" s="413" t="s">
        <v>375</v>
      </c>
      <c r="G16" s="529">
        <v>296.89</v>
      </c>
      <c r="H16" s="530"/>
      <c r="I16" s="531"/>
    </row>
    <row r="17" spans="1:9" s="510" customFormat="1" ht="30" customHeight="1">
      <c r="A17" s="532"/>
      <c r="B17" s="533"/>
      <c r="C17" s="413" t="s">
        <v>358</v>
      </c>
      <c r="D17" s="413" t="s">
        <v>377</v>
      </c>
      <c r="E17" s="413" t="s">
        <v>352</v>
      </c>
      <c r="F17" s="413" t="s">
        <v>372</v>
      </c>
      <c r="G17" s="529">
        <v>235.17</v>
      </c>
      <c r="H17" s="534"/>
      <c r="I17" s="535"/>
    </row>
    <row r="18" spans="1:9" s="421" customFormat="1" ht="30" customHeight="1">
      <c r="A18" s="524"/>
      <c r="B18" s="465" t="s">
        <v>381</v>
      </c>
      <c r="C18" s="413" t="s">
        <v>358</v>
      </c>
      <c r="D18" s="413" t="s">
        <v>367</v>
      </c>
      <c r="E18" s="413" t="s">
        <v>352</v>
      </c>
      <c r="F18" s="413" t="s">
        <v>383</v>
      </c>
      <c r="G18" s="529">
        <v>92.01</v>
      </c>
      <c r="H18" s="420"/>
      <c r="I18" s="536"/>
    </row>
    <row r="19" spans="1:9" s="421" customFormat="1" ht="30" customHeight="1">
      <c r="A19" s="524"/>
      <c r="B19" s="465" t="s">
        <v>385</v>
      </c>
      <c r="C19" s="413" t="s">
        <v>358</v>
      </c>
      <c r="D19" s="413" t="s">
        <v>367</v>
      </c>
      <c r="E19" s="413" t="s">
        <v>352</v>
      </c>
      <c r="F19" s="413" t="s">
        <v>433</v>
      </c>
      <c r="G19" s="529">
        <v>76.099999999999994</v>
      </c>
      <c r="H19" s="420"/>
      <c r="I19" s="536"/>
    </row>
    <row r="20" spans="1:9" s="421" customFormat="1" ht="30" customHeight="1">
      <c r="A20" s="524"/>
      <c r="B20" s="465" t="s">
        <v>387</v>
      </c>
      <c r="C20" s="413" t="s">
        <v>358</v>
      </c>
      <c r="D20" s="413" t="s">
        <v>367</v>
      </c>
      <c r="E20" s="413" t="s">
        <v>352</v>
      </c>
      <c r="F20" s="413" t="s">
        <v>388</v>
      </c>
      <c r="G20" s="529">
        <v>41.25</v>
      </c>
      <c r="H20" s="420"/>
      <c r="I20" s="536"/>
    </row>
    <row r="21" spans="1:9" s="421" customFormat="1" ht="30" customHeight="1">
      <c r="A21" s="524"/>
      <c r="B21" s="537" t="s">
        <v>391</v>
      </c>
      <c r="C21" s="413" t="s">
        <v>358</v>
      </c>
      <c r="D21" s="413" t="s">
        <v>392</v>
      </c>
      <c r="E21" s="413" t="s">
        <v>352</v>
      </c>
      <c r="F21" s="413" t="s">
        <v>434</v>
      </c>
      <c r="G21" s="538">
        <v>228.12</v>
      </c>
      <c r="H21" s="420"/>
      <c r="I21" s="536"/>
    </row>
    <row r="22" spans="1:9" s="421" customFormat="1" ht="30" customHeight="1">
      <c r="A22" s="524"/>
      <c r="B22" s="465" t="s">
        <v>394</v>
      </c>
      <c r="C22" s="413" t="s">
        <v>358</v>
      </c>
      <c r="D22" s="413" t="s">
        <v>367</v>
      </c>
      <c r="E22" s="413" t="s">
        <v>352</v>
      </c>
      <c r="F22" s="413" t="s">
        <v>396</v>
      </c>
      <c r="G22" s="538">
        <v>125.1</v>
      </c>
      <c r="H22" s="420"/>
      <c r="I22" s="536"/>
    </row>
    <row r="23" spans="1:9" s="421" customFormat="1" ht="30" customHeight="1">
      <c r="A23" s="524"/>
      <c r="B23" s="465" t="s">
        <v>397</v>
      </c>
      <c r="C23" s="413" t="s">
        <v>358</v>
      </c>
      <c r="D23" s="413" t="s">
        <v>367</v>
      </c>
      <c r="E23" s="413" t="s">
        <v>352</v>
      </c>
      <c r="F23" s="413" t="s">
        <v>352</v>
      </c>
      <c r="G23" s="529">
        <v>173.61</v>
      </c>
      <c r="H23" s="420"/>
      <c r="I23" s="536"/>
    </row>
    <row r="24" spans="1:9" s="421" customFormat="1" ht="30" customHeight="1">
      <c r="A24" s="524"/>
      <c r="B24" s="465" t="s">
        <v>405</v>
      </c>
      <c r="C24" s="413" t="s">
        <v>358</v>
      </c>
      <c r="D24" s="413" t="s">
        <v>300</v>
      </c>
      <c r="E24" s="413" t="s">
        <v>352</v>
      </c>
      <c r="F24" s="413" t="s">
        <v>352</v>
      </c>
      <c r="G24" s="529">
        <v>563.66999999999996</v>
      </c>
      <c r="H24" s="420"/>
      <c r="I24" s="536"/>
    </row>
    <row r="25" spans="1:9" s="421" customFormat="1" ht="30" customHeight="1">
      <c r="A25" s="524"/>
      <c r="B25" s="465" t="s">
        <v>406</v>
      </c>
      <c r="C25" s="413" t="s">
        <v>358</v>
      </c>
      <c r="D25" s="413" t="s">
        <v>367</v>
      </c>
      <c r="E25" s="413" t="s">
        <v>352</v>
      </c>
      <c r="F25" s="413" t="s">
        <v>352</v>
      </c>
      <c r="G25" s="529">
        <v>440.99</v>
      </c>
      <c r="H25" s="420"/>
      <c r="I25" s="536"/>
    </row>
    <row r="26" spans="1:9" s="421" customFormat="1" ht="30" customHeight="1">
      <c r="A26" s="524"/>
      <c r="B26" s="465" t="s">
        <v>408</v>
      </c>
      <c r="C26" s="413" t="s">
        <v>358</v>
      </c>
      <c r="D26" s="413" t="s">
        <v>367</v>
      </c>
      <c r="E26" s="413" t="s">
        <v>294</v>
      </c>
      <c r="F26" s="413" t="s">
        <v>435</v>
      </c>
      <c r="G26" s="529">
        <v>107.39</v>
      </c>
      <c r="H26" s="420"/>
      <c r="I26" s="536"/>
    </row>
    <row r="27" spans="1:9" s="421" customFormat="1" ht="30" customHeight="1">
      <c r="A27" s="524"/>
      <c r="B27" s="465" t="s">
        <v>413</v>
      </c>
      <c r="C27" s="413" t="s">
        <v>358</v>
      </c>
      <c r="D27" s="413" t="s">
        <v>436</v>
      </c>
      <c r="E27" s="413" t="s">
        <v>352</v>
      </c>
      <c r="F27" s="413" t="s">
        <v>415</v>
      </c>
      <c r="G27" s="529">
        <v>107.43</v>
      </c>
      <c r="H27" s="420"/>
      <c r="I27" s="536"/>
    </row>
    <row r="28" spans="1:9" s="421" customFormat="1" ht="30" customHeight="1">
      <c r="A28" s="524"/>
      <c r="B28" s="465" t="s">
        <v>417</v>
      </c>
      <c r="C28" s="413" t="s">
        <v>358</v>
      </c>
      <c r="D28" s="413" t="s">
        <v>367</v>
      </c>
      <c r="E28" s="413" t="s">
        <v>294</v>
      </c>
      <c r="F28" s="413" t="s">
        <v>422</v>
      </c>
      <c r="G28" s="529">
        <v>151.57</v>
      </c>
      <c r="H28" s="420"/>
      <c r="I28" s="536"/>
    </row>
    <row r="29" spans="1:9" ht="30" customHeight="1">
      <c r="A29" s="458"/>
      <c r="B29" s="419" t="s">
        <v>423</v>
      </c>
      <c r="C29" s="413" t="s">
        <v>358</v>
      </c>
      <c r="D29" s="413" t="s">
        <v>367</v>
      </c>
      <c r="E29" s="413" t="s">
        <v>352</v>
      </c>
      <c r="F29" s="413" t="s">
        <v>352</v>
      </c>
      <c r="G29" s="529">
        <v>110.75</v>
      </c>
      <c r="I29" s="531"/>
    </row>
    <row r="30" spans="1:9" ht="30" customHeight="1">
      <c r="A30" s="458"/>
      <c r="B30" s="419" t="s">
        <v>426</v>
      </c>
      <c r="C30" s="413" t="s">
        <v>358</v>
      </c>
      <c r="D30" s="413" t="s">
        <v>427</v>
      </c>
      <c r="E30" s="413" t="s">
        <v>294</v>
      </c>
      <c r="F30" s="413" t="s">
        <v>352</v>
      </c>
      <c r="G30" s="529">
        <v>245.28</v>
      </c>
      <c r="I30" s="531"/>
    </row>
    <row r="31" spans="1:9" ht="30" customHeight="1">
      <c r="A31" s="458"/>
      <c r="B31" s="412"/>
      <c r="C31" s="413" t="s">
        <v>358</v>
      </c>
      <c r="D31" s="413" t="s">
        <v>428</v>
      </c>
      <c r="E31" s="413" t="s">
        <v>294</v>
      </c>
      <c r="F31" s="413" t="s">
        <v>352</v>
      </c>
      <c r="G31" s="529">
        <v>92.5</v>
      </c>
      <c r="I31" s="531"/>
    </row>
    <row r="32" spans="1:9" ht="30" customHeight="1">
      <c r="B32" s="533"/>
      <c r="C32" s="413" t="s">
        <v>358</v>
      </c>
      <c r="D32" s="413" t="s">
        <v>429</v>
      </c>
      <c r="E32" s="413" t="s">
        <v>294</v>
      </c>
      <c r="F32" s="413" t="s">
        <v>430</v>
      </c>
      <c r="G32" s="529">
        <v>102.63</v>
      </c>
      <c r="H32" s="530"/>
      <c r="I32" s="535"/>
    </row>
    <row r="33" spans="1:9" s="421" customFormat="1" ht="30" customHeight="1" thickBot="1">
      <c r="A33" s="524"/>
      <c r="B33" s="539" t="s">
        <v>431</v>
      </c>
      <c r="C33" s="540" t="s">
        <v>358</v>
      </c>
      <c r="D33" s="540" t="s">
        <v>367</v>
      </c>
      <c r="E33" s="540" t="s">
        <v>352</v>
      </c>
      <c r="F33" s="540" t="s">
        <v>352</v>
      </c>
      <c r="G33" s="541">
        <v>45.09</v>
      </c>
      <c r="H33" s="420"/>
      <c r="I33" s="536"/>
    </row>
    <row r="34" spans="1:9" ht="12.75" customHeight="1">
      <c r="A34" s="378"/>
      <c r="G34" s="136" t="s">
        <v>70</v>
      </c>
    </row>
    <row r="35" spans="1:9" ht="14.25" customHeight="1">
      <c r="A35" s="378"/>
      <c r="G35" s="187"/>
    </row>
    <row r="38" spans="1:9" ht="21" customHeight="1">
      <c r="A38" s="378"/>
    </row>
    <row r="39" spans="1:9" ht="18" customHeight="1">
      <c r="A39" s="37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68194-885D-45D5-839D-7056C66662F8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2" customWidth="1"/>
    <col min="2" max="2" width="25" style="542" customWidth="1"/>
    <col min="3" max="3" width="11.5546875" style="542" customWidth="1"/>
    <col min="4" max="4" width="11.44140625" style="542"/>
    <col min="5" max="5" width="19" style="542" customWidth="1"/>
    <col min="6" max="7" width="16.5546875" style="542" customWidth="1"/>
    <col min="8" max="8" width="15.88671875" style="542" customWidth="1"/>
    <col min="9" max="9" width="2.6640625" style="542" customWidth="1"/>
    <col min="10" max="16384" width="11.44140625" style="542"/>
  </cols>
  <sheetData>
    <row r="3" spans="2:8" ht="17.399999999999999">
      <c r="B3" s="383" t="s">
        <v>437</v>
      </c>
      <c r="C3" s="383"/>
      <c r="D3" s="383"/>
      <c r="E3" s="383"/>
      <c r="F3" s="383"/>
      <c r="G3" s="383"/>
      <c r="H3" s="383"/>
    </row>
    <row r="4" spans="2:8" ht="16.2">
      <c r="B4" s="543" t="s">
        <v>438</v>
      </c>
      <c r="C4" s="543"/>
      <c r="D4" s="543"/>
      <c r="E4" s="543"/>
      <c r="F4" s="543"/>
      <c r="G4" s="543"/>
      <c r="H4" s="543"/>
    </row>
    <row r="5" spans="2:8" ht="16.8" thickBot="1">
      <c r="B5" s="544"/>
      <c r="C5" s="544"/>
      <c r="D5" s="544"/>
      <c r="E5" s="544"/>
      <c r="F5" s="544"/>
      <c r="G5" s="544"/>
      <c r="H5" s="544"/>
    </row>
    <row r="6" spans="2:8" ht="14.4" thickBot="1">
      <c r="B6" s="451" t="s">
        <v>439</v>
      </c>
      <c r="C6" s="452"/>
      <c r="D6" s="452"/>
      <c r="E6" s="452"/>
      <c r="F6" s="452"/>
      <c r="G6" s="452"/>
      <c r="H6" s="453"/>
    </row>
    <row r="7" spans="2:8" ht="9" customHeight="1">
      <c r="B7" s="545"/>
      <c r="C7" s="545"/>
      <c r="D7" s="545"/>
      <c r="E7" s="545"/>
      <c r="F7" s="545"/>
      <c r="G7" s="545"/>
      <c r="H7" s="545"/>
    </row>
    <row r="8" spans="2:8">
      <c r="B8" s="546" t="s">
        <v>440</v>
      </c>
      <c r="C8" s="546"/>
      <c r="D8" s="546"/>
      <c r="E8" s="546"/>
      <c r="F8" s="546"/>
      <c r="G8" s="546"/>
      <c r="H8" s="546"/>
    </row>
    <row r="9" spans="2:8">
      <c r="B9" s="119" t="s">
        <v>441</v>
      </c>
      <c r="C9" s="119" t="s">
        <v>442</v>
      </c>
      <c r="D9" s="119"/>
      <c r="E9" s="119"/>
      <c r="F9" s="119"/>
      <c r="G9" s="119"/>
      <c r="H9" s="119"/>
    </row>
    <row r="10" spans="2:8" ht="13.8" thickBot="1">
      <c r="B10" s="547"/>
      <c r="C10" s="547"/>
      <c r="D10" s="547"/>
      <c r="E10" s="547"/>
      <c r="F10" s="547"/>
      <c r="G10" s="547"/>
      <c r="H10" s="547"/>
    </row>
    <row r="11" spans="2:8" ht="12.75" customHeight="1">
      <c r="B11" s="548"/>
      <c r="C11" s="549" t="s">
        <v>443</v>
      </c>
      <c r="D11" s="550"/>
      <c r="E11" s="551"/>
      <c r="F11" s="552" t="s">
        <v>444</v>
      </c>
      <c r="G11" s="552" t="s">
        <v>445</v>
      </c>
      <c r="H11" s="553"/>
    </row>
    <row r="12" spans="2:8">
      <c r="B12" s="554" t="s">
        <v>446</v>
      </c>
      <c r="C12" s="555" t="s">
        <v>447</v>
      </c>
      <c r="D12" s="556"/>
      <c r="E12" s="557"/>
      <c r="F12" s="558"/>
      <c r="G12" s="558"/>
      <c r="H12" s="559" t="s">
        <v>448</v>
      </c>
    </row>
    <row r="13" spans="2:8" ht="13.8" thickBot="1">
      <c r="B13" s="554"/>
      <c r="C13" s="555" t="s">
        <v>449</v>
      </c>
      <c r="D13" s="556"/>
      <c r="E13" s="557"/>
      <c r="F13" s="560"/>
      <c r="G13" s="560"/>
      <c r="H13" s="559"/>
    </row>
    <row r="14" spans="2:8" ht="15.9" customHeight="1">
      <c r="B14" s="561" t="s">
        <v>450</v>
      </c>
      <c r="C14" s="562" t="s">
        <v>451</v>
      </c>
      <c r="D14" s="563"/>
      <c r="E14" s="564"/>
      <c r="F14" s="565" t="s">
        <v>452</v>
      </c>
      <c r="G14" s="565" t="s">
        <v>453</v>
      </c>
      <c r="H14" s="566">
        <v>14.069999999999936</v>
      </c>
    </row>
    <row r="15" spans="2:8" ht="15.9" customHeight="1">
      <c r="B15" s="567"/>
      <c r="C15" s="568" t="s">
        <v>454</v>
      </c>
      <c r="D15" s="569"/>
      <c r="E15" s="570"/>
      <c r="F15" s="571" t="s">
        <v>455</v>
      </c>
      <c r="G15" s="571" t="s">
        <v>456</v>
      </c>
      <c r="H15" s="150">
        <v>6.6700000000000728</v>
      </c>
    </row>
    <row r="16" spans="2:8" ht="15.9" customHeight="1">
      <c r="B16" s="567"/>
      <c r="C16" s="572" t="s">
        <v>457</v>
      </c>
      <c r="D16" s="569"/>
      <c r="E16" s="570"/>
      <c r="F16" s="573" t="s">
        <v>458</v>
      </c>
      <c r="G16" s="573" t="s">
        <v>459</v>
      </c>
      <c r="H16" s="574">
        <v>11.629999999999995</v>
      </c>
    </row>
    <row r="17" spans="2:8" ht="15.9" customHeight="1">
      <c r="B17" s="567"/>
      <c r="C17" s="575" t="s">
        <v>460</v>
      </c>
      <c r="D17" s="114"/>
      <c r="E17" s="576"/>
      <c r="F17" s="571" t="s">
        <v>461</v>
      </c>
      <c r="G17" s="571" t="s">
        <v>462</v>
      </c>
      <c r="H17" s="150">
        <v>21.680000000000064</v>
      </c>
    </row>
    <row r="18" spans="2:8" ht="15.9" customHeight="1">
      <c r="B18" s="567"/>
      <c r="C18" s="568" t="s">
        <v>463</v>
      </c>
      <c r="D18" s="569"/>
      <c r="E18" s="570"/>
      <c r="F18" s="571" t="s">
        <v>464</v>
      </c>
      <c r="G18" s="571" t="s">
        <v>465</v>
      </c>
      <c r="H18" s="150">
        <v>13.860000000000014</v>
      </c>
    </row>
    <row r="19" spans="2:8" ht="15.9" customHeight="1">
      <c r="B19" s="567"/>
      <c r="C19" s="572" t="s">
        <v>466</v>
      </c>
      <c r="D19" s="569"/>
      <c r="E19" s="570"/>
      <c r="F19" s="573" t="s">
        <v>467</v>
      </c>
      <c r="G19" s="573" t="s">
        <v>468</v>
      </c>
      <c r="H19" s="574">
        <v>18.370000000000005</v>
      </c>
    </row>
    <row r="20" spans="2:8" ht="15.9" customHeight="1">
      <c r="B20" s="577"/>
      <c r="C20" s="575" t="s">
        <v>469</v>
      </c>
      <c r="D20" s="114"/>
      <c r="E20" s="576"/>
      <c r="F20" s="571" t="s">
        <v>470</v>
      </c>
      <c r="G20" s="571" t="s">
        <v>471</v>
      </c>
      <c r="H20" s="150">
        <v>-17.590000000000032</v>
      </c>
    </row>
    <row r="21" spans="2:8" ht="15.9" customHeight="1">
      <c r="B21" s="577"/>
      <c r="C21" s="568" t="s">
        <v>472</v>
      </c>
      <c r="D21" s="569"/>
      <c r="E21" s="570"/>
      <c r="F21" s="571" t="s">
        <v>473</v>
      </c>
      <c r="G21" s="571" t="s">
        <v>474</v>
      </c>
      <c r="H21" s="150">
        <v>12.210000000000036</v>
      </c>
    </row>
    <row r="22" spans="2:8" ht="15.9" customHeight="1" thickBot="1">
      <c r="B22" s="578"/>
      <c r="C22" s="579" t="s">
        <v>475</v>
      </c>
      <c r="D22" s="580"/>
      <c r="E22" s="581"/>
      <c r="F22" s="582" t="s">
        <v>476</v>
      </c>
      <c r="G22" s="582" t="s">
        <v>477</v>
      </c>
      <c r="H22" s="583">
        <v>-4.7600000000001046</v>
      </c>
    </row>
    <row r="23" spans="2:8" ht="15.9" customHeight="1">
      <c r="B23" s="561" t="s">
        <v>478</v>
      </c>
      <c r="C23" s="562" t="s">
        <v>479</v>
      </c>
      <c r="D23" s="563"/>
      <c r="E23" s="564"/>
      <c r="F23" s="565" t="s">
        <v>480</v>
      </c>
      <c r="G23" s="565" t="s">
        <v>481</v>
      </c>
      <c r="H23" s="566">
        <v>-16.060000000000002</v>
      </c>
    </row>
    <row r="24" spans="2:8" ht="15.9" customHeight="1">
      <c r="B24" s="567"/>
      <c r="C24" s="568" t="s">
        <v>482</v>
      </c>
      <c r="D24" s="569"/>
      <c r="E24" s="570"/>
      <c r="F24" s="571" t="s">
        <v>483</v>
      </c>
      <c r="G24" s="571" t="s">
        <v>484</v>
      </c>
      <c r="H24" s="150">
        <v>9.1200000000000045</v>
      </c>
    </row>
    <row r="25" spans="2:8" ht="15.9" customHeight="1">
      <c r="B25" s="567"/>
      <c r="C25" s="572" t="s">
        <v>485</v>
      </c>
      <c r="D25" s="569"/>
      <c r="E25" s="570"/>
      <c r="F25" s="573" t="s">
        <v>486</v>
      </c>
      <c r="G25" s="573" t="s">
        <v>487</v>
      </c>
      <c r="H25" s="574">
        <v>-12.189999999999998</v>
      </c>
    </row>
    <row r="26" spans="2:8" ht="15.9" customHeight="1">
      <c r="B26" s="567"/>
      <c r="C26" s="575" t="s">
        <v>463</v>
      </c>
      <c r="D26" s="114"/>
      <c r="E26" s="576"/>
      <c r="F26" s="571" t="s">
        <v>488</v>
      </c>
      <c r="G26" s="571" t="s">
        <v>489</v>
      </c>
      <c r="H26" s="150">
        <v>41.590000000000032</v>
      </c>
    </row>
    <row r="27" spans="2:8" ht="15.9" customHeight="1">
      <c r="B27" s="567"/>
      <c r="C27" s="568" t="s">
        <v>490</v>
      </c>
      <c r="D27" s="569"/>
      <c r="E27" s="570"/>
      <c r="F27" s="571" t="s">
        <v>491</v>
      </c>
      <c r="G27" s="571" t="s">
        <v>492</v>
      </c>
      <c r="H27" s="150">
        <v>-14.67999999999995</v>
      </c>
    </row>
    <row r="28" spans="2:8" ht="15.9" customHeight="1">
      <c r="B28" s="567"/>
      <c r="C28" s="572" t="s">
        <v>466</v>
      </c>
      <c r="D28" s="569"/>
      <c r="E28" s="570"/>
      <c r="F28" s="573" t="s">
        <v>493</v>
      </c>
      <c r="G28" s="573" t="s">
        <v>494</v>
      </c>
      <c r="H28" s="574">
        <v>28.060000000000002</v>
      </c>
    </row>
    <row r="29" spans="2:8" ht="15.9" customHeight="1">
      <c r="B29" s="577"/>
      <c r="C29" s="584" t="s">
        <v>469</v>
      </c>
      <c r="D29" s="585"/>
      <c r="E29" s="576"/>
      <c r="F29" s="571" t="s">
        <v>495</v>
      </c>
      <c r="G29" s="571" t="s">
        <v>496</v>
      </c>
      <c r="H29" s="150">
        <v>-16.850000000000023</v>
      </c>
    </row>
    <row r="30" spans="2:8" ht="15.9" customHeight="1">
      <c r="B30" s="577"/>
      <c r="C30" s="584" t="s">
        <v>497</v>
      </c>
      <c r="D30" s="585"/>
      <c r="E30" s="576"/>
      <c r="F30" s="571" t="s">
        <v>498</v>
      </c>
      <c r="G30" s="571" t="s">
        <v>499</v>
      </c>
      <c r="H30" s="150">
        <v>-3.3900000000000432</v>
      </c>
    </row>
    <row r="31" spans="2:8" ht="15.9" customHeight="1">
      <c r="B31" s="577"/>
      <c r="C31" s="586" t="s">
        <v>500</v>
      </c>
      <c r="D31" s="587"/>
      <c r="E31" s="570"/>
      <c r="F31" s="571" t="s">
        <v>501</v>
      </c>
      <c r="G31" s="571" t="s">
        <v>502</v>
      </c>
      <c r="H31" s="150">
        <v>-2.3500000000000227</v>
      </c>
    </row>
    <row r="32" spans="2:8" ht="15.9" customHeight="1" thickBot="1">
      <c r="B32" s="578"/>
      <c r="C32" s="579" t="s">
        <v>475</v>
      </c>
      <c r="D32" s="580"/>
      <c r="E32" s="581"/>
      <c r="F32" s="582" t="s">
        <v>503</v>
      </c>
      <c r="G32" s="582" t="s">
        <v>504</v>
      </c>
      <c r="H32" s="583">
        <v>-8.1000000000000227</v>
      </c>
    </row>
    <row r="33" spans="2:8" ht="15.9" customHeight="1">
      <c r="B33" s="561" t="s">
        <v>505</v>
      </c>
      <c r="C33" s="562" t="s">
        <v>451</v>
      </c>
      <c r="D33" s="563"/>
      <c r="E33" s="564"/>
      <c r="F33" s="565" t="s">
        <v>506</v>
      </c>
      <c r="G33" s="565" t="s">
        <v>507</v>
      </c>
      <c r="H33" s="566">
        <v>12.669999999999959</v>
      </c>
    </row>
    <row r="34" spans="2:8" ht="15.9" customHeight="1">
      <c r="B34" s="567"/>
      <c r="C34" s="568" t="s">
        <v>454</v>
      </c>
      <c r="D34" s="569"/>
      <c r="E34" s="570"/>
      <c r="F34" s="571" t="s">
        <v>508</v>
      </c>
      <c r="G34" s="571" t="s">
        <v>509</v>
      </c>
      <c r="H34" s="150">
        <v>10.860000000000014</v>
      </c>
    </row>
    <row r="35" spans="2:8" ht="15.9" customHeight="1">
      <c r="B35" s="567"/>
      <c r="C35" s="572" t="s">
        <v>457</v>
      </c>
      <c r="D35" s="569"/>
      <c r="E35" s="570"/>
      <c r="F35" s="573" t="s">
        <v>510</v>
      </c>
      <c r="G35" s="573" t="s">
        <v>511</v>
      </c>
      <c r="H35" s="574">
        <v>11.389999999999986</v>
      </c>
    </row>
    <row r="36" spans="2:8" ht="15.9" customHeight="1">
      <c r="B36" s="567"/>
      <c r="C36" s="575" t="s">
        <v>460</v>
      </c>
      <c r="D36" s="114"/>
      <c r="E36" s="576"/>
      <c r="F36" s="571" t="s">
        <v>512</v>
      </c>
      <c r="G36" s="571" t="s">
        <v>513</v>
      </c>
      <c r="H36" s="150">
        <v>14.3900000000001</v>
      </c>
    </row>
    <row r="37" spans="2:8" ht="15.9" customHeight="1">
      <c r="B37" s="567"/>
      <c r="C37" s="584" t="s">
        <v>463</v>
      </c>
      <c r="D37" s="585"/>
      <c r="E37" s="576"/>
      <c r="F37" s="571" t="s">
        <v>514</v>
      </c>
      <c r="G37" s="571" t="s">
        <v>515</v>
      </c>
      <c r="H37" s="150">
        <v>-7.42999999999995</v>
      </c>
    </row>
    <row r="38" spans="2:8" ht="15.9" customHeight="1">
      <c r="B38" s="567"/>
      <c r="C38" s="586" t="s">
        <v>490</v>
      </c>
      <c r="D38" s="587"/>
      <c r="E38" s="570"/>
      <c r="F38" s="571" t="s">
        <v>516</v>
      </c>
      <c r="G38" s="571" t="s">
        <v>517</v>
      </c>
      <c r="H38" s="150">
        <v>5.25</v>
      </c>
    </row>
    <row r="39" spans="2:8" ht="15.9" customHeight="1">
      <c r="B39" s="577"/>
      <c r="C39" s="572" t="s">
        <v>466</v>
      </c>
      <c r="D39" s="569"/>
      <c r="E39" s="570"/>
      <c r="F39" s="573" t="s">
        <v>518</v>
      </c>
      <c r="G39" s="573" t="s">
        <v>519</v>
      </c>
      <c r="H39" s="574">
        <v>-1.3899999999999864</v>
      </c>
    </row>
    <row r="40" spans="2:8" ht="15.9" customHeight="1">
      <c r="B40" s="577"/>
      <c r="C40" s="584" t="s">
        <v>469</v>
      </c>
      <c r="D40" s="588"/>
      <c r="E40" s="589"/>
      <c r="F40" s="571" t="s">
        <v>520</v>
      </c>
      <c r="G40" s="571" t="s">
        <v>521</v>
      </c>
      <c r="H40" s="150">
        <v>72.819999999999936</v>
      </c>
    </row>
    <row r="41" spans="2:8" ht="15.9" customHeight="1">
      <c r="B41" s="577"/>
      <c r="C41" s="584" t="s">
        <v>497</v>
      </c>
      <c r="D41" s="585"/>
      <c r="E41" s="576"/>
      <c r="F41" s="571" t="s">
        <v>522</v>
      </c>
      <c r="G41" s="571" t="s">
        <v>523</v>
      </c>
      <c r="H41" s="150">
        <v>5.8999999999999773</v>
      </c>
    </row>
    <row r="42" spans="2:8" ht="15.9" customHeight="1">
      <c r="B42" s="577"/>
      <c r="C42" s="586" t="s">
        <v>524</v>
      </c>
      <c r="D42" s="587"/>
      <c r="E42" s="570"/>
      <c r="F42" s="571" t="s">
        <v>525</v>
      </c>
      <c r="G42" s="571" t="s">
        <v>526</v>
      </c>
      <c r="H42" s="150">
        <v>3.4900000000000091</v>
      </c>
    </row>
    <row r="43" spans="2:8" ht="15.9" customHeight="1" thickBot="1">
      <c r="B43" s="578"/>
      <c r="C43" s="579" t="s">
        <v>527</v>
      </c>
      <c r="D43" s="580"/>
      <c r="E43" s="581"/>
      <c r="F43" s="582" t="s">
        <v>528</v>
      </c>
      <c r="G43" s="582" t="s">
        <v>529</v>
      </c>
      <c r="H43" s="583">
        <v>21.759999999999991</v>
      </c>
    </row>
    <row r="44" spans="2:8" ht="15.9" customHeight="1">
      <c r="B44" s="567" t="s">
        <v>530</v>
      </c>
      <c r="C44" s="575" t="s">
        <v>451</v>
      </c>
      <c r="D44" s="114"/>
      <c r="E44" s="576"/>
      <c r="F44" s="565" t="s">
        <v>531</v>
      </c>
      <c r="G44" s="565" t="s">
        <v>532</v>
      </c>
      <c r="H44" s="566">
        <v>3.9800000000000182</v>
      </c>
    </row>
    <row r="45" spans="2:8" ht="15.9" customHeight="1">
      <c r="B45" s="567"/>
      <c r="C45" s="568" t="s">
        <v>454</v>
      </c>
      <c r="D45" s="569"/>
      <c r="E45" s="570"/>
      <c r="F45" s="571" t="s">
        <v>533</v>
      </c>
      <c r="G45" s="571" t="s">
        <v>534</v>
      </c>
      <c r="H45" s="150">
        <v>4.8700000000000045</v>
      </c>
    </row>
    <row r="46" spans="2:8" ht="15.9" customHeight="1">
      <c r="B46" s="567"/>
      <c r="C46" s="572" t="s">
        <v>457</v>
      </c>
      <c r="D46" s="569"/>
      <c r="E46" s="570"/>
      <c r="F46" s="573" t="s">
        <v>535</v>
      </c>
      <c r="G46" s="573" t="s">
        <v>536</v>
      </c>
      <c r="H46" s="574">
        <v>4.4900000000000091</v>
      </c>
    </row>
    <row r="47" spans="2:8" ht="15.9" customHeight="1">
      <c r="B47" s="567"/>
      <c r="C47" s="575" t="s">
        <v>460</v>
      </c>
      <c r="D47" s="114"/>
      <c r="E47" s="576"/>
      <c r="F47" s="571" t="s">
        <v>537</v>
      </c>
      <c r="G47" s="571" t="s">
        <v>538</v>
      </c>
      <c r="H47" s="150">
        <v>-16.799999999999955</v>
      </c>
    </row>
    <row r="48" spans="2:8" ht="15.9" customHeight="1">
      <c r="B48" s="567"/>
      <c r="C48" s="568" t="s">
        <v>463</v>
      </c>
      <c r="D48" s="569"/>
      <c r="E48" s="570"/>
      <c r="F48" s="571" t="s">
        <v>539</v>
      </c>
      <c r="G48" s="571" t="s">
        <v>540</v>
      </c>
      <c r="H48" s="150">
        <v>2.75</v>
      </c>
    </row>
    <row r="49" spans="2:8" ht="15.9" customHeight="1">
      <c r="B49" s="567"/>
      <c r="C49" s="572" t="s">
        <v>466</v>
      </c>
      <c r="D49" s="569"/>
      <c r="E49" s="570"/>
      <c r="F49" s="573" t="s">
        <v>541</v>
      </c>
      <c r="G49" s="573" t="s">
        <v>542</v>
      </c>
      <c r="H49" s="574">
        <v>-2.1499999999999773</v>
      </c>
    </row>
    <row r="50" spans="2:8" ht="15.9" customHeight="1">
      <c r="B50" s="577"/>
      <c r="C50" s="575" t="s">
        <v>469</v>
      </c>
      <c r="D50" s="114"/>
      <c r="E50" s="576"/>
      <c r="F50" s="571" t="s">
        <v>543</v>
      </c>
      <c r="G50" s="571" t="s">
        <v>544</v>
      </c>
      <c r="H50" s="150">
        <v>13.649999999999977</v>
      </c>
    </row>
    <row r="51" spans="2:8" ht="15.9" customHeight="1">
      <c r="B51" s="577"/>
      <c r="C51" s="568" t="s">
        <v>472</v>
      </c>
      <c r="D51" s="569"/>
      <c r="E51" s="570"/>
      <c r="F51" s="571" t="s">
        <v>545</v>
      </c>
      <c r="G51" s="571" t="s">
        <v>546</v>
      </c>
      <c r="H51" s="150">
        <v>-13.660000000000082</v>
      </c>
    </row>
    <row r="52" spans="2:8" ht="15.9" customHeight="1" thickBot="1">
      <c r="B52" s="590"/>
      <c r="C52" s="579" t="s">
        <v>475</v>
      </c>
      <c r="D52" s="580"/>
      <c r="E52" s="581"/>
      <c r="F52" s="582" t="s">
        <v>547</v>
      </c>
      <c r="G52" s="582" t="s">
        <v>548</v>
      </c>
      <c r="H52" s="583">
        <v>3.9600000000000364</v>
      </c>
    </row>
    <row r="53" spans="2:8">
      <c r="H53" s="136" t="s">
        <v>70</v>
      </c>
    </row>
    <row r="54" spans="2:8">
      <c r="F54" s="136"/>
      <c r="G54" s="13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DE89-1706-4480-B68F-F31C5C93CA9A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114" customWidth="1"/>
    <col min="2" max="2" width="48" style="114" customWidth="1"/>
    <col min="3" max="5" width="17.6640625" style="114" customWidth="1"/>
    <col min="6" max="6" width="4.109375" style="114" customWidth="1"/>
    <col min="7" max="16384" width="9.109375" style="114"/>
  </cols>
  <sheetData>
    <row r="1" spans="1:7">
      <c r="A1" s="114" t="s">
        <v>287</v>
      </c>
    </row>
    <row r="2" spans="1:7" ht="10.199999999999999" customHeight="1" thickBot="1">
      <c r="B2" s="591"/>
      <c r="C2" s="591"/>
      <c r="D2" s="591"/>
      <c r="E2" s="591"/>
    </row>
    <row r="3" spans="1:7" ht="18.600000000000001" customHeight="1" thickBot="1">
      <c r="B3" s="451" t="s">
        <v>549</v>
      </c>
      <c r="C3" s="452"/>
      <c r="D3" s="452"/>
      <c r="E3" s="453"/>
    </row>
    <row r="4" spans="1:7" ht="13.2" customHeight="1" thickBot="1">
      <c r="B4" s="592" t="s">
        <v>550</v>
      </c>
      <c r="C4" s="592"/>
      <c r="D4" s="592"/>
      <c r="E4" s="592"/>
      <c r="F4" s="119"/>
      <c r="G4" s="119"/>
    </row>
    <row r="5" spans="1:7" ht="40.200000000000003" customHeight="1">
      <c r="B5" s="593" t="s">
        <v>551</v>
      </c>
      <c r="C5" s="594" t="s">
        <v>552</v>
      </c>
      <c r="D5" s="594" t="s">
        <v>553</v>
      </c>
      <c r="E5" s="595" t="s">
        <v>80</v>
      </c>
      <c r="F5" s="119"/>
      <c r="G5" s="119"/>
    </row>
    <row r="6" spans="1:7" ht="12.9" customHeight="1">
      <c r="B6" s="596" t="s">
        <v>554</v>
      </c>
      <c r="C6" s="597">
        <v>350.82</v>
      </c>
      <c r="D6" s="597">
        <v>355.74</v>
      </c>
      <c r="E6" s="598">
        <v>4.9200000000000159</v>
      </c>
    </row>
    <row r="7" spans="1:7" ht="12.9" customHeight="1">
      <c r="B7" s="599" t="s">
        <v>555</v>
      </c>
      <c r="C7" s="600">
        <v>344.71</v>
      </c>
      <c r="D7" s="600">
        <v>348.62</v>
      </c>
      <c r="E7" s="598">
        <v>3.910000000000025</v>
      </c>
    </row>
    <row r="8" spans="1:7" ht="12.9" customHeight="1">
      <c r="B8" s="599" t="s">
        <v>556</v>
      </c>
      <c r="C8" s="600">
        <v>197.94</v>
      </c>
      <c r="D8" s="600">
        <v>201.07</v>
      </c>
      <c r="E8" s="598">
        <v>3.1299999999999955</v>
      </c>
    </row>
    <row r="9" spans="1:7" ht="12.9" customHeight="1">
      <c r="B9" s="599" t="s">
        <v>557</v>
      </c>
      <c r="C9" s="600">
        <v>357.83</v>
      </c>
      <c r="D9" s="600">
        <v>361.53</v>
      </c>
      <c r="E9" s="598">
        <v>3.6999999999999886</v>
      </c>
    </row>
    <row r="10" spans="1:7" ht="12.9" customHeight="1" thickBot="1">
      <c r="B10" s="601" t="s">
        <v>558</v>
      </c>
      <c r="C10" s="602">
        <v>366.1</v>
      </c>
      <c r="D10" s="602">
        <v>371.08</v>
      </c>
      <c r="E10" s="603">
        <v>4.9799999999999613</v>
      </c>
    </row>
    <row r="11" spans="1:7" ht="12.9" customHeight="1" thickBot="1">
      <c r="B11" s="604"/>
      <c r="C11" s="605"/>
      <c r="D11" s="605"/>
      <c r="E11" s="606"/>
    </row>
    <row r="12" spans="1:7" ht="15.75" customHeight="1" thickBot="1">
      <c r="B12" s="451" t="s">
        <v>559</v>
      </c>
      <c r="C12" s="452"/>
      <c r="D12" s="452"/>
      <c r="E12" s="453"/>
    </row>
    <row r="13" spans="1:7" ht="12" customHeight="1" thickBot="1">
      <c r="B13" s="607"/>
      <c r="C13" s="607"/>
      <c r="D13" s="607"/>
      <c r="E13" s="607"/>
    </row>
    <row r="14" spans="1:7" ht="40.200000000000003" customHeight="1">
      <c r="B14" s="608" t="s">
        <v>560</v>
      </c>
      <c r="C14" s="594" t="s">
        <v>552</v>
      </c>
      <c r="D14" s="594" t="s">
        <v>553</v>
      </c>
      <c r="E14" s="609" t="s">
        <v>80</v>
      </c>
    </row>
    <row r="15" spans="1:7" ht="12.9" customHeight="1">
      <c r="B15" s="610" t="s">
        <v>561</v>
      </c>
      <c r="C15" s="611"/>
      <c r="D15" s="611"/>
      <c r="E15" s="612"/>
    </row>
    <row r="16" spans="1:7" ht="12.9" customHeight="1">
      <c r="B16" s="610" t="s">
        <v>562</v>
      </c>
      <c r="C16" s="613">
        <v>158.88999999999999</v>
      </c>
      <c r="D16" s="613">
        <v>161.82</v>
      </c>
      <c r="E16" s="614">
        <v>2.9300000000000068</v>
      </c>
    </row>
    <row r="17" spans="2:5" ht="12.9" customHeight="1">
      <c r="B17" s="610" t="s">
        <v>563</v>
      </c>
      <c r="C17" s="613">
        <v>285.37</v>
      </c>
      <c r="D17" s="613">
        <v>287.61</v>
      </c>
      <c r="E17" s="614">
        <v>2.2400000000000091</v>
      </c>
    </row>
    <row r="18" spans="2:5" ht="12.9" customHeight="1">
      <c r="B18" s="610" t="s">
        <v>564</v>
      </c>
      <c r="C18" s="613">
        <v>115.14</v>
      </c>
      <c r="D18" s="613">
        <v>121.06</v>
      </c>
      <c r="E18" s="614">
        <v>5.9200000000000017</v>
      </c>
    </row>
    <row r="19" spans="2:5" ht="12.9" customHeight="1">
      <c r="B19" s="610" t="s">
        <v>565</v>
      </c>
      <c r="C19" s="613">
        <v>231.85</v>
      </c>
      <c r="D19" s="613">
        <v>234.28</v>
      </c>
      <c r="E19" s="614">
        <v>2.4300000000000068</v>
      </c>
    </row>
    <row r="20" spans="2:5" ht="12.9" customHeight="1">
      <c r="B20" s="615" t="s">
        <v>566</v>
      </c>
      <c r="C20" s="616">
        <v>208.62</v>
      </c>
      <c r="D20" s="616">
        <v>211.44</v>
      </c>
      <c r="E20" s="617">
        <v>2.8199999999999932</v>
      </c>
    </row>
    <row r="21" spans="2:5" ht="12.9" customHeight="1">
      <c r="B21" s="610" t="s">
        <v>567</v>
      </c>
      <c r="C21" s="618"/>
      <c r="D21" s="618"/>
      <c r="E21" s="619"/>
    </row>
    <row r="22" spans="2:5" ht="12.9" customHeight="1">
      <c r="B22" s="610" t="s">
        <v>568</v>
      </c>
      <c r="C22" s="613">
        <v>335.23</v>
      </c>
      <c r="D22" s="613">
        <v>346.04</v>
      </c>
      <c r="E22" s="619">
        <v>10.810000000000002</v>
      </c>
    </row>
    <row r="23" spans="2:5" ht="12.9" customHeight="1">
      <c r="B23" s="610" t="s">
        <v>569</v>
      </c>
      <c r="C23" s="600">
        <v>525.70000000000005</v>
      </c>
      <c r="D23" s="600">
        <v>537.34</v>
      </c>
      <c r="E23" s="619">
        <v>11.639999999999986</v>
      </c>
    </row>
    <row r="24" spans="2:5" ht="12.9" customHeight="1">
      <c r="B24" s="610" t="s">
        <v>570</v>
      </c>
      <c r="C24" s="600">
        <v>275</v>
      </c>
      <c r="D24" s="600">
        <v>275</v>
      </c>
      <c r="E24" s="619">
        <v>0</v>
      </c>
    </row>
    <row r="25" spans="2:5" ht="12.9" customHeight="1">
      <c r="B25" s="610" t="s">
        <v>571</v>
      </c>
      <c r="C25" s="600">
        <v>402.38</v>
      </c>
      <c r="D25" s="600">
        <v>414.64</v>
      </c>
      <c r="E25" s="619">
        <v>12.259999999999991</v>
      </c>
    </row>
    <row r="26" spans="2:5" ht="12.9" customHeight="1" thickBot="1">
      <c r="B26" s="620" t="s">
        <v>572</v>
      </c>
      <c r="C26" s="621">
        <v>470.35</v>
      </c>
      <c r="D26" s="621">
        <v>482.19</v>
      </c>
      <c r="E26" s="622">
        <v>11.839999999999975</v>
      </c>
    </row>
    <row r="27" spans="2:5" ht="12.9" customHeight="1">
      <c r="B27" s="623"/>
      <c r="C27" s="624"/>
      <c r="D27" s="624"/>
      <c r="E27" s="625"/>
    </row>
    <row r="28" spans="2:5" ht="18.600000000000001" customHeight="1">
      <c r="B28" s="543" t="s">
        <v>573</v>
      </c>
      <c r="C28" s="543"/>
      <c r="D28" s="543"/>
      <c r="E28" s="543"/>
    </row>
    <row r="29" spans="2:5" ht="10.5" customHeight="1" thickBot="1">
      <c r="B29" s="544"/>
      <c r="C29" s="544"/>
      <c r="D29" s="544"/>
      <c r="E29" s="544"/>
    </row>
    <row r="30" spans="2:5" ht="18.600000000000001" customHeight="1" thickBot="1">
      <c r="B30" s="451" t="s">
        <v>574</v>
      </c>
      <c r="C30" s="452"/>
      <c r="D30" s="452"/>
      <c r="E30" s="453"/>
    </row>
    <row r="31" spans="2:5" ht="14.4" customHeight="1" thickBot="1">
      <c r="B31" s="592" t="s">
        <v>575</v>
      </c>
      <c r="C31" s="592"/>
      <c r="D31" s="592"/>
      <c r="E31" s="592"/>
    </row>
    <row r="32" spans="2:5" ht="40.200000000000003" customHeight="1">
      <c r="B32" s="593" t="s">
        <v>576</v>
      </c>
      <c r="C32" s="594" t="s">
        <v>552</v>
      </c>
      <c r="D32" s="594" t="s">
        <v>553</v>
      </c>
      <c r="E32" s="595" t="s">
        <v>80</v>
      </c>
    </row>
    <row r="33" spans="2:5" ht="15" customHeight="1">
      <c r="B33" s="596" t="s">
        <v>577</v>
      </c>
      <c r="C33" s="597">
        <v>976.28</v>
      </c>
      <c r="D33" s="597">
        <v>976.21</v>
      </c>
      <c r="E33" s="626">
        <v>-6.9999999999936335E-2</v>
      </c>
    </row>
    <row r="34" spans="2:5" ht="14.25" customHeight="1">
      <c r="B34" s="599" t="s">
        <v>578</v>
      </c>
      <c r="C34" s="600">
        <v>945.86</v>
      </c>
      <c r="D34" s="600">
        <v>946.08</v>
      </c>
      <c r="E34" s="626">
        <v>0.22000000000002728</v>
      </c>
    </row>
    <row r="35" spans="2:5" ht="12" thickBot="1">
      <c r="B35" s="627" t="s">
        <v>579</v>
      </c>
      <c r="C35" s="628">
        <v>961.07</v>
      </c>
      <c r="D35" s="628">
        <v>961.14</v>
      </c>
      <c r="E35" s="629">
        <v>6.9999999999936335E-2</v>
      </c>
    </row>
    <row r="36" spans="2:5">
      <c r="B36" s="630"/>
      <c r="E36" s="631"/>
    </row>
    <row r="37" spans="2:5" ht="12" thickBot="1">
      <c r="B37" s="632" t="s">
        <v>580</v>
      </c>
      <c r="C37" s="633"/>
      <c r="D37" s="633"/>
      <c r="E37" s="634"/>
    </row>
    <row r="38" spans="2:5" ht="40.200000000000003" customHeight="1">
      <c r="B38" s="635" t="s">
        <v>581</v>
      </c>
      <c r="C38" s="594" t="s">
        <v>552</v>
      </c>
      <c r="D38" s="594" t="s">
        <v>553</v>
      </c>
      <c r="E38" s="636" t="s">
        <v>80</v>
      </c>
    </row>
    <row r="39" spans="2:5">
      <c r="B39" s="637" t="s">
        <v>395</v>
      </c>
      <c r="C39" s="597">
        <v>1068.8599999999999</v>
      </c>
      <c r="D39" s="597">
        <v>1070.69</v>
      </c>
      <c r="E39" s="638">
        <v>1.8300000000001546</v>
      </c>
    </row>
    <row r="40" spans="2:5">
      <c r="B40" s="639" t="s">
        <v>366</v>
      </c>
      <c r="C40" s="600">
        <v>1020.24</v>
      </c>
      <c r="D40" s="600">
        <v>1020.24</v>
      </c>
      <c r="E40" s="638">
        <v>0</v>
      </c>
    </row>
    <row r="41" spans="2:5">
      <c r="B41" s="639" t="s">
        <v>297</v>
      </c>
      <c r="C41" s="600">
        <v>931.39</v>
      </c>
      <c r="D41" s="600">
        <v>931.39</v>
      </c>
      <c r="E41" s="638">
        <v>0</v>
      </c>
    </row>
    <row r="42" spans="2:5">
      <c r="B42" s="639" t="s">
        <v>376</v>
      </c>
      <c r="C42" s="600">
        <v>1026.5999999999999</v>
      </c>
      <c r="D42" s="600">
        <v>1026.5999999999999</v>
      </c>
      <c r="E42" s="638">
        <v>0</v>
      </c>
    </row>
    <row r="43" spans="2:5">
      <c r="B43" s="639" t="s">
        <v>582</v>
      </c>
      <c r="C43" s="600">
        <v>1005.72</v>
      </c>
      <c r="D43" s="600">
        <v>1005.72</v>
      </c>
      <c r="E43" s="638">
        <v>0</v>
      </c>
    </row>
    <row r="44" spans="2:5">
      <c r="B44" s="639" t="s">
        <v>424</v>
      </c>
      <c r="C44" s="600">
        <v>993.36</v>
      </c>
      <c r="D44" s="600">
        <v>993.36</v>
      </c>
      <c r="E44" s="638">
        <v>0</v>
      </c>
    </row>
    <row r="45" spans="2:5">
      <c r="B45" s="639" t="s">
        <v>390</v>
      </c>
      <c r="C45" s="600">
        <v>1032.8900000000001</v>
      </c>
      <c r="D45" s="600">
        <v>1032.8900000000001</v>
      </c>
      <c r="E45" s="638">
        <v>0</v>
      </c>
    </row>
    <row r="46" spans="2:5">
      <c r="B46" s="640" t="s">
        <v>335</v>
      </c>
      <c r="C46" s="600">
        <v>1028.52</v>
      </c>
      <c r="D46" s="600">
        <v>1028.52</v>
      </c>
      <c r="E46" s="638">
        <v>0</v>
      </c>
    </row>
    <row r="47" spans="2:5" ht="12" thickBot="1">
      <c r="B47" s="641" t="s">
        <v>579</v>
      </c>
      <c r="C47" s="628">
        <v>1012.39</v>
      </c>
      <c r="D47" s="628">
        <v>1012.47</v>
      </c>
      <c r="E47" s="583">
        <v>8.0000000000040927E-2</v>
      </c>
    </row>
    <row r="48" spans="2:5">
      <c r="E48" s="136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9030-9C6A-48B5-820B-690591C64D2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2" customWidth="1"/>
    <col min="2" max="2" width="32.88671875" style="542" customWidth="1"/>
    <col min="3" max="11" width="16.6640625" style="542" customWidth="1"/>
    <col min="12" max="12" width="3.33203125" style="542" customWidth="1"/>
    <col min="13" max="13" width="11.44140625" style="542"/>
    <col min="14" max="14" width="16.109375" style="542" customWidth="1"/>
    <col min="15" max="16384" width="11.44140625" style="542"/>
  </cols>
  <sheetData>
    <row r="1" spans="2:20" hidden="1">
      <c r="B1" s="642"/>
      <c r="C1" s="642"/>
      <c r="D1" s="642"/>
      <c r="E1" s="642"/>
      <c r="F1" s="642"/>
      <c r="G1" s="642"/>
      <c r="H1" s="642"/>
      <c r="I1" s="642"/>
      <c r="J1" s="642"/>
      <c r="K1" s="643"/>
      <c r="L1" s="644" t="s">
        <v>583</v>
      </c>
      <c r="M1" s="645"/>
      <c r="N1" s="645"/>
      <c r="O1" s="645"/>
      <c r="P1" s="645"/>
      <c r="Q1" s="645"/>
      <c r="R1" s="645"/>
      <c r="S1" s="645"/>
      <c r="T1" s="645"/>
    </row>
    <row r="2" spans="2:20" ht="21.6" customHeight="1">
      <c r="B2" s="642"/>
      <c r="C2" s="642"/>
      <c r="D2" s="642"/>
      <c r="E2" s="642"/>
      <c r="F2" s="642"/>
      <c r="G2" s="642"/>
      <c r="H2" s="642"/>
      <c r="I2" s="642"/>
      <c r="J2" s="642"/>
      <c r="K2" s="646"/>
      <c r="L2" s="647"/>
      <c r="M2" s="648"/>
      <c r="N2" s="648"/>
      <c r="O2" s="648"/>
      <c r="P2" s="648"/>
      <c r="Q2" s="648"/>
      <c r="R2" s="648"/>
      <c r="S2" s="648"/>
      <c r="T2" s="648"/>
    </row>
    <row r="3" spans="2:20" ht="9.6" customHeight="1"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</row>
    <row r="4" spans="2:20" ht="23.4" customHeight="1" thickBot="1">
      <c r="B4" s="385" t="s">
        <v>584</v>
      </c>
      <c r="C4" s="385"/>
      <c r="D4" s="385"/>
      <c r="E4" s="385"/>
      <c r="F4" s="385"/>
      <c r="G4" s="385"/>
      <c r="H4" s="385"/>
      <c r="I4" s="385"/>
      <c r="J4" s="385"/>
      <c r="K4" s="385"/>
      <c r="L4" s="648"/>
      <c r="M4" s="648"/>
      <c r="N4" s="648"/>
      <c r="O4" s="648"/>
      <c r="P4" s="648"/>
      <c r="Q4" s="648"/>
      <c r="R4" s="648"/>
      <c r="S4" s="642"/>
      <c r="T4" s="642"/>
    </row>
    <row r="5" spans="2:20" ht="21" customHeight="1" thickBot="1">
      <c r="B5" s="451" t="s">
        <v>585</v>
      </c>
      <c r="C5" s="452"/>
      <c r="D5" s="452"/>
      <c r="E5" s="452"/>
      <c r="F5" s="452"/>
      <c r="G5" s="452"/>
      <c r="H5" s="452"/>
      <c r="I5" s="452"/>
      <c r="J5" s="452"/>
      <c r="K5" s="453"/>
      <c r="L5" s="649"/>
      <c r="M5" s="649"/>
      <c r="N5" s="649"/>
      <c r="O5" s="649"/>
      <c r="P5" s="649"/>
      <c r="Q5" s="649"/>
      <c r="R5" s="649"/>
      <c r="S5" s="642"/>
      <c r="T5" s="642"/>
    </row>
    <row r="6" spans="2:20" ht="13.2" customHeight="1">
      <c r="L6" s="648"/>
      <c r="M6" s="648"/>
      <c r="N6" s="648"/>
      <c r="O6" s="648"/>
      <c r="P6" s="648"/>
      <c r="Q6" s="648"/>
      <c r="R6" s="649"/>
      <c r="S6" s="642"/>
      <c r="T6" s="642"/>
    </row>
    <row r="7" spans="2:20" ht="13.2" customHeight="1">
      <c r="B7" s="650" t="s">
        <v>586</v>
      </c>
      <c r="C7" s="650"/>
      <c r="D7" s="650"/>
      <c r="E7" s="650"/>
      <c r="F7" s="650"/>
      <c r="G7" s="650"/>
      <c r="H7" s="650"/>
      <c r="I7" s="650"/>
      <c r="J7" s="650"/>
      <c r="K7" s="650"/>
      <c r="L7" s="648"/>
      <c r="M7" s="648"/>
      <c r="N7" s="648"/>
      <c r="O7" s="648"/>
      <c r="P7" s="648"/>
      <c r="Q7" s="648"/>
      <c r="R7" s="649"/>
      <c r="S7" s="642"/>
      <c r="T7" s="642"/>
    </row>
    <row r="8" spans="2:20" ht="13.8" thickBot="1"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2:20" ht="19.95" customHeight="1">
      <c r="B9" s="651" t="s">
        <v>587</v>
      </c>
      <c r="C9" s="652" t="s">
        <v>588</v>
      </c>
      <c r="D9" s="653"/>
      <c r="E9" s="654"/>
      <c r="F9" s="652" t="s">
        <v>589</v>
      </c>
      <c r="G9" s="653"/>
      <c r="H9" s="654"/>
      <c r="I9" s="652" t="s">
        <v>590</v>
      </c>
      <c r="J9" s="653"/>
      <c r="K9" s="655"/>
    </row>
    <row r="10" spans="2:20" ht="37.200000000000003" customHeight="1">
      <c r="B10" s="656"/>
      <c r="C10" s="657" t="s">
        <v>444</v>
      </c>
      <c r="D10" s="657" t="s">
        <v>445</v>
      </c>
      <c r="E10" s="658" t="s">
        <v>591</v>
      </c>
      <c r="F10" s="657" t="s">
        <v>444</v>
      </c>
      <c r="G10" s="657" t="s">
        <v>445</v>
      </c>
      <c r="H10" s="658" t="s">
        <v>591</v>
      </c>
      <c r="I10" s="657" t="s">
        <v>444</v>
      </c>
      <c r="J10" s="657" t="s">
        <v>445</v>
      </c>
      <c r="K10" s="659" t="s">
        <v>591</v>
      </c>
    </row>
    <row r="11" spans="2:20" ht="30" customHeight="1" thickBot="1">
      <c r="B11" s="660" t="s">
        <v>592</v>
      </c>
      <c r="C11" s="661">
        <v>199</v>
      </c>
      <c r="D11" s="661">
        <v>198.56</v>
      </c>
      <c r="E11" s="662">
        <v>-0.43999999999999773</v>
      </c>
      <c r="F11" s="661">
        <v>191.56</v>
      </c>
      <c r="G11" s="661">
        <v>191.63</v>
      </c>
      <c r="H11" s="662">
        <v>6.9999999999993179E-2</v>
      </c>
      <c r="I11" s="661">
        <v>196.68</v>
      </c>
      <c r="J11" s="661">
        <v>197.26</v>
      </c>
      <c r="K11" s="663">
        <v>0.57999999999998408</v>
      </c>
    </row>
    <row r="12" spans="2:20" ht="19.95" customHeight="1">
      <c r="B12" s="114"/>
      <c r="C12" s="114"/>
      <c r="D12" s="114"/>
      <c r="E12" s="114"/>
      <c r="F12" s="114"/>
      <c r="G12" s="114"/>
      <c r="H12" s="114"/>
      <c r="I12" s="114"/>
      <c r="J12" s="114"/>
      <c r="K12" s="114"/>
    </row>
    <row r="13" spans="2:20" ht="19.95" customHeight="1" thickBot="1"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  <row r="14" spans="2:20" ht="19.95" customHeight="1">
      <c r="B14" s="651" t="s">
        <v>587</v>
      </c>
      <c r="C14" s="652" t="s">
        <v>593</v>
      </c>
      <c r="D14" s="653"/>
      <c r="E14" s="654"/>
      <c r="F14" s="652" t="s">
        <v>594</v>
      </c>
      <c r="G14" s="653"/>
      <c r="H14" s="654"/>
      <c r="I14" s="652" t="s">
        <v>595</v>
      </c>
      <c r="J14" s="653"/>
      <c r="K14" s="655"/>
    </row>
    <row r="15" spans="2:20" ht="37.200000000000003" customHeight="1">
      <c r="B15" s="656"/>
      <c r="C15" s="657" t="s">
        <v>444</v>
      </c>
      <c r="D15" s="657" t="s">
        <v>445</v>
      </c>
      <c r="E15" s="658" t="s">
        <v>80</v>
      </c>
      <c r="F15" s="657" t="s">
        <v>444</v>
      </c>
      <c r="G15" s="657" t="s">
        <v>445</v>
      </c>
      <c r="H15" s="658" t="s">
        <v>80</v>
      </c>
      <c r="I15" s="657" t="s">
        <v>444</v>
      </c>
      <c r="J15" s="657" t="s">
        <v>445</v>
      </c>
      <c r="K15" s="659" t="s">
        <v>80</v>
      </c>
    </row>
    <row r="16" spans="2:20" ht="30" customHeight="1" thickBot="1">
      <c r="B16" s="660" t="s">
        <v>592</v>
      </c>
      <c r="C16" s="661">
        <v>196.55</v>
      </c>
      <c r="D16" s="661">
        <v>196.73</v>
      </c>
      <c r="E16" s="662">
        <v>0.1799999999999784</v>
      </c>
      <c r="F16" s="661">
        <v>193.54</v>
      </c>
      <c r="G16" s="661">
        <v>193.29</v>
      </c>
      <c r="H16" s="662">
        <v>-0.25</v>
      </c>
      <c r="I16" s="661">
        <v>193.16</v>
      </c>
      <c r="J16" s="661">
        <v>192.18</v>
      </c>
      <c r="K16" s="663">
        <v>-0.97999999999998977</v>
      </c>
    </row>
    <row r="17" spans="2:11" ht="19.95" customHeight="1"/>
    <row r="18" spans="2:11" ht="19.95" customHeight="1" thickBot="1"/>
    <row r="19" spans="2:11" ht="19.95" customHeight="1" thickBot="1">
      <c r="B19" s="451" t="s">
        <v>596</v>
      </c>
      <c r="C19" s="452"/>
      <c r="D19" s="452"/>
      <c r="E19" s="452"/>
      <c r="F19" s="452"/>
      <c r="G19" s="452"/>
      <c r="H19" s="452"/>
      <c r="I19" s="452"/>
      <c r="J19" s="452"/>
      <c r="K19" s="453"/>
    </row>
    <row r="20" spans="2:11" ht="19.95" customHeight="1">
      <c r="B20" s="137"/>
    </row>
    <row r="21" spans="2:11" ht="19.95" customHeight="1" thickBot="1"/>
    <row r="22" spans="2:11" ht="19.95" customHeight="1">
      <c r="B22" s="651" t="s">
        <v>597</v>
      </c>
      <c r="C22" s="652" t="s">
        <v>598</v>
      </c>
      <c r="D22" s="653"/>
      <c r="E22" s="654"/>
      <c r="F22" s="652" t="s">
        <v>599</v>
      </c>
      <c r="G22" s="653"/>
      <c r="H22" s="654"/>
      <c r="I22" s="652" t="s">
        <v>600</v>
      </c>
      <c r="J22" s="653"/>
      <c r="K22" s="655"/>
    </row>
    <row r="23" spans="2:11" ht="37.200000000000003" customHeight="1">
      <c r="B23" s="656"/>
      <c r="C23" s="664" t="s">
        <v>444</v>
      </c>
      <c r="D23" s="664" t="s">
        <v>445</v>
      </c>
      <c r="E23" s="665" t="s">
        <v>80</v>
      </c>
      <c r="F23" s="664" t="s">
        <v>444</v>
      </c>
      <c r="G23" s="664" t="s">
        <v>445</v>
      </c>
      <c r="H23" s="665" t="s">
        <v>80</v>
      </c>
      <c r="I23" s="664" t="s">
        <v>444</v>
      </c>
      <c r="J23" s="664" t="s">
        <v>445</v>
      </c>
      <c r="K23" s="666" t="s">
        <v>80</v>
      </c>
    </row>
    <row r="24" spans="2:11" ht="30" customHeight="1">
      <c r="B24" s="667" t="s">
        <v>601</v>
      </c>
      <c r="C24" s="668" t="s">
        <v>352</v>
      </c>
      <c r="D24" s="668" t="s">
        <v>352</v>
      </c>
      <c r="E24" s="669" t="s">
        <v>352</v>
      </c>
      <c r="F24" s="668">
        <v>1.6</v>
      </c>
      <c r="G24" s="668">
        <v>1.6</v>
      </c>
      <c r="H24" s="669">
        <v>1.6</v>
      </c>
      <c r="I24" s="668">
        <v>1.58</v>
      </c>
      <c r="J24" s="668">
        <v>1.58</v>
      </c>
      <c r="K24" s="670">
        <v>0</v>
      </c>
    </row>
    <row r="25" spans="2:11" ht="30" customHeight="1">
      <c r="B25" s="667" t="s">
        <v>602</v>
      </c>
      <c r="C25" s="668">
        <v>1.56</v>
      </c>
      <c r="D25" s="668">
        <v>1.56</v>
      </c>
      <c r="E25" s="669">
        <v>0</v>
      </c>
      <c r="F25" s="668">
        <v>1.54</v>
      </c>
      <c r="G25" s="668">
        <v>1.54</v>
      </c>
      <c r="H25" s="669">
        <v>1.54</v>
      </c>
      <c r="I25" s="668">
        <v>1.52</v>
      </c>
      <c r="J25" s="668">
        <v>1.52</v>
      </c>
      <c r="K25" s="670">
        <v>0</v>
      </c>
    </row>
    <row r="26" spans="2:11" ht="30" customHeight="1">
      <c r="B26" s="667" t="s">
        <v>603</v>
      </c>
      <c r="C26" s="668">
        <v>1.55</v>
      </c>
      <c r="D26" s="668">
        <v>1.55</v>
      </c>
      <c r="E26" s="669">
        <v>0</v>
      </c>
      <c r="F26" s="668">
        <v>1.54</v>
      </c>
      <c r="G26" s="668">
        <v>1.54</v>
      </c>
      <c r="H26" s="669">
        <v>1.54</v>
      </c>
      <c r="I26" s="668">
        <v>1.53</v>
      </c>
      <c r="J26" s="668">
        <v>1.53</v>
      </c>
      <c r="K26" s="670">
        <v>0</v>
      </c>
    </row>
    <row r="27" spans="2:11" ht="30" customHeight="1">
      <c r="B27" s="667" t="s">
        <v>604</v>
      </c>
      <c r="C27" s="668">
        <v>1.58</v>
      </c>
      <c r="D27" s="668">
        <v>1.58</v>
      </c>
      <c r="E27" s="669">
        <v>0</v>
      </c>
      <c r="F27" s="668">
        <v>1.56</v>
      </c>
      <c r="G27" s="668">
        <v>1.56</v>
      </c>
      <c r="H27" s="669">
        <v>1.56</v>
      </c>
      <c r="I27" s="668">
        <v>1.56</v>
      </c>
      <c r="J27" s="668">
        <v>1.56</v>
      </c>
      <c r="K27" s="670">
        <v>0</v>
      </c>
    </row>
    <row r="28" spans="2:11" ht="30" customHeight="1">
      <c r="B28" s="667" t="s">
        <v>605</v>
      </c>
      <c r="C28" s="668">
        <v>1.56</v>
      </c>
      <c r="D28" s="668">
        <v>1.56</v>
      </c>
      <c r="E28" s="669">
        <v>0</v>
      </c>
      <c r="F28" s="668">
        <v>1.53</v>
      </c>
      <c r="G28" s="668">
        <v>1.53</v>
      </c>
      <c r="H28" s="669">
        <v>1.53</v>
      </c>
      <c r="I28" s="668">
        <v>1.99</v>
      </c>
      <c r="J28" s="668">
        <v>1.99</v>
      </c>
      <c r="K28" s="670">
        <v>0</v>
      </c>
    </row>
    <row r="29" spans="2:11" ht="30" customHeight="1">
      <c r="B29" s="667" t="s">
        <v>606</v>
      </c>
      <c r="C29" s="668">
        <v>1.54</v>
      </c>
      <c r="D29" s="668">
        <v>1.54</v>
      </c>
      <c r="E29" s="669">
        <v>0</v>
      </c>
      <c r="F29" s="668">
        <v>1.52</v>
      </c>
      <c r="G29" s="668">
        <v>1.52</v>
      </c>
      <c r="H29" s="669">
        <v>1.52</v>
      </c>
      <c r="I29" s="668">
        <v>1.85</v>
      </c>
      <c r="J29" s="668">
        <v>1.85</v>
      </c>
      <c r="K29" s="670">
        <v>0</v>
      </c>
    </row>
    <row r="30" spans="2:11" ht="30" customHeight="1">
      <c r="B30" s="667" t="s">
        <v>607</v>
      </c>
      <c r="C30" s="668">
        <v>1.55</v>
      </c>
      <c r="D30" s="668">
        <v>1.55</v>
      </c>
      <c r="E30" s="669">
        <v>0</v>
      </c>
      <c r="F30" s="668">
        <v>1.54</v>
      </c>
      <c r="G30" s="668">
        <v>1.54</v>
      </c>
      <c r="H30" s="669">
        <v>1.54</v>
      </c>
      <c r="I30" s="668">
        <v>1.83</v>
      </c>
      <c r="J30" s="668">
        <v>1.83</v>
      </c>
      <c r="K30" s="670">
        <v>0</v>
      </c>
    </row>
    <row r="31" spans="2:11" ht="30" customHeight="1" thickBot="1">
      <c r="B31" s="671" t="s">
        <v>608</v>
      </c>
      <c r="C31" s="672">
        <v>1.58</v>
      </c>
      <c r="D31" s="672">
        <v>1.58</v>
      </c>
      <c r="E31" s="673">
        <v>0</v>
      </c>
      <c r="F31" s="672">
        <v>1.54</v>
      </c>
      <c r="G31" s="672">
        <v>1.54</v>
      </c>
      <c r="H31" s="673">
        <v>1.54</v>
      </c>
      <c r="I31" s="672">
        <v>1.53</v>
      </c>
      <c r="J31" s="672">
        <v>1.53</v>
      </c>
      <c r="K31" s="674">
        <v>0</v>
      </c>
    </row>
    <row r="32" spans="2:11" ht="16.5" customHeight="1">
      <c r="B32" s="675" t="s">
        <v>609</v>
      </c>
    </row>
    <row r="33" spans="11:11">
      <c r="K33" s="136" t="s">
        <v>70</v>
      </c>
    </row>
    <row r="34" spans="11:11">
      <c r="K34" s="18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756C-CF0F-480C-BCDE-E4FBB86514E9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114" customWidth="1"/>
    <col min="2" max="2" width="40.88671875" style="114" customWidth="1"/>
    <col min="3" max="5" width="20.6640625" style="114" customWidth="1"/>
    <col min="6" max="6" width="4.109375" style="114" customWidth="1"/>
    <col min="7" max="8" width="10.6640625" style="114" customWidth="1"/>
    <col min="9" max="16384" width="9.109375" style="114"/>
  </cols>
  <sheetData>
    <row r="2" spans="2:8" ht="13.8">
      <c r="E2" s="115"/>
    </row>
    <row r="3" spans="2:8" ht="13.95" customHeight="1" thickBot="1">
      <c r="B3" s="591"/>
      <c r="C3" s="591"/>
      <c r="D3" s="591"/>
      <c r="E3" s="591"/>
      <c r="F3" s="591"/>
      <c r="G3" s="591"/>
      <c r="H3" s="591"/>
    </row>
    <row r="4" spans="2:8" ht="19.95" customHeight="1" thickBot="1">
      <c r="B4" s="451" t="s">
        <v>610</v>
      </c>
      <c r="C4" s="452"/>
      <c r="D4" s="452"/>
      <c r="E4" s="453"/>
      <c r="F4" s="676"/>
      <c r="G4" s="676"/>
      <c r="H4" s="591"/>
    </row>
    <row r="5" spans="2:8" ht="22.95" customHeight="1">
      <c r="B5" s="677" t="s">
        <v>611</v>
      </c>
      <c r="C5" s="677"/>
      <c r="D5" s="677"/>
      <c r="E5" s="677"/>
      <c r="G5" s="591"/>
      <c r="H5" s="591"/>
    </row>
    <row r="6" spans="2:8" ht="15" customHeight="1">
      <c r="B6" s="678"/>
      <c r="C6" s="678"/>
      <c r="D6" s="678"/>
      <c r="E6" s="678"/>
      <c r="F6" s="119"/>
      <c r="G6" s="679"/>
      <c r="H6" s="591"/>
    </row>
    <row r="7" spans="2:8" ht="0.9" customHeight="1" thickBot="1">
      <c r="B7" s="679"/>
      <c r="C7" s="679"/>
      <c r="D7" s="679"/>
      <c r="E7" s="679"/>
      <c r="F7" s="679"/>
      <c r="G7" s="679"/>
      <c r="H7" s="591"/>
    </row>
    <row r="8" spans="2:8" ht="40.200000000000003" customHeight="1">
      <c r="B8" s="680" t="s">
        <v>612</v>
      </c>
      <c r="C8" s="594" t="s">
        <v>552</v>
      </c>
      <c r="D8" s="594" t="s">
        <v>553</v>
      </c>
      <c r="E8" s="681" t="s">
        <v>448</v>
      </c>
      <c r="F8" s="591"/>
      <c r="G8" s="591"/>
      <c r="H8" s="591"/>
    </row>
    <row r="9" spans="2:8" ht="12.9" customHeight="1">
      <c r="B9" s="682" t="s">
        <v>613</v>
      </c>
      <c r="C9" s="683">
        <v>59.82</v>
      </c>
      <c r="D9" s="683">
        <v>60.15</v>
      </c>
      <c r="E9" s="684">
        <v>0.32999999999999829</v>
      </c>
      <c r="F9" s="591"/>
      <c r="G9" s="591"/>
      <c r="H9" s="591"/>
    </row>
    <row r="10" spans="2:8" ht="32.1" customHeight="1">
      <c r="B10" s="685" t="s">
        <v>614</v>
      </c>
      <c r="C10" s="686"/>
      <c r="D10" s="686"/>
      <c r="E10" s="687"/>
      <c r="F10" s="591"/>
      <c r="G10" s="591"/>
      <c r="H10" s="591"/>
    </row>
    <row r="11" spans="2:8" ht="12.9" customHeight="1">
      <c r="B11" s="682" t="s">
        <v>615</v>
      </c>
      <c r="C11" s="688">
        <v>151.44</v>
      </c>
      <c r="D11" s="688">
        <v>151.88999999999999</v>
      </c>
      <c r="E11" s="684">
        <v>0.44999999999998863</v>
      </c>
      <c r="F11" s="591"/>
      <c r="G11" s="591"/>
      <c r="H11" s="591"/>
    </row>
    <row r="12" spans="2:8" ht="11.25" hidden="1" customHeight="1">
      <c r="B12" s="689"/>
      <c r="C12" s="690"/>
      <c r="D12" s="690"/>
      <c r="E12" s="691"/>
      <c r="F12" s="591"/>
      <c r="G12" s="591"/>
      <c r="H12" s="591"/>
    </row>
    <row r="13" spans="2:8" ht="32.1" customHeight="1">
      <c r="B13" s="685" t="s">
        <v>616</v>
      </c>
      <c r="C13" s="686"/>
      <c r="D13" s="686"/>
      <c r="E13" s="687"/>
      <c r="F13" s="591"/>
      <c r="G13" s="591"/>
      <c r="H13" s="591"/>
    </row>
    <row r="14" spans="2:8" ht="12.9" customHeight="1">
      <c r="B14" s="682" t="s">
        <v>617</v>
      </c>
      <c r="C14" s="688">
        <v>300</v>
      </c>
      <c r="D14" s="688">
        <v>300</v>
      </c>
      <c r="E14" s="684">
        <v>0</v>
      </c>
      <c r="F14" s="591"/>
      <c r="G14" s="591"/>
      <c r="H14" s="591"/>
    </row>
    <row r="15" spans="2:8" ht="12.9" customHeight="1">
      <c r="B15" s="682" t="s">
        <v>618</v>
      </c>
      <c r="C15" s="688">
        <v>382.5</v>
      </c>
      <c r="D15" s="688">
        <v>382.5</v>
      </c>
      <c r="E15" s="684">
        <v>0</v>
      </c>
      <c r="F15" s="591"/>
      <c r="G15" s="591"/>
      <c r="H15" s="591"/>
    </row>
    <row r="16" spans="2:8" ht="12.9" customHeight="1" thickBot="1">
      <c r="B16" s="692" t="s">
        <v>619</v>
      </c>
      <c r="C16" s="693">
        <v>390.17</v>
      </c>
      <c r="D16" s="693">
        <v>390.17</v>
      </c>
      <c r="E16" s="694">
        <v>0</v>
      </c>
      <c r="F16" s="591"/>
      <c r="G16" s="591"/>
      <c r="H16" s="591"/>
    </row>
    <row r="17" spans="2:8" ht="0.9" customHeight="1">
      <c r="B17" s="695">
        <v>5</v>
      </c>
      <c r="C17" s="695"/>
      <c r="D17" s="695"/>
      <c r="E17" s="695"/>
      <c r="F17" s="591"/>
      <c r="G17" s="591"/>
      <c r="H17" s="591"/>
    </row>
    <row r="18" spans="2:8" ht="21.9" customHeight="1" thickBot="1">
      <c r="B18" s="696"/>
      <c r="C18" s="696"/>
      <c r="D18" s="696"/>
      <c r="E18" s="696"/>
      <c r="F18" s="591"/>
      <c r="G18" s="591"/>
      <c r="H18" s="591"/>
    </row>
    <row r="19" spans="2:8" ht="14.4" customHeight="1" thickBot="1">
      <c r="B19" s="451" t="s">
        <v>620</v>
      </c>
      <c r="C19" s="452"/>
      <c r="D19" s="452"/>
      <c r="E19" s="453"/>
      <c r="F19" s="591"/>
      <c r="G19" s="591"/>
      <c r="H19" s="591"/>
    </row>
    <row r="20" spans="2:8" ht="21.75" customHeight="1">
      <c r="B20" s="677" t="s">
        <v>611</v>
      </c>
      <c r="C20" s="677"/>
      <c r="D20" s="677"/>
      <c r="E20" s="677"/>
      <c r="F20" s="591"/>
      <c r="G20" s="591"/>
      <c r="H20" s="591"/>
    </row>
    <row r="21" spans="2:8" ht="12" customHeight="1" thickBot="1">
      <c r="B21" s="697"/>
      <c r="C21" s="697"/>
      <c r="D21" s="697"/>
      <c r="E21" s="697"/>
      <c r="F21" s="591"/>
      <c r="G21" s="591"/>
      <c r="H21" s="591"/>
    </row>
    <row r="22" spans="2:8" ht="40.200000000000003" customHeight="1">
      <c r="B22" s="680" t="s">
        <v>621</v>
      </c>
      <c r="C22" s="594" t="s">
        <v>552</v>
      </c>
      <c r="D22" s="594" t="s">
        <v>553</v>
      </c>
      <c r="E22" s="681" t="s">
        <v>448</v>
      </c>
      <c r="F22" s="591"/>
      <c r="G22" s="591"/>
      <c r="H22" s="591"/>
    </row>
    <row r="23" spans="2:8" ht="12.75" customHeight="1">
      <c r="B23" s="682" t="s">
        <v>622</v>
      </c>
      <c r="C23" s="698">
        <v>814.29</v>
      </c>
      <c r="D23" s="698">
        <v>800</v>
      </c>
      <c r="E23" s="684">
        <v>-14.289999999999964</v>
      </c>
      <c r="F23" s="591"/>
      <c r="G23" s="591"/>
      <c r="H23" s="591"/>
    </row>
    <row r="24" spans="2:8">
      <c r="B24" s="682" t="s">
        <v>623</v>
      </c>
      <c r="C24" s="698">
        <v>1098.57</v>
      </c>
      <c r="D24" s="698">
        <v>1088.57</v>
      </c>
      <c r="E24" s="684">
        <v>-10</v>
      </c>
    </row>
    <row r="25" spans="2:8" ht="32.1" customHeight="1">
      <c r="B25" s="685" t="s">
        <v>616</v>
      </c>
      <c r="C25" s="699"/>
      <c r="D25" s="699"/>
      <c r="E25" s="700"/>
    </row>
    <row r="26" spans="2:8" ht="14.25" customHeight="1">
      <c r="B26" s="682" t="s">
        <v>624</v>
      </c>
      <c r="C26" s="698">
        <v>650.95000000000005</v>
      </c>
      <c r="D26" s="698">
        <v>659.62</v>
      </c>
      <c r="E26" s="684">
        <v>8.6699999999999591</v>
      </c>
    </row>
    <row r="27" spans="2:8" ht="32.1" customHeight="1">
      <c r="B27" s="685" t="s">
        <v>625</v>
      </c>
      <c r="C27" s="699"/>
      <c r="D27" s="699"/>
      <c r="E27" s="701"/>
    </row>
    <row r="28" spans="2:8" ht="14.25" customHeight="1">
      <c r="B28" s="682" t="s">
        <v>626</v>
      </c>
      <c r="C28" s="702">
        <v>397.93</v>
      </c>
      <c r="D28" s="702">
        <v>398.65</v>
      </c>
      <c r="E28" s="703">
        <v>0.71999999999997044</v>
      </c>
    </row>
    <row r="29" spans="2:8" ht="32.1" customHeight="1">
      <c r="B29" s="685" t="s">
        <v>627</v>
      </c>
      <c r="C29" s="699"/>
      <c r="D29" s="699"/>
      <c r="E29" s="700"/>
    </row>
    <row r="30" spans="2:8">
      <c r="B30" s="682" t="s">
        <v>628</v>
      </c>
      <c r="C30" s="702" t="s">
        <v>352</v>
      </c>
      <c r="D30" s="702" t="s">
        <v>352</v>
      </c>
      <c r="E30" s="703" t="s">
        <v>352</v>
      </c>
    </row>
    <row r="31" spans="2:8" ht="27.75" customHeight="1">
      <c r="B31" s="685" t="s">
        <v>629</v>
      </c>
      <c r="C31" s="699"/>
      <c r="D31" s="699"/>
      <c r="E31" s="700"/>
    </row>
    <row r="32" spans="2:8">
      <c r="B32" s="682" t="s">
        <v>630</v>
      </c>
      <c r="C32" s="702">
        <v>265.89</v>
      </c>
      <c r="D32" s="702">
        <v>266.02</v>
      </c>
      <c r="E32" s="703">
        <v>0.12999999999999545</v>
      </c>
    </row>
    <row r="33" spans="2:5">
      <c r="B33" s="682" t="s">
        <v>631</v>
      </c>
      <c r="C33" s="702">
        <v>299.73</v>
      </c>
      <c r="D33" s="702">
        <v>299.60000000000002</v>
      </c>
      <c r="E33" s="703">
        <v>-0.12999999999999545</v>
      </c>
    </row>
    <row r="34" spans="2:5">
      <c r="B34" s="682" t="s">
        <v>632</v>
      </c>
      <c r="C34" s="704">
        <v>362.57</v>
      </c>
      <c r="D34" s="704">
        <v>362.57</v>
      </c>
      <c r="E34" s="703">
        <v>0</v>
      </c>
    </row>
    <row r="35" spans="2:5" ht="32.1" customHeight="1">
      <c r="B35" s="685" t="s">
        <v>633</v>
      </c>
      <c r="C35" s="699"/>
      <c r="D35" s="699"/>
      <c r="E35" s="701"/>
    </row>
    <row r="36" spans="2:5" ht="16.5" customHeight="1">
      <c r="B36" s="682" t="s">
        <v>634</v>
      </c>
      <c r="C36" s="702">
        <v>195.65</v>
      </c>
      <c r="D36" s="702">
        <v>195.65</v>
      </c>
      <c r="E36" s="703">
        <v>0</v>
      </c>
    </row>
    <row r="37" spans="2:5" ht="23.25" customHeight="1">
      <c r="B37" s="685" t="s">
        <v>635</v>
      </c>
      <c r="C37" s="699"/>
      <c r="D37" s="699"/>
      <c r="E37" s="701"/>
    </row>
    <row r="38" spans="2:5" ht="13.5" customHeight="1">
      <c r="B38" s="682" t="s">
        <v>636</v>
      </c>
      <c r="C38" s="702">
        <v>418</v>
      </c>
      <c r="D38" s="702">
        <v>418</v>
      </c>
      <c r="E38" s="703">
        <v>0</v>
      </c>
    </row>
    <row r="39" spans="2:5" ht="32.1" customHeight="1">
      <c r="B39" s="685" t="s">
        <v>637</v>
      </c>
      <c r="C39" s="699"/>
      <c r="D39" s="699"/>
      <c r="E39" s="700"/>
    </row>
    <row r="40" spans="2:5" ht="16.5" customHeight="1" thickBot="1">
      <c r="B40" s="692" t="s">
        <v>638</v>
      </c>
      <c r="C40" s="705">
        <v>134.78</v>
      </c>
      <c r="D40" s="705">
        <v>134.78</v>
      </c>
      <c r="E40" s="706">
        <v>0</v>
      </c>
    </row>
    <row r="41" spans="2:5">
      <c r="B41" s="114" t="s">
        <v>639</v>
      </c>
    </row>
    <row r="42" spans="2:5">
      <c r="C42" s="187"/>
      <c r="D42" s="187"/>
      <c r="E42" s="187"/>
    </row>
    <row r="43" spans="2:5" ht="13.2" customHeight="1" thickBot="1">
      <c r="B43" s="187"/>
      <c r="C43" s="187"/>
      <c r="D43" s="187"/>
      <c r="E43" s="187"/>
    </row>
    <row r="44" spans="2:5">
      <c r="B44" s="707"/>
      <c r="C44" s="563"/>
      <c r="D44" s="563"/>
      <c r="E44" s="708"/>
    </row>
    <row r="45" spans="2:5">
      <c r="B45" s="585"/>
      <c r="E45" s="709"/>
    </row>
    <row r="46" spans="2:5" ht="12.75" customHeight="1">
      <c r="B46" s="710" t="s">
        <v>640</v>
      </c>
      <c r="C46" s="711"/>
      <c r="D46" s="711"/>
      <c r="E46" s="712"/>
    </row>
    <row r="47" spans="2:5" ht="18" customHeight="1">
      <c r="B47" s="710"/>
      <c r="C47" s="711"/>
      <c r="D47" s="711"/>
      <c r="E47" s="712"/>
    </row>
    <row r="48" spans="2:5">
      <c r="B48" s="585"/>
      <c r="E48" s="709"/>
    </row>
    <row r="49" spans="2:5" ht="13.8">
      <c r="B49" s="713" t="s">
        <v>641</v>
      </c>
      <c r="C49" s="714"/>
      <c r="D49" s="714"/>
      <c r="E49" s="715"/>
    </row>
    <row r="50" spans="2:5">
      <c r="B50" s="585"/>
      <c r="E50" s="709"/>
    </row>
    <row r="51" spans="2:5">
      <c r="B51" s="585"/>
      <c r="E51" s="709"/>
    </row>
    <row r="52" spans="2:5" ht="12" thickBot="1">
      <c r="B52" s="716"/>
      <c r="C52" s="580"/>
      <c r="D52" s="580"/>
      <c r="E52" s="717"/>
    </row>
    <row r="54" spans="2:5">
      <c r="E54" s="136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B7895DD3-7C6D-4C77-9F90-B292DD3E1E09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961A9-DB22-4B6B-AE68-2CCB99FCA4C1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241.66</v>
      </c>
      <c r="E11" s="30">
        <v>240.77</v>
      </c>
      <c r="F11" s="31">
        <f>(E11-D11)</f>
        <v>-0.88999999999998636</v>
      </c>
      <c r="G11" s="32">
        <f>((E11*100)/D11)-100</f>
        <v>-0.36828602168336033</v>
      </c>
    </row>
    <row r="12" spans="2:7" ht="20.100000000000001" customHeight="1">
      <c r="B12" s="28" t="s">
        <v>14</v>
      </c>
      <c r="C12" s="29" t="s">
        <v>16</v>
      </c>
      <c r="D12" s="30">
        <v>285.86</v>
      </c>
      <c r="E12" s="30">
        <v>288.57</v>
      </c>
      <c r="F12" s="31">
        <f t="shared" ref="F12:F15" si="0">(E12-D12)</f>
        <v>2.7099999999999795</v>
      </c>
      <c r="G12" s="32">
        <f t="shared" ref="G12:G15" si="1">((E12*100)/D12)-100</f>
        <v>0.94801651157908395</v>
      </c>
    </row>
    <row r="13" spans="2:7" ht="20.100000000000001" customHeight="1">
      <c r="B13" s="28" t="s">
        <v>14</v>
      </c>
      <c r="C13" s="29" t="s">
        <v>17</v>
      </c>
      <c r="D13" s="30">
        <v>226.39</v>
      </c>
      <c r="E13" s="30">
        <v>225.76</v>
      </c>
      <c r="F13" s="31">
        <f t="shared" si="0"/>
        <v>-0.62999999999999545</v>
      </c>
      <c r="G13" s="32">
        <f t="shared" si="1"/>
        <v>-0.27828084279340715</v>
      </c>
    </row>
    <row r="14" spans="2:7" ht="20.100000000000001" customHeight="1">
      <c r="B14" s="28" t="s">
        <v>14</v>
      </c>
      <c r="C14" s="29" t="s">
        <v>18</v>
      </c>
      <c r="D14" s="30">
        <v>239.23</v>
      </c>
      <c r="E14" s="30">
        <v>238.69</v>
      </c>
      <c r="F14" s="31">
        <f t="shared" si="0"/>
        <v>-0.53999999999999204</v>
      </c>
      <c r="G14" s="32">
        <f t="shared" si="1"/>
        <v>-0.22572419847008973</v>
      </c>
    </row>
    <row r="15" spans="2:7" ht="20.100000000000001" customHeight="1" thickBot="1">
      <c r="B15" s="28" t="s">
        <v>14</v>
      </c>
      <c r="C15" s="29" t="s">
        <v>19</v>
      </c>
      <c r="D15" s="30">
        <v>242.95</v>
      </c>
      <c r="E15" s="30">
        <v>242.38</v>
      </c>
      <c r="F15" s="31">
        <f t="shared" si="0"/>
        <v>-0.56999999999999318</v>
      </c>
      <c r="G15" s="32">
        <f t="shared" si="1"/>
        <v>-0.23461617616793262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37" t="s">
        <v>22</v>
      </c>
      <c r="D17" s="30">
        <v>512.87</v>
      </c>
      <c r="E17" s="30">
        <v>511.69</v>
      </c>
      <c r="F17" s="31">
        <f t="shared" ref="F17:F22" si="2">(E17-D17)</f>
        <v>-1.1800000000000068</v>
      </c>
      <c r="G17" s="32">
        <f t="shared" ref="G17:G22" si="3">((E17*100)/D17)-100</f>
        <v>-0.23007779749254098</v>
      </c>
    </row>
    <row r="18" spans="2:12" ht="20.100000000000001" customHeight="1">
      <c r="B18" s="36" t="s">
        <v>21</v>
      </c>
      <c r="C18" s="37" t="s">
        <v>23</v>
      </c>
      <c r="D18" s="30">
        <v>460.42</v>
      </c>
      <c r="E18" s="30">
        <v>468.34</v>
      </c>
      <c r="F18" s="31">
        <f t="shared" si="2"/>
        <v>7.9199999999999591</v>
      </c>
      <c r="G18" s="32">
        <f t="shared" si="3"/>
        <v>1.7201685417662134</v>
      </c>
    </row>
    <row r="19" spans="2:12" ht="20.100000000000001" customHeight="1">
      <c r="B19" s="36" t="s">
        <v>24</v>
      </c>
      <c r="C19" s="37" t="s">
        <v>25</v>
      </c>
      <c r="D19" s="38">
        <v>1179.23</v>
      </c>
      <c r="E19" s="38">
        <v>1170.1199999999999</v>
      </c>
      <c r="F19" s="31">
        <f t="shared" si="2"/>
        <v>-9.1100000000001273</v>
      </c>
      <c r="G19" s="32">
        <f t="shared" si="3"/>
        <v>-0.77253801209265305</v>
      </c>
    </row>
    <row r="20" spans="2:12" ht="20.100000000000001" customHeight="1">
      <c r="B20" s="36" t="s">
        <v>24</v>
      </c>
      <c r="C20" s="37" t="s">
        <v>26</v>
      </c>
      <c r="D20" s="38">
        <v>1150</v>
      </c>
      <c r="E20" s="38">
        <v>1150</v>
      </c>
      <c r="F20" s="31">
        <f t="shared" si="2"/>
        <v>0</v>
      </c>
      <c r="G20" s="32">
        <f t="shared" si="3"/>
        <v>0</v>
      </c>
    </row>
    <row r="21" spans="2:12" ht="20.100000000000001" customHeight="1">
      <c r="B21" s="36" t="s">
        <v>24</v>
      </c>
      <c r="C21" s="37" t="s">
        <v>27</v>
      </c>
      <c r="D21" s="38">
        <v>925.86</v>
      </c>
      <c r="E21" s="38">
        <v>925.86</v>
      </c>
      <c r="F21" s="31">
        <f t="shared" si="2"/>
        <v>0</v>
      </c>
      <c r="G21" s="32">
        <f t="shared" si="3"/>
        <v>0</v>
      </c>
    </row>
    <row r="22" spans="2:12" ht="20.100000000000001" customHeight="1" thickBot="1">
      <c r="B22" s="36" t="s">
        <v>24</v>
      </c>
      <c r="C22" s="37" t="s">
        <v>28</v>
      </c>
      <c r="D22" s="30">
        <v>522.94000000000005</v>
      </c>
      <c r="E22" s="30">
        <v>522.94000000000005</v>
      </c>
      <c r="F22" s="31">
        <f t="shared" si="2"/>
        <v>0</v>
      </c>
      <c r="G22" s="32">
        <f t="shared" si="3"/>
        <v>0</v>
      </c>
    </row>
    <row r="23" spans="2:12" ht="20.100000000000001" customHeight="1" thickBot="1">
      <c r="B23" s="23"/>
      <c r="C23" s="24" t="s">
        <v>29</v>
      </c>
      <c r="D23" s="39"/>
      <c r="E23" s="39"/>
      <c r="F23" s="34"/>
      <c r="G23" s="40"/>
    </row>
    <row r="24" spans="2:12" ht="20.100000000000001" customHeight="1">
      <c r="B24" s="28" t="s">
        <v>30</v>
      </c>
      <c r="C24" s="41" t="s">
        <v>31</v>
      </c>
      <c r="D24" s="42">
        <v>523.15</v>
      </c>
      <c r="E24" s="42">
        <v>530.4</v>
      </c>
      <c r="F24" s="31">
        <f t="shared" ref="F24:F26" si="4">(E24-D24)</f>
        <v>7.25</v>
      </c>
      <c r="G24" s="32">
        <f t="shared" ref="G24:G26" si="5">((E24*100)/D24)-100</f>
        <v>1.3858358023511528</v>
      </c>
    </row>
    <row r="25" spans="2:12" ht="20.100000000000001" customHeight="1">
      <c r="B25" s="28" t="s">
        <v>30</v>
      </c>
      <c r="C25" s="41" t="s">
        <v>32</v>
      </c>
      <c r="D25" s="42">
        <v>449.55</v>
      </c>
      <c r="E25" s="42">
        <v>455.05</v>
      </c>
      <c r="F25" s="31">
        <f t="shared" si="4"/>
        <v>5.5</v>
      </c>
      <c r="G25" s="32">
        <f t="shared" si="5"/>
        <v>1.223445667890104</v>
      </c>
    </row>
    <row r="26" spans="2:12" ht="20.100000000000001" customHeight="1" thickBot="1">
      <c r="B26" s="36" t="s">
        <v>30</v>
      </c>
      <c r="C26" s="41" t="s">
        <v>33</v>
      </c>
      <c r="D26" s="42">
        <v>444.97199999999998</v>
      </c>
      <c r="E26" s="42">
        <v>444.06799999999998</v>
      </c>
      <c r="F26" s="31">
        <f t="shared" si="4"/>
        <v>-0.90399999999999636</v>
      </c>
      <c r="G26" s="32">
        <f t="shared" si="5"/>
        <v>-0.20315885044452386</v>
      </c>
      <c r="J26" s="43"/>
    </row>
    <row r="27" spans="2:12" ht="20.100000000000001" customHeight="1" thickBot="1">
      <c r="B27" s="23"/>
      <c r="C27" s="24" t="s">
        <v>34</v>
      </c>
      <c r="D27" s="39"/>
      <c r="E27" s="39"/>
      <c r="F27" s="34"/>
      <c r="G27" s="40"/>
      <c r="K27" s="43"/>
    </row>
    <row r="28" spans="2:12" ht="20.100000000000001" customHeight="1">
      <c r="B28" s="44" t="s">
        <v>35</v>
      </c>
      <c r="C28" s="45" t="s">
        <v>36</v>
      </c>
      <c r="D28" s="46">
        <v>206.60400000000001</v>
      </c>
      <c r="E28" s="46">
        <v>206.77600000000001</v>
      </c>
      <c r="F28" s="31">
        <f t="shared" ref="F28:F29" si="6">(E28-D28)</f>
        <v>0.17199999999999704</v>
      </c>
      <c r="G28" s="32">
        <f t="shared" ref="G28:G29" si="7">((E28*100)/D28)-100</f>
        <v>8.3251050318480679E-2</v>
      </c>
      <c r="J28" s="43"/>
    </row>
    <row r="29" spans="2:12" ht="20.100000000000001" customHeight="1" thickBot="1">
      <c r="B29" s="44" t="s">
        <v>35</v>
      </c>
      <c r="C29" s="47" t="s">
        <v>37</v>
      </c>
      <c r="D29" s="48">
        <v>361.86200000000002</v>
      </c>
      <c r="E29" s="48">
        <v>358.63099999999997</v>
      </c>
      <c r="F29" s="31">
        <f t="shared" si="6"/>
        <v>-3.2310000000000514</v>
      </c>
      <c r="G29" s="32">
        <f t="shared" si="7"/>
        <v>-0.89288181682520928</v>
      </c>
      <c r="L29" s="43"/>
    </row>
    <row r="30" spans="2:12" ht="20.100000000000001" customHeight="1" thickBot="1">
      <c r="B30" s="23"/>
      <c r="C30" s="24" t="s">
        <v>38</v>
      </c>
      <c r="D30" s="39"/>
      <c r="E30" s="39"/>
      <c r="F30" s="34"/>
      <c r="G30" s="40"/>
      <c r="J30" s="43"/>
    </row>
    <row r="31" spans="2:12" ht="20.100000000000001" customHeight="1">
      <c r="B31" s="28" t="s">
        <v>39</v>
      </c>
      <c r="C31" s="49" t="s">
        <v>40</v>
      </c>
      <c r="D31" s="42">
        <v>200.71</v>
      </c>
      <c r="E31" s="42">
        <v>198.2</v>
      </c>
      <c r="F31" s="31">
        <f t="shared" ref="F31:F36" si="8">(E31-D31)</f>
        <v>-2.5100000000000193</v>
      </c>
      <c r="G31" s="32">
        <f t="shared" ref="G31:G36" si="9">((E31*100)/D31)-100</f>
        <v>-1.2505605101888335</v>
      </c>
      <c r="K31" s="43"/>
    </row>
    <row r="32" spans="2:12" ht="20.100000000000001" customHeight="1">
      <c r="B32" s="28" t="s">
        <v>39</v>
      </c>
      <c r="C32" s="41" t="s">
        <v>41</v>
      </c>
      <c r="D32" s="42">
        <v>175.43</v>
      </c>
      <c r="E32" s="42">
        <v>173.33</v>
      </c>
      <c r="F32" s="31">
        <f t="shared" si="8"/>
        <v>-2.0999999999999943</v>
      </c>
      <c r="G32" s="32">
        <f t="shared" si="9"/>
        <v>-1.1970586558741445</v>
      </c>
      <c r="I32" s="43"/>
    </row>
    <row r="33" spans="2:17" ht="20.100000000000001" customHeight="1">
      <c r="B33" s="44" t="s">
        <v>30</v>
      </c>
      <c r="C33" s="50" t="s">
        <v>42</v>
      </c>
      <c r="D33" s="51">
        <v>282.04000000000002</v>
      </c>
      <c r="E33" s="51">
        <v>281.95999999999998</v>
      </c>
      <c r="F33" s="31">
        <f t="shared" si="8"/>
        <v>-8.0000000000040927E-2</v>
      </c>
      <c r="G33" s="32">
        <f t="shared" si="9"/>
        <v>-2.8364770954496521E-2</v>
      </c>
      <c r="L33" s="43"/>
      <c r="P33" s="43"/>
    </row>
    <row r="34" spans="2:17" ht="20.100000000000001" customHeight="1">
      <c r="B34" s="44" t="s">
        <v>21</v>
      </c>
      <c r="C34" s="52" t="s">
        <v>43</v>
      </c>
      <c r="D34" s="53">
        <v>949.32</v>
      </c>
      <c r="E34" s="53">
        <v>967.2</v>
      </c>
      <c r="F34" s="31">
        <f t="shared" si="8"/>
        <v>17.879999999999995</v>
      </c>
      <c r="G34" s="32">
        <f t="shared" si="9"/>
        <v>1.8834534192895944</v>
      </c>
    </row>
    <row r="35" spans="2:17" ht="20.100000000000001" customHeight="1">
      <c r="B35" s="44" t="s">
        <v>21</v>
      </c>
      <c r="C35" s="50" t="s">
        <v>44</v>
      </c>
      <c r="D35" s="53">
        <v>537.65</v>
      </c>
      <c r="E35" s="53">
        <v>534.51</v>
      </c>
      <c r="F35" s="31">
        <f t="shared" si="8"/>
        <v>-3.1399999999999864</v>
      </c>
      <c r="G35" s="32">
        <f t="shared" si="9"/>
        <v>-0.58402306333115916</v>
      </c>
    </row>
    <row r="36" spans="2:17" ht="20.100000000000001" customHeight="1" thickBot="1">
      <c r="B36" s="44" t="s">
        <v>21</v>
      </c>
      <c r="C36" s="47" t="s">
        <v>45</v>
      </c>
      <c r="D36" s="48">
        <v>319.39999999999998</v>
      </c>
      <c r="E36" s="48">
        <v>320.81</v>
      </c>
      <c r="F36" s="31">
        <f t="shared" si="8"/>
        <v>1.410000000000025</v>
      </c>
      <c r="G36" s="32">
        <f t="shared" si="9"/>
        <v>0.44145272385723899</v>
      </c>
      <c r="I36" s="43"/>
    </row>
    <row r="37" spans="2:17" ht="20.100000000000001" customHeight="1" thickBot="1">
      <c r="B37" s="54"/>
      <c r="C37" s="55" t="s">
        <v>46</v>
      </c>
      <c r="D37" s="56"/>
      <c r="E37" s="56"/>
      <c r="F37" s="56"/>
      <c r="G37" s="57"/>
      <c r="K37" s="43"/>
    </row>
    <row r="38" spans="2:17" ht="20.100000000000001" customHeight="1">
      <c r="B38" s="58" t="s">
        <v>47</v>
      </c>
      <c r="C38" s="59" t="s">
        <v>48</v>
      </c>
      <c r="D38" s="30">
        <v>49</v>
      </c>
      <c r="E38" s="30">
        <v>48.48</v>
      </c>
      <c r="F38" s="31">
        <f t="shared" ref="F38:F39" si="10">(E38-D38)</f>
        <v>-0.52000000000000313</v>
      </c>
      <c r="G38" s="32">
        <f t="shared" ref="G38:G39" si="11">((E38*100)/D38)-100</f>
        <v>-1.0612244897959187</v>
      </c>
      <c r="K38" s="43"/>
    </row>
    <row r="39" spans="2:17" ht="20.100000000000001" customHeight="1" thickBot="1">
      <c r="B39" s="60" t="s">
        <v>47</v>
      </c>
      <c r="C39" s="61" t="s">
        <v>49</v>
      </c>
      <c r="D39" s="62">
        <v>45.43</v>
      </c>
      <c r="E39" s="62">
        <v>45.03</v>
      </c>
      <c r="F39" s="31">
        <f t="shared" si="10"/>
        <v>-0.39999999999999858</v>
      </c>
      <c r="G39" s="32">
        <f t="shared" si="11"/>
        <v>-0.88047545674663752</v>
      </c>
      <c r="P39" s="43"/>
    </row>
    <row r="40" spans="2:17" ht="20.100000000000001" customHeight="1" thickBot="1">
      <c r="B40" s="63"/>
      <c r="C40" s="64" t="s">
        <v>50</v>
      </c>
      <c r="D40" s="65"/>
      <c r="E40" s="65"/>
      <c r="F40" s="56"/>
      <c r="G40" s="57"/>
      <c r="J40" s="43"/>
      <c r="K40" s="43"/>
      <c r="L40" s="43"/>
    </row>
    <row r="41" spans="2:17" ht="20.100000000000001" customHeight="1">
      <c r="B41" s="66" t="s">
        <v>51</v>
      </c>
      <c r="C41" s="59" t="s">
        <v>52</v>
      </c>
      <c r="D41" s="67">
        <v>430.89</v>
      </c>
      <c r="E41" s="67">
        <v>423.52</v>
      </c>
      <c r="F41" s="31">
        <f t="shared" ref="F41:F46" si="12">(E41-D41)</f>
        <v>-7.3700000000000045</v>
      </c>
      <c r="G41" s="32">
        <f t="shared" ref="G41:G46" si="13">((E41*100)/D41)-100</f>
        <v>-1.7104133305483913</v>
      </c>
      <c r="K41" s="43"/>
      <c r="L41" s="43"/>
    </row>
    <row r="42" spans="2:17" ht="20.100000000000001" customHeight="1">
      <c r="B42" s="36" t="s">
        <v>51</v>
      </c>
      <c r="C42" s="68" t="s">
        <v>53</v>
      </c>
      <c r="D42" s="51">
        <v>388.51</v>
      </c>
      <c r="E42" s="51">
        <v>380.11</v>
      </c>
      <c r="F42" s="31">
        <f t="shared" si="12"/>
        <v>-8.3999999999999773</v>
      </c>
      <c r="G42" s="32">
        <f t="shared" si="13"/>
        <v>-2.162106509484957</v>
      </c>
      <c r="J42" s="43"/>
      <c r="K42" s="43"/>
      <c r="L42" s="43"/>
      <c r="M42" s="43"/>
    </row>
    <row r="43" spans="2:17" ht="20.100000000000001" customHeight="1">
      <c r="B43" s="36" t="s">
        <v>51</v>
      </c>
      <c r="C43" s="68" t="s">
        <v>54</v>
      </c>
      <c r="D43" s="51">
        <v>352.05</v>
      </c>
      <c r="E43" s="51">
        <v>348.92</v>
      </c>
      <c r="F43" s="31">
        <f t="shared" si="12"/>
        <v>-3.1299999999999955</v>
      </c>
      <c r="G43" s="32">
        <f t="shared" si="13"/>
        <v>-0.88907825592956158</v>
      </c>
      <c r="L43" s="43"/>
    </row>
    <row r="44" spans="2:17" ht="20.100000000000001" customHeight="1">
      <c r="B44" s="36" t="s">
        <v>55</v>
      </c>
      <c r="C44" s="68" t="s">
        <v>56</v>
      </c>
      <c r="D44" s="51">
        <v>356.12</v>
      </c>
      <c r="E44" s="51">
        <v>356.12</v>
      </c>
      <c r="F44" s="31">
        <f t="shared" si="12"/>
        <v>0</v>
      </c>
      <c r="G44" s="32">
        <f t="shared" si="13"/>
        <v>0</v>
      </c>
      <c r="J44" s="43"/>
      <c r="K44" s="43"/>
    </row>
    <row r="45" spans="2:17" ht="20.100000000000001" customHeight="1">
      <c r="B45" s="36" t="s">
        <v>57</v>
      </c>
      <c r="C45" s="68" t="s">
        <v>58</v>
      </c>
      <c r="D45" s="51">
        <v>148.24</v>
      </c>
      <c r="E45" s="51">
        <v>145.49</v>
      </c>
      <c r="F45" s="31">
        <f t="shared" si="12"/>
        <v>-2.75</v>
      </c>
      <c r="G45" s="32">
        <f t="shared" si="13"/>
        <v>-1.8550998381003865</v>
      </c>
      <c r="J45" s="43"/>
      <c r="K45" s="43"/>
    </row>
    <row r="46" spans="2:17" ht="20.100000000000001" customHeight="1" thickBot="1">
      <c r="B46" s="69" t="s">
        <v>55</v>
      </c>
      <c r="C46" s="70" t="s">
        <v>59</v>
      </c>
      <c r="D46" s="71">
        <v>268.89999999999998</v>
      </c>
      <c r="E46" s="71">
        <v>263.31</v>
      </c>
      <c r="F46" s="31">
        <f t="shared" si="12"/>
        <v>-5.589999999999975</v>
      </c>
      <c r="G46" s="32">
        <f t="shared" si="13"/>
        <v>-2.0788397173670461</v>
      </c>
      <c r="I46" s="43"/>
      <c r="J46" s="43"/>
      <c r="K46" s="43"/>
      <c r="Q46" s="43"/>
    </row>
    <row r="47" spans="2:17" ht="20.100000000000001" customHeight="1" thickBot="1">
      <c r="B47" s="54"/>
      <c r="C47" s="72" t="s">
        <v>60</v>
      </c>
      <c r="D47" s="56"/>
      <c r="E47" s="56"/>
      <c r="F47" s="56"/>
      <c r="G47" s="57"/>
      <c r="I47" s="43"/>
      <c r="J47" s="43"/>
      <c r="K47" s="43"/>
    </row>
    <row r="48" spans="2:17" ht="20.100000000000001" customHeight="1">
      <c r="B48" s="66" t="s">
        <v>55</v>
      </c>
      <c r="C48" s="73" t="s">
        <v>61</v>
      </c>
      <c r="D48" s="67">
        <v>130.03</v>
      </c>
      <c r="E48" s="67">
        <v>129.62</v>
      </c>
      <c r="F48" s="31">
        <f t="shared" ref="F48:F49" si="14">(E48-D48)</f>
        <v>-0.40999999999999659</v>
      </c>
      <c r="G48" s="32">
        <f t="shared" ref="G48:G49" si="15">((E48*100)/D48)-100</f>
        <v>-0.31531185111128934</v>
      </c>
      <c r="I48" s="43"/>
      <c r="J48" s="43"/>
      <c r="K48" s="43"/>
    </row>
    <row r="49" spans="1:12" ht="20.100000000000001" customHeight="1" thickBot="1">
      <c r="B49" s="74" t="s">
        <v>55</v>
      </c>
      <c r="C49" s="75" t="s">
        <v>62</v>
      </c>
      <c r="D49" s="76">
        <v>160.61000000000001</v>
      </c>
      <c r="E49" s="76">
        <v>160.49</v>
      </c>
      <c r="F49" s="31">
        <f t="shared" si="14"/>
        <v>-0.12000000000000455</v>
      </c>
      <c r="G49" s="32">
        <f t="shared" si="15"/>
        <v>-7.4715148496366623E-2</v>
      </c>
      <c r="I49" s="43"/>
      <c r="J49" s="43"/>
      <c r="K49" s="43"/>
      <c r="L49" s="43"/>
    </row>
    <row r="50" spans="1:12" ht="20.100000000000001" customHeight="1" thickBot="1">
      <c r="B50" s="23"/>
      <c r="C50" s="24" t="s">
        <v>63</v>
      </c>
      <c r="D50" s="39"/>
      <c r="E50" s="39"/>
      <c r="F50" s="34"/>
      <c r="G50" s="40"/>
      <c r="I50" s="43"/>
      <c r="J50" s="43"/>
      <c r="K50" s="43"/>
    </row>
    <row r="51" spans="1:12" s="77" customFormat="1" ht="20.100000000000001" customHeight="1" thickBot="1">
      <c r="B51" s="78" t="s">
        <v>55</v>
      </c>
      <c r="C51" s="79" t="s">
        <v>64</v>
      </c>
      <c r="D51" s="80">
        <v>128.45920000000001</v>
      </c>
      <c r="E51" s="80">
        <v>126.8901</v>
      </c>
      <c r="F51" s="81">
        <f>(E51-D51)</f>
        <v>-1.5691000000000059</v>
      </c>
      <c r="G51" s="82">
        <f>((E51*100)/D51)-100</f>
        <v>-1.2214773250962168</v>
      </c>
      <c r="J51" s="83"/>
      <c r="K51" s="83"/>
      <c r="L51" s="83"/>
    </row>
    <row r="52" spans="1:12" s="77" customFormat="1" ht="9" customHeight="1">
      <c r="B52" s="84"/>
      <c r="C52" s="85"/>
      <c r="D52" s="86"/>
      <c r="E52" s="86"/>
      <c r="F52" s="86"/>
      <c r="G52" s="87"/>
    </row>
    <row r="53" spans="1:12" s="77" customFormat="1" ht="12" customHeight="1">
      <c r="B53" s="88" t="s">
        <v>65</v>
      </c>
      <c r="C53" s="89"/>
      <c r="F53" s="89"/>
      <c r="G53" s="1"/>
      <c r="H53" s="86"/>
    </row>
    <row r="54" spans="1:12" s="77" customFormat="1" ht="12" customHeight="1">
      <c r="B54" s="90" t="s">
        <v>66</v>
      </c>
      <c r="C54" s="89"/>
      <c r="D54" s="89"/>
      <c r="E54" s="89"/>
      <c r="F54" s="91"/>
      <c r="G54" s="1"/>
      <c r="H54" s="86"/>
    </row>
    <row r="55" spans="1:12" ht="11.25" customHeight="1">
      <c r="A55" s="77"/>
      <c r="B55" s="90" t="s">
        <v>67</v>
      </c>
      <c r="C55" s="89"/>
      <c r="D55" s="89"/>
      <c r="E55" s="89"/>
      <c r="F55" s="91"/>
      <c r="G55" s="16"/>
    </row>
    <row r="56" spans="1:12" ht="12.6" customHeight="1">
      <c r="A56" s="77"/>
      <c r="B56" s="90" t="s">
        <v>68</v>
      </c>
      <c r="C56" s="89"/>
      <c r="D56" s="89"/>
      <c r="E56" s="89"/>
      <c r="F56" s="89"/>
      <c r="G56" s="16"/>
    </row>
    <row r="57" spans="1:12" ht="7.95" customHeight="1">
      <c r="A57" s="77"/>
      <c r="B57" s="90"/>
      <c r="C57" s="89"/>
      <c r="D57" s="89"/>
      <c r="E57" s="89"/>
      <c r="F57" s="89"/>
      <c r="G57" s="92"/>
      <c r="I57" s="43"/>
    </row>
    <row r="58" spans="1:12" ht="21.6" customHeight="1">
      <c r="C58" s="77"/>
      <c r="D58" s="87" t="s">
        <v>69</v>
      </c>
      <c r="E58" s="87"/>
      <c r="F58" s="87"/>
      <c r="G58" s="87"/>
      <c r="H58" s="87"/>
      <c r="I58" s="93"/>
      <c r="K58" s="43"/>
    </row>
    <row r="59" spans="1:12" ht="15" customHeight="1">
      <c r="A59" s="77"/>
      <c r="G59" s="93"/>
    </row>
    <row r="60" spans="1:12" ht="118.2" customHeight="1">
      <c r="A60" s="77"/>
      <c r="G60" s="93"/>
    </row>
    <row r="61" spans="1:12" ht="13.5" customHeight="1">
      <c r="B61" s="16"/>
      <c r="C61" s="16"/>
      <c r="F61" s="16"/>
      <c r="G61" s="94"/>
    </row>
    <row r="62" spans="1:12" ht="15" customHeight="1">
      <c r="B62" s="16"/>
      <c r="C62" s="16"/>
      <c r="D62" s="16"/>
      <c r="E62" s="16"/>
      <c r="F62" s="16"/>
      <c r="G62" s="94"/>
    </row>
    <row r="63" spans="1:12" ht="15" customHeight="1">
      <c r="B63" s="16"/>
      <c r="C63" s="16"/>
      <c r="D63" s="95"/>
      <c r="E63" s="95"/>
      <c r="F63" s="92"/>
      <c r="G63" s="94"/>
    </row>
    <row r="64" spans="1:12" ht="15" customHeight="1">
      <c r="B64" s="96"/>
      <c r="C64" s="97"/>
      <c r="D64" s="93"/>
      <c r="E64" s="93"/>
      <c r="F64" s="98"/>
    </row>
    <row r="65" spans="2:9" ht="15" customHeight="1">
      <c r="B65" s="96"/>
      <c r="C65" s="97"/>
      <c r="D65" s="93"/>
      <c r="E65" s="93"/>
      <c r="F65" s="98"/>
      <c r="G65" s="93"/>
    </row>
    <row r="66" spans="2:9" ht="15" customHeight="1">
      <c r="B66" s="96"/>
      <c r="C66" s="97"/>
      <c r="D66" s="93"/>
      <c r="E66" s="93"/>
      <c r="F66" s="98"/>
      <c r="G66" s="93"/>
      <c r="I66" s="99"/>
    </row>
    <row r="67" spans="2:9" ht="15" customHeight="1">
      <c r="B67" s="96"/>
      <c r="C67" s="97"/>
      <c r="D67" s="93"/>
      <c r="E67" s="93"/>
      <c r="F67" s="98"/>
      <c r="H67" s="99"/>
      <c r="I67" s="99"/>
    </row>
    <row r="68" spans="2:9" ht="15" customHeight="1">
      <c r="B68" s="96"/>
      <c r="C68" s="100"/>
      <c r="D68" s="93"/>
      <c r="E68" s="93"/>
      <c r="F68" s="98"/>
      <c r="H68" s="99"/>
      <c r="I68" s="99"/>
    </row>
    <row r="69" spans="2:9" ht="15" customHeight="1">
      <c r="B69" s="96"/>
      <c r="C69" s="100"/>
      <c r="D69" s="93"/>
      <c r="E69" s="93"/>
      <c r="F69" s="98"/>
      <c r="H69" s="99"/>
    </row>
    <row r="70" spans="2:9" ht="15" customHeight="1">
      <c r="B70" s="101"/>
      <c r="C70" s="100"/>
      <c r="D70" s="93"/>
      <c r="E70" s="93"/>
      <c r="F70" s="98"/>
      <c r="G70" s="93"/>
      <c r="H70" s="99"/>
    </row>
    <row r="71" spans="2:9" ht="15" customHeight="1">
      <c r="B71" s="96"/>
      <c r="C71" s="100"/>
      <c r="D71" s="93"/>
      <c r="E71" s="93"/>
      <c r="F71" s="98"/>
      <c r="H71" s="99"/>
      <c r="I71" s="99"/>
    </row>
    <row r="72" spans="2:9" ht="15" customHeight="1">
      <c r="B72" s="96"/>
      <c r="C72" s="100"/>
      <c r="D72" s="93"/>
      <c r="E72" s="93"/>
      <c r="F72" s="98"/>
      <c r="G72" s="93"/>
      <c r="I72" s="99"/>
    </row>
    <row r="73" spans="2:9" ht="15" customHeight="1">
      <c r="B73" s="96"/>
      <c r="C73" s="100"/>
      <c r="D73" s="93"/>
      <c r="E73" s="93"/>
      <c r="F73" s="98"/>
      <c r="G73" s="102"/>
    </row>
    <row r="74" spans="2:9" ht="15" customHeight="1">
      <c r="B74" s="96"/>
      <c r="C74" s="103"/>
      <c r="D74" s="93"/>
      <c r="E74" s="93"/>
      <c r="F74" s="98"/>
      <c r="G74" s="93"/>
    </row>
    <row r="75" spans="2:9" ht="15" customHeight="1">
      <c r="B75" s="96"/>
      <c r="C75" s="104"/>
      <c r="D75" s="93"/>
      <c r="E75" s="93"/>
      <c r="F75" s="98"/>
      <c r="G75" s="105"/>
    </row>
    <row r="76" spans="2:9" ht="15" customHeight="1">
      <c r="B76" s="96"/>
      <c r="C76" s="104"/>
      <c r="D76" s="93"/>
      <c r="E76" s="93"/>
      <c r="F76" s="98"/>
      <c r="G76" s="106"/>
    </row>
    <row r="77" spans="2:9" ht="15" customHeight="1">
      <c r="B77" s="96"/>
      <c r="C77" s="100"/>
      <c r="D77" s="107"/>
      <c r="E77" s="107"/>
      <c r="F77" s="98"/>
      <c r="G77" s="106"/>
    </row>
    <row r="78" spans="2:9" ht="15" customHeight="1">
      <c r="B78" s="96"/>
      <c r="C78" s="108"/>
      <c r="D78" s="93"/>
      <c r="E78" s="93"/>
      <c r="F78" s="98"/>
    </row>
    <row r="79" spans="2:9" ht="15" customHeight="1">
      <c r="B79" s="109"/>
      <c r="C79" s="108"/>
      <c r="D79" s="110"/>
      <c r="E79" s="110"/>
      <c r="F79" s="98"/>
      <c r="G79" s="111" t="s">
        <v>70</v>
      </c>
    </row>
    <row r="80" spans="2:9" ht="12" customHeight="1">
      <c r="B80" s="109"/>
      <c r="C80" s="108"/>
      <c r="D80" s="93"/>
      <c r="E80" s="93"/>
      <c r="F80" s="98"/>
    </row>
    <row r="81" spans="2:8" ht="15" customHeight="1">
      <c r="B81" s="109"/>
      <c r="C81" s="108"/>
      <c r="D81" s="105"/>
      <c r="E81" s="105"/>
      <c r="F81" s="105"/>
    </row>
    <row r="82" spans="2:8" ht="13.5" customHeight="1">
      <c r="B82" s="108"/>
      <c r="C82" s="106"/>
      <c r="D82" s="106"/>
      <c r="E82" s="106"/>
      <c r="F82" s="106"/>
      <c r="H82" s="99"/>
    </row>
    <row r="83" spans="2:8">
      <c r="B83" s="112"/>
      <c r="C83" s="106"/>
      <c r="D83" s="106"/>
      <c r="E83" s="106"/>
      <c r="F83" s="106"/>
    </row>
    <row r="84" spans="2:8" ht="11.25" customHeight="1">
      <c r="B84" s="112"/>
    </row>
    <row r="85" spans="2:8">
      <c r="B85" s="112"/>
    </row>
    <row r="88" spans="2:8">
      <c r="D88" s="113"/>
      <c r="E88" s="113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4:G26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8:G2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1:G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G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G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G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:G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7 G40 G4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9:G63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5:G66 G70 G72 G74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3:H54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8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D74D-2703-48DB-98E9-1024DB8D24B4}">
  <sheetPr>
    <pageSetUpPr fitToPage="1"/>
  </sheetPr>
  <dimension ref="B1:K88"/>
  <sheetViews>
    <sheetView showGridLines="0" zoomScale="80" zoomScaleNormal="80" zoomScaleSheetLayoutView="100" workbookViewId="0"/>
  </sheetViews>
  <sheetFormatPr baseColWidth="10" defaultColWidth="11.5546875" defaultRowHeight="12.6"/>
  <cols>
    <col min="1" max="1" width="3.21875" style="77" customWidth="1"/>
    <col min="2" max="2" width="9.44140625" style="77" customWidth="1"/>
    <col min="3" max="3" width="61.77734375" style="77" customWidth="1"/>
    <col min="4" max="7" width="28.5546875" style="77" customWidth="1"/>
    <col min="8" max="8" width="3.21875" style="77" customWidth="1"/>
    <col min="9" max="9" width="10.5546875" style="77" customWidth="1"/>
    <col min="10" max="16384" width="11.5546875" style="77"/>
  </cols>
  <sheetData>
    <row r="1" spans="2:7" ht="14.25" customHeight="1"/>
    <row r="2" spans="2:7" ht="7.5" customHeight="1" thickBot="1">
      <c r="B2" s="221"/>
      <c r="C2" s="221"/>
      <c r="D2" s="221"/>
      <c r="E2" s="221"/>
      <c r="F2" s="221"/>
      <c r="G2" s="221"/>
    </row>
    <row r="3" spans="2:7" ht="21" customHeight="1" thickBot="1">
      <c r="B3" s="7" t="s">
        <v>162</v>
      </c>
      <c r="C3" s="8"/>
      <c r="D3" s="8"/>
      <c r="E3" s="8"/>
      <c r="F3" s="8"/>
      <c r="G3" s="9"/>
    </row>
    <row r="4" spans="2:7" ht="14.25" customHeight="1">
      <c r="B4" s="10"/>
      <c r="C4" s="222" t="s">
        <v>3</v>
      </c>
      <c r="D4" s="223" t="s">
        <v>163</v>
      </c>
      <c r="E4" s="223" t="s">
        <v>164</v>
      </c>
      <c r="F4" s="13" t="s">
        <v>6</v>
      </c>
      <c r="G4" s="14" t="s">
        <v>6</v>
      </c>
    </row>
    <row r="5" spans="2:7" ht="13.8">
      <c r="B5" s="15"/>
      <c r="C5" s="224" t="s">
        <v>7</v>
      </c>
      <c r="D5" s="225" t="s">
        <v>165</v>
      </c>
      <c r="E5" s="225" t="s">
        <v>166</v>
      </c>
      <c r="F5" s="18" t="s">
        <v>10</v>
      </c>
      <c r="G5" s="19" t="s">
        <v>10</v>
      </c>
    </row>
    <row r="6" spans="2:7" ht="14.4" thickBot="1">
      <c r="B6" s="226"/>
      <c r="C6" s="227"/>
      <c r="D6" s="20">
        <v>2025</v>
      </c>
      <c r="E6" s="20">
        <v>2025</v>
      </c>
      <c r="F6" s="228" t="s">
        <v>11</v>
      </c>
      <c r="G6" s="229" t="s">
        <v>12</v>
      </c>
    </row>
    <row r="7" spans="2:7" ht="20.100000000000001" customHeight="1" thickBot="1">
      <c r="B7" s="54"/>
      <c r="C7" s="72" t="s">
        <v>167</v>
      </c>
      <c r="D7" s="230"/>
      <c r="E7" s="230"/>
      <c r="F7" s="231"/>
      <c r="G7" s="232"/>
    </row>
    <row r="8" spans="2:7" ht="20.100000000000001" customHeight="1">
      <c r="B8" s="233" t="s">
        <v>14</v>
      </c>
      <c r="C8" s="234" t="s">
        <v>168</v>
      </c>
      <c r="D8" s="235">
        <v>39.120063689693779</v>
      </c>
      <c r="E8" s="235">
        <v>41.32164795725329</v>
      </c>
      <c r="F8" s="236">
        <v>2.201584267559511</v>
      </c>
      <c r="G8" s="237">
        <v>5.6277624827577171</v>
      </c>
    </row>
    <row r="9" spans="2:7" ht="20.100000000000001" customHeight="1">
      <c r="B9" s="233" t="s">
        <v>14</v>
      </c>
      <c r="C9" s="234" t="s">
        <v>169</v>
      </c>
      <c r="D9" s="235">
        <v>30.645191859465012</v>
      </c>
      <c r="E9" s="235">
        <v>33.344941869879634</v>
      </c>
      <c r="F9" s="236">
        <v>2.6997500104146219</v>
      </c>
      <c r="G9" s="237">
        <v>8.8097017724520583</v>
      </c>
    </row>
    <row r="10" spans="2:7" ht="20.100000000000001" customHeight="1">
      <c r="B10" s="233" t="s">
        <v>14</v>
      </c>
      <c r="C10" s="234" t="s">
        <v>170</v>
      </c>
      <c r="D10" s="235">
        <v>56.199144346672661</v>
      </c>
      <c r="E10" s="235">
        <v>61.554958433044888</v>
      </c>
      <c r="F10" s="236">
        <v>5.3558140863722272</v>
      </c>
      <c r="G10" s="237">
        <v>9.5300633997807864</v>
      </c>
    </row>
    <row r="11" spans="2:7" ht="20.100000000000001" customHeight="1">
      <c r="B11" s="233" t="s">
        <v>14</v>
      </c>
      <c r="C11" s="234" t="s">
        <v>171</v>
      </c>
      <c r="D11" s="235">
        <v>26.83</v>
      </c>
      <c r="E11" s="235">
        <v>26.953172993944904</v>
      </c>
      <c r="F11" s="236">
        <v>0.12317299394490533</v>
      </c>
      <c r="G11" s="237">
        <v>0.45908682051772587</v>
      </c>
    </row>
    <row r="12" spans="2:7" ht="20.100000000000001" customHeight="1">
      <c r="B12" s="233" t="s">
        <v>14</v>
      </c>
      <c r="C12" s="234" t="s">
        <v>172</v>
      </c>
      <c r="D12" s="235">
        <v>24.475143455148043</v>
      </c>
      <c r="E12" s="235">
        <v>25.004722866244506</v>
      </c>
      <c r="F12" s="236">
        <v>0.52957941109646356</v>
      </c>
      <c r="G12" s="237">
        <v>2.163743849211528</v>
      </c>
    </row>
    <row r="13" spans="2:7" ht="20.100000000000001" customHeight="1">
      <c r="B13" s="233" t="s">
        <v>14</v>
      </c>
      <c r="C13" s="238" t="s">
        <v>173</v>
      </c>
      <c r="D13" s="235">
        <v>24.475143455148043</v>
      </c>
      <c r="E13" s="235">
        <v>25.004722866244506</v>
      </c>
      <c r="F13" s="236">
        <v>0.52957941109646356</v>
      </c>
      <c r="G13" s="237">
        <v>2.163743849211528</v>
      </c>
    </row>
    <row r="14" spans="2:7" ht="20.100000000000001" customHeight="1">
      <c r="B14" s="233" t="s">
        <v>14</v>
      </c>
      <c r="C14" s="234" t="s">
        <v>174</v>
      </c>
      <c r="D14" s="235">
        <v>27.516900811863962</v>
      </c>
      <c r="E14" s="235">
        <v>27.505880465280306</v>
      </c>
      <c r="F14" s="236">
        <v>-1.1020346583656249E-2</v>
      </c>
      <c r="G14" s="237">
        <v>-4.004937423368915E-2</v>
      </c>
    </row>
    <row r="15" spans="2:7" ht="20.100000000000001" customHeight="1">
      <c r="B15" s="233" t="s">
        <v>14</v>
      </c>
      <c r="C15" s="238" t="s">
        <v>175</v>
      </c>
      <c r="D15" s="235">
        <v>30.094610529587236</v>
      </c>
      <c r="E15" s="235">
        <v>29.945790006807982</v>
      </c>
      <c r="F15" s="236">
        <v>-0.14882052277925339</v>
      </c>
      <c r="G15" s="237">
        <v>-0.49450888434971318</v>
      </c>
    </row>
    <row r="16" spans="2:7" ht="20.100000000000001" customHeight="1">
      <c r="B16" s="233" t="s">
        <v>14</v>
      </c>
      <c r="C16" s="238" t="s">
        <v>176</v>
      </c>
      <c r="D16" s="235">
        <v>25.087978498846176</v>
      </c>
      <c r="E16" s="235">
        <v>25.825112949769299</v>
      </c>
      <c r="F16" s="236">
        <v>0.73713445092312213</v>
      </c>
      <c r="G16" s="237">
        <v>2.9381978741612187</v>
      </c>
    </row>
    <row r="17" spans="2:7" ht="20.100000000000001" customHeight="1">
      <c r="B17" s="233" t="s">
        <v>14</v>
      </c>
      <c r="C17" s="238" t="s">
        <v>177</v>
      </c>
      <c r="D17" s="235">
        <v>31.047958941449</v>
      </c>
      <c r="E17" s="235">
        <v>29.335106861918522</v>
      </c>
      <c r="F17" s="236">
        <v>-1.712852079530478</v>
      </c>
      <c r="G17" s="237">
        <v>-5.5167944622724434</v>
      </c>
    </row>
    <row r="18" spans="2:7" ht="20.100000000000001" customHeight="1">
      <c r="B18" s="233" t="s">
        <v>14</v>
      </c>
      <c r="C18" s="238" t="s">
        <v>178</v>
      </c>
      <c r="D18" s="235">
        <v>28.999999999999996</v>
      </c>
      <c r="E18" s="235">
        <v>23.5</v>
      </c>
      <c r="F18" s="236">
        <v>-5.4999999999999964</v>
      </c>
      <c r="G18" s="237">
        <v>-18.965517241379303</v>
      </c>
    </row>
    <row r="19" spans="2:7" ht="20.100000000000001" customHeight="1">
      <c r="B19" s="233" t="s">
        <v>14</v>
      </c>
      <c r="C19" s="234" t="s">
        <v>179</v>
      </c>
      <c r="D19" s="235">
        <v>64.120212369172208</v>
      </c>
      <c r="E19" s="235">
        <v>64.12494843006661</v>
      </c>
      <c r="F19" s="236">
        <v>4.7360608944018168E-3</v>
      </c>
      <c r="G19" s="237">
        <v>0</v>
      </c>
    </row>
    <row r="20" spans="2:7" ht="20.100000000000001" customHeight="1">
      <c r="B20" s="233" t="s">
        <v>14</v>
      </c>
      <c r="C20" s="234" t="s">
        <v>180</v>
      </c>
      <c r="D20" s="235">
        <v>70.862152597064636</v>
      </c>
      <c r="E20" s="235">
        <v>71.316200686999053</v>
      </c>
      <c r="F20" s="236">
        <v>0.45404808993441748</v>
      </c>
      <c r="G20" s="237">
        <v>0.64074837313540911</v>
      </c>
    </row>
    <row r="21" spans="2:7" ht="20.100000000000001" customHeight="1">
      <c r="B21" s="233" t="s">
        <v>14</v>
      </c>
      <c r="C21" s="234" t="s">
        <v>181</v>
      </c>
      <c r="D21" s="235">
        <v>57.511116320554422</v>
      </c>
      <c r="E21" s="235">
        <v>57.188126494755046</v>
      </c>
      <c r="F21" s="236">
        <v>-0.3229898257993753</v>
      </c>
      <c r="G21" s="237">
        <v>-0.56161286106690511</v>
      </c>
    </row>
    <row r="22" spans="2:7" ht="20.100000000000001" customHeight="1">
      <c r="B22" s="233" t="s">
        <v>14</v>
      </c>
      <c r="C22" s="239" t="s">
        <v>182</v>
      </c>
      <c r="D22" s="235">
        <v>65.085768000000002</v>
      </c>
      <c r="E22" s="240">
        <v>65.213909390939094</v>
      </c>
      <c r="F22" s="236">
        <v>0.12814139093909205</v>
      </c>
      <c r="G22" s="237">
        <v>0.19688081569398719</v>
      </c>
    </row>
    <row r="23" spans="2:7" ht="20.100000000000001" customHeight="1">
      <c r="B23" s="233" t="s">
        <v>14</v>
      </c>
      <c r="C23" s="239" t="s">
        <v>183</v>
      </c>
      <c r="D23" s="235">
        <v>61.4328</v>
      </c>
      <c r="E23" s="240">
        <v>63.962499999999999</v>
      </c>
      <c r="F23" s="236">
        <v>2.5296999999999983</v>
      </c>
      <c r="G23" s="237">
        <v>4.1178328189501343</v>
      </c>
    </row>
    <row r="24" spans="2:7" ht="20.100000000000001" customHeight="1">
      <c r="B24" s="233" t="s">
        <v>14</v>
      </c>
      <c r="C24" s="234" t="s">
        <v>184</v>
      </c>
      <c r="D24" s="235">
        <v>77.202262991219627</v>
      </c>
      <c r="E24" s="235">
        <v>77.202262991219627</v>
      </c>
      <c r="F24" s="236">
        <v>0</v>
      </c>
      <c r="G24" s="237">
        <v>0</v>
      </c>
    </row>
    <row r="25" spans="2:7" ht="20.100000000000001" customHeight="1">
      <c r="B25" s="233" t="s">
        <v>14</v>
      </c>
      <c r="C25" s="234" t="s">
        <v>185</v>
      </c>
      <c r="D25" s="235">
        <v>89.875091416454566</v>
      </c>
      <c r="E25" s="235">
        <v>92.688961386506733</v>
      </c>
      <c r="F25" s="236">
        <v>2.813869970052167</v>
      </c>
      <c r="G25" s="237">
        <v>3.1308674357987769</v>
      </c>
    </row>
    <row r="26" spans="2:7" ht="20.100000000000001" customHeight="1">
      <c r="B26" s="233" t="s">
        <v>14</v>
      </c>
      <c r="C26" s="234" t="s">
        <v>186</v>
      </c>
      <c r="D26" s="241">
        <v>189.06236602431338</v>
      </c>
      <c r="E26" s="241">
        <v>191.84672153861578</v>
      </c>
      <c r="F26" s="236">
        <v>2.7843555143024048</v>
      </c>
      <c r="G26" s="237">
        <v>1.4727180098573029</v>
      </c>
    </row>
    <row r="27" spans="2:7" ht="20.100000000000001" customHeight="1" thickBot="1">
      <c r="B27" s="233" t="s">
        <v>14</v>
      </c>
      <c r="C27" s="234" t="s">
        <v>187</v>
      </c>
      <c r="D27" s="235">
        <v>51.639999999999993</v>
      </c>
      <c r="E27" s="235">
        <v>55.19</v>
      </c>
      <c r="F27" s="236">
        <v>3.5500000000000043</v>
      </c>
      <c r="G27" s="237">
        <v>6.8745158791634537</v>
      </c>
    </row>
    <row r="28" spans="2:7" ht="20.100000000000001" customHeight="1" thickBot="1">
      <c r="B28" s="54"/>
      <c r="C28" s="72" t="s">
        <v>188</v>
      </c>
      <c r="D28" s="242"/>
      <c r="E28" s="242"/>
      <c r="F28" s="243"/>
      <c r="G28" s="244"/>
    </row>
    <row r="29" spans="2:7" ht="20.100000000000001" customHeight="1">
      <c r="B29" s="245" t="s">
        <v>14</v>
      </c>
      <c r="C29" s="246" t="s">
        <v>189</v>
      </c>
      <c r="D29" s="247">
        <v>72.999759464618094</v>
      </c>
      <c r="E29" s="247">
        <v>77.13585451416958</v>
      </c>
      <c r="F29" s="248">
        <v>4.1360950495514857</v>
      </c>
      <c r="G29" s="249">
        <v>5.6659022987003027</v>
      </c>
    </row>
    <row r="30" spans="2:7" ht="20.100000000000001" customHeight="1">
      <c r="B30" s="250" t="s">
        <v>14</v>
      </c>
      <c r="C30" s="251" t="s">
        <v>190</v>
      </c>
      <c r="D30" s="31">
        <v>187.67172555399571</v>
      </c>
      <c r="E30" s="31">
        <v>187.67172555399571</v>
      </c>
      <c r="F30" s="248">
        <v>0</v>
      </c>
      <c r="G30" s="249">
        <v>0</v>
      </c>
    </row>
    <row r="31" spans="2:7" ht="20.100000000000001" customHeight="1">
      <c r="B31" s="250" t="s">
        <v>14</v>
      </c>
      <c r="C31" s="251" t="s">
        <v>191</v>
      </c>
      <c r="D31" s="31">
        <v>146.46288243645574</v>
      </c>
      <c r="E31" s="31">
        <v>142.14278152969072</v>
      </c>
      <c r="F31" s="248">
        <v>-4.3201009067650205</v>
      </c>
      <c r="G31" s="249">
        <v>-2.9496216617471873</v>
      </c>
    </row>
    <row r="32" spans="2:7" ht="20.100000000000001" customHeight="1">
      <c r="B32" s="250" t="s">
        <v>14</v>
      </c>
      <c r="C32" s="251" t="s">
        <v>192</v>
      </c>
      <c r="D32" s="31">
        <v>134.20624882892346</v>
      </c>
      <c r="E32" s="31">
        <v>79.482236967824846</v>
      </c>
      <c r="F32" s="248">
        <v>-54.724011861098617</v>
      </c>
      <c r="G32" s="249">
        <v>-40.776053528518538</v>
      </c>
    </row>
    <row r="33" spans="2:7" ht="20.100000000000001" customHeight="1">
      <c r="B33" s="250" t="s">
        <v>14</v>
      </c>
      <c r="C33" s="251" t="s">
        <v>193</v>
      </c>
      <c r="D33" s="31">
        <v>73.08115004503459</v>
      </c>
      <c r="E33" s="31">
        <v>67.125453323253112</v>
      </c>
      <c r="F33" s="248">
        <v>-5.9556967217814787</v>
      </c>
      <c r="G33" s="249">
        <v>-8.1494293919997318</v>
      </c>
    </row>
    <row r="34" spans="2:7" ht="20.100000000000001" customHeight="1">
      <c r="B34" s="250" t="s">
        <v>14</v>
      </c>
      <c r="C34" s="251" t="s">
        <v>194</v>
      </c>
      <c r="D34" s="31">
        <v>64.649930950024711</v>
      </c>
      <c r="E34" s="31">
        <v>48.492015153532428</v>
      </c>
      <c r="F34" s="248">
        <v>-16.157915796492283</v>
      </c>
      <c r="G34" s="249">
        <v>-24.992935891892245</v>
      </c>
    </row>
    <row r="35" spans="2:7" ht="20.100000000000001" customHeight="1">
      <c r="B35" s="250" t="s">
        <v>14</v>
      </c>
      <c r="C35" s="251" t="s">
        <v>195</v>
      </c>
      <c r="D35" s="31">
        <v>26.864967249447908</v>
      </c>
      <c r="E35" s="31">
        <v>28.002037614681658</v>
      </c>
      <c r="F35" s="248">
        <v>1.1370703652337504</v>
      </c>
      <c r="G35" s="249">
        <v>4.2325395548625409</v>
      </c>
    </row>
    <row r="36" spans="2:7" ht="20.100000000000001" customHeight="1">
      <c r="B36" s="250" t="s">
        <v>14</v>
      </c>
      <c r="C36" s="251" t="s">
        <v>196</v>
      </c>
      <c r="D36" s="31">
        <v>202.94595143255313</v>
      </c>
      <c r="E36" s="31">
        <v>202.94142532020882</v>
      </c>
      <c r="F36" s="248">
        <v>-4.5261123443083306E-3</v>
      </c>
      <c r="G36" s="249">
        <v>-2.2302057825527299E-3</v>
      </c>
    </row>
    <row r="37" spans="2:7" ht="20.100000000000001" customHeight="1">
      <c r="B37" s="250" t="s">
        <v>14</v>
      </c>
      <c r="C37" s="251" t="s">
        <v>197</v>
      </c>
      <c r="D37" s="31">
        <v>79.17632891061983</v>
      </c>
      <c r="E37" s="31">
        <v>72.611452931355032</v>
      </c>
      <c r="F37" s="248">
        <v>-6.5648759792647979</v>
      </c>
      <c r="G37" s="249">
        <v>-8.2914629531204014</v>
      </c>
    </row>
    <row r="38" spans="2:7" ht="20.100000000000001" customHeight="1">
      <c r="B38" s="250" t="s">
        <v>14</v>
      </c>
      <c r="C38" s="251" t="s">
        <v>198</v>
      </c>
      <c r="D38" s="31">
        <v>68.339247083895103</v>
      </c>
      <c r="E38" s="31">
        <v>70.270321076356794</v>
      </c>
      <c r="F38" s="248">
        <v>1.9310739924616911</v>
      </c>
      <c r="G38" s="249">
        <v>2.8257173950000549</v>
      </c>
    </row>
    <row r="39" spans="2:7" ht="20.100000000000001" customHeight="1">
      <c r="B39" s="250" t="s">
        <v>14</v>
      </c>
      <c r="C39" s="251" t="s">
        <v>199</v>
      </c>
      <c r="D39" s="31">
        <v>56.835088249547411</v>
      </c>
      <c r="E39" s="31">
        <v>52.930751281454967</v>
      </c>
      <c r="F39" s="248">
        <v>-3.9043369680924442</v>
      </c>
      <c r="G39" s="249">
        <v>-6.8695889957090657</v>
      </c>
    </row>
    <row r="40" spans="2:7" ht="20.100000000000001" customHeight="1">
      <c r="B40" s="250" t="s">
        <v>14</v>
      </c>
      <c r="C40" s="251" t="s">
        <v>200</v>
      </c>
      <c r="D40" s="31">
        <v>111.58710783890997</v>
      </c>
      <c r="E40" s="31">
        <v>111.38900224215247</v>
      </c>
      <c r="F40" s="248">
        <v>-0.19810559675750028</v>
      </c>
      <c r="G40" s="249">
        <v>-0.17753448457817456</v>
      </c>
    </row>
    <row r="41" spans="2:7" ht="20.100000000000001" customHeight="1">
      <c r="B41" s="250" t="s">
        <v>14</v>
      </c>
      <c r="C41" s="251" t="s">
        <v>201</v>
      </c>
      <c r="D41" s="31">
        <v>322.36775999999998</v>
      </c>
      <c r="E41" s="31">
        <v>421</v>
      </c>
      <c r="F41" s="248">
        <v>98.632240000000024</v>
      </c>
      <c r="G41" s="249">
        <v>30.596186169485435</v>
      </c>
    </row>
    <row r="42" spans="2:7" ht="20.100000000000001" customHeight="1">
      <c r="B42" s="250" t="s">
        <v>14</v>
      </c>
      <c r="C42" s="251" t="s">
        <v>202</v>
      </c>
      <c r="D42" s="31">
        <v>240.53484164010118</v>
      </c>
      <c r="E42" s="31">
        <v>234.57032586567001</v>
      </c>
      <c r="F42" s="248">
        <v>-5.9645157744311632</v>
      </c>
      <c r="G42" s="249">
        <v>-2.4796889023485136</v>
      </c>
    </row>
    <row r="43" spans="2:7" ht="20.100000000000001" customHeight="1">
      <c r="B43" s="250" t="s">
        <v>14</v>
      </c>
      <c r="C43" s="251" t="s">
        <v>203</v>
      </c>
      <c r="D43" s="31">
        <v>391.94473263502408</v>
      </c>
      <c r="E43" s="31">
        <v>366.06165188315123</v>
      </c>
      <c r="F43" s="248">
        <v>-25.883080751872853</v>
      </c>
      <c r="G43" s="249">
        <v>-6.6037577741796127</v>
      </c>
    </row>
    <row r="44" spans="2:7" ht="20.100000000000001" customHeight="1">
      <c r="B44" s="250" t="s">
        <v>14</v>
      </c>
      <c r="C44" s="251" t="s">
        <v>204</v>
      </c>
      <c r="D44" s="31">
        <v>33.586717136410783</v>
      </c>
      <c r="E44" s="31">
        <v>31.749688984130827</v>
      </c>
      <c r="F44" s="248">
        <v>-1.8370281522799559</v>
      </c>
      <c r="G44" s="249">
        <v>-5.4695079153433142</v>
      </c>
    </row>
    <row r="45" spans="2:7" ht="20.100000000000001" customHeight="1">
      <c r="B45" s="250" t="s">
        <v>14</v>
      </c>
      <c r="C45" s="251" t="s">
        <v>205</v>
      </c>
      <c r="D45" s="31">
        <v>81.781040268717135</v>
      </c>
      <c r="E45" s="235">
        <v>69.594824604661071</v>
      </c>
      <c r="F45" s="248">
        <v>-12.186215664056064</v>
      </c>
      <c r="G45" s="249">
        <v>-14.901027944881164</v>
      </c>
    </row>
    <row r="46" spans="2:7" ht="20.100000000000001" customHeight="1">
      <c r="B46" s="250" t="s">
        <v>14</v>
      </c>
      <c r="C46" s="251" t="s">
        <v>206</v>
      </c>
      <c r="D46" s="31">
        <v>125.95779798893852</v>
      </c>
      <c r="E46" s="31">
        <v>121.53178274976069</v>
      </c>
      <c r="F46" s="248">
        <v>-4.4260152391778291</v>
      </c>
      <c r="G46" s="249">
        <v>-3.5138874367798252</v>
      </c>
    </row>
    <row r="47" spans="2:7" ht="20.100000000000001" customHeight="1">
      <c r="B47" s="250" t="s">
        <v>14</v>
      </c>
      <c r="C47" s="251" t="s">
        <v>207</v>
      </c>
      <c r="D47" s="31">
        <v>73.80086215104798</v>
      </c>
      <c r="E47" s="31">
        <v>72.778333761504484</v>
      </c>
      <c r="F47" s="248">
        <v>-1.0225283895434956</v>
      </c>
      <c r="G47" s="249">
        <v>-1.3855236371774282</v>
      </c>
    </row>
    <row r="48" spans="2:7" ht="20.100000000000001" customHeight="1">
      <c r="B48" s="250" t="s">
        <v>14</v>
      </c>
      <c r="C48" s="251" t="s">
        <v>208</v>
      </c>
      <c r="D48" s="31">
        <v>146.30657657045509</v>
      </c>
      <c r="E48" s="31">
        <v>148.58737038253958</v>
      </c>
      <c r="F48" s="248">
        <v>2.2807938120844824</v>
      </c>
      <c r="G48" s="249">
        <v>1.5589140731388369</v>
      </c>
    </row>
    <row r="49" spans="2:10" ht="20.100000000000001" customHeight="1">
      <c r="B49" s="250" t="s">
        <v>14</v>
      </c>
      <c r="C49" s="251" t="s">
        <v>209</v>
      </c>
      <c r="D49" s="31">
        <v>91.013872671885608</v>
      </c>
      <c r="E49" s="31">
        <v>75.506224172685862</v>
      </c>
      <c r="F49" s="248">
        <v>-15.507648499199746</v>
      </c>
      <c r="G49" s="249">
        <v>-17.038774468048857</v>
      </c>
    </row>
    <row r="50" spans="2:10" ht="20.100000000000001" customHeight="1">
      <c r="B50" s="250" t="s">
        <v>14</v>
      </c>
      <c r="C50" s="251" t="s">
        <v>210</v>
      </c>
      <c r="D50" s="31">
        <v>90.714287669412357</v>
      </c>
      <c r="E50" s="31">
        <v>78.738804136687321</v>
      </c>
      <c r="F50" s="248">
        <v>-11.975483532725036</v>
      </c>
      <c r="G50" s="249">
        <v>-13.201320145253163</v>
      </c>
    </row>
    <row r="51" spans="2:10" ht="20.100000000000001" customHeight="1">
      <c r="B51" s="250" t="s">
        <v>14</v>
      </c>
      <c r="C51" s="251" t="s">
        <v>211</v>
      </c>
      <c r="D51" s="31">
        <v>30.281566207227591</v>
      </c>
      <c r="E51" s="31">
        <v>30.281566207227591</v>
      </c>
      <c r="F51" s="248">
        <v>0</v>
      </c>
      <c r="G51" s="249">
        <v>0</v>
      </c>
    </row>
    <row r="52" spans="2:10" ht="20.100000000000001" customHeight="1" thickBot="1">
      <c r="B52" s="252" t="s">
        <v>14</v>
      </c>
      <c r="C52" s="253" t="s">
        <v>212</v>
      </c>
      <c r="D52" s="254">
        <v>44.095101192216482</v>
      </c>
      <c r="E52" s="254">
        <v>44.714553702374289</v>
      </c>
      <c r="F52" s="255">
        <v>0.61945251015780656</v>
      </c>
      <c r="G52" s="256">
        <v>1.404810270096732</v>
      </c>
    </row>
    <row r="53" spans="2:10" ht="15" customHeight="1">
      <c r="B53" s="108" t="s">
        <v>213</v>
      </c>
      <c r="C53" s="89"/>
      <c r="F53" s="89"/>
      <c r="G53" s="89"/>
      <c r="J53" s="257"/>
    </row>
    <row r="54" spans="2:10" ht="48.75" customHeight="1">
      <c r="B54" s="258" t="s">
        <v>214</v>
      </c>
      <c r="C54" s="258"/>
      <c r="D54" s="258"/>
      <c r="E54" s="258"/>
      <c r="F54" s="258"/>
      <c r="G54" s="258"/>
    </row>
    <row r="55" spans="2:10" ht="13.8">
      <c r="B55" s="112" t="s">
        <v>215</v>
      </c>
      <c r="D55" s="259"/>
      <c r="E55" s="259"/>
      <c r="F55" s="89"/>
      <c r="G55" s="89"/>
    </row>
    <row r="56" spans="2:10" ht="15.75" customHeight="1">
      <c r="B56" s="260"/>
      <c r="C56" s="260"/>
      <c r="D56" s="260"/>
      <c r="E56" s="260"/>
      <c r="F56" s="260"/>
      <c r="G56" s="260"/>
    </row>
    <row r="57" spans="2:10" ht="27" customHeight="1">
      <c r="B57" s="260"/>
      <c r="C57" s="260"/>
      <c r="D57" s="260"/>
      <c r="E57" s="260"/>
      <c r="F57" s="260"/>
      <c r="G57" s="260"/>
    </row>
    <row r="58" spans="2:10" s="89" customFormat="1" ht="24.45" customHeight="1">
      <c r="B58" s="261"/>
      <c r="C58" s="261"/>
      <c r="D58" s="261"/>
      <c r="E58" s="261"/>
      <c r="F58" s="261"/>
      <c r="G58" s="261"/>
    </row>
    <row r="59" spans="2:10" ht="55.95" customHeight="1">
      <c r="B59" s="262" t="s">
        <v>69</v>
      </c>
      <c r="C59" s="262"/>
      <c r="D59" s="262"/>
      <c r="E59" s="262"/>
      <c r="F59" s="262"/>
      <c r="G59" s="262"/>
    </row>
    <row r="60" spans="2:10" ht="51" customHeight="1">
      <c r="I60" s="83"/>
    </row>
    <row r="61" spans="2:10" ht="18.75" customHeight="1">
      <c r="I61" s="83"/>
    </row>
    <row r="62" spans="2:10" ht="18.75" customHeight="1">
      <c r="I62" s="83"/>
    </row>
    <row r="63" spans="2:10" ht="13.5" customHeight="1">
      <c r="I63" s="83"/>
    </row>
    <row r="64" spans="2:10" ht="15" customHeight="1">
      <c r="B64" s="263"/>
      <c r="C64" s="264"/>
      <c r="D64" s="161"/>
      <c r="E64" s="161"/>
      <c r="F64" s="263"/>
      <c r="G64" s="263"/>
    </row>
    <row r="65" spans="2:11" ht="11.25" customHeight="1">
      <c r="B65" s="263"/>
      <c r="C65" s="264"/>
      <c r="D65" s="263"/>
      <c r="E65" s="263"/>
      <c r="F65" s="263"/>
      <c r="G65" s="263"/>
    </row>
    <row r="66" spans="2:11" ht="13.5" customHeight="1">
      <c r="B66" s="263"/>
      <c r="C66" s="263"/>
      <c r="D66" s="265"/>
      <c r="E66" s="265"/>
      <c r="F66" s="266"/>
      <c r="G66" s="266"/>
    </row>
    <row r="67" spans="2:11" ht="6" customHeight="1">
      <c r="B67" s="267"/>
      <c r="C67" s="268"/>
      <c r="D67" s="269"/>
      <c r="E67" s="269"/>
      <c r="F67" s="270"/>
      <c r="G67" s="269"/>
    </row>
    <row r="68" spans="2:11" ht="15" customHeight="1">
      <c r="B68" s="267"/>
      <c r="C68" s="268"/>
      <c r="D68" s="269"/>
      <c r="E68" s="269"/>
      <c r="F68" s="270"/>
      <c r="G68" s="269"/>
    </row>
    <row r="69" spans="2:11" ht="15" customHeight="1">
      <c r="B69" s="267"/>
      <c r="C69" s="268"/>
      <c r="D69" s="269"/>
      <c r="E69" s="269"/>
      <c r="F69" s="270"/>
      <c r="G69" s="269"/>
    </row>
    <row r="70" spans="2:11" ht="15" customHeight="1">
      <c r="B70" s="267"/>
      <c r="C70" s="268"/>
      <c r="D70" s="269"/>
      <c r="E70" s="269"/>
      <c r="F70" s="270"/>
      <c r="G70" s="271"/>
    </row>
    <row r="71" spans="2:11" ht="15" customHeight="1">
      <c r="B71" s="267"/>
      <c r="C71" s="272"/>
      <c r="D71" s="269"/>
      <c r="E71" s="269"/>
      <c r="F71" s="270"/>
      <c r="I71" s="273"/>
    </row>
    <row r="72" spans="2:11" ht="15" customHeight="1">
      <c r="B72" s="267"/>
      <c r="C72" s="272"/>
      <c r="D72" s="269"/>
      <c r="E72" s="269"/>
      <c r="F72" s="270"/>
      <c r="G72" s="271"/>
      <c r="H72" s="273"/>
      <c r="I72" s="273"/>
    </row>
    <row r="73" spans="2:11" ht="15" customHeight="1">
      <c r="B73" s="274"/>
      <c r="C73" s="272"/>
      <c r="D73" s="269"/>
      <c r="E73" s="269"/>
      <c r="F73" s="270"/>
      <c r="G73" s="271"/>
      <c r="H73" s="273"/>
      <c r="I73" s="273"/>
    </row>
    <row r="74" spans="2:11" ht="15" customHeight="1">
      <c r="B74" s="267"/>
      <c r="C74" s="272"/>
      <c r="D74" s="269"/>
      <c r="E74" s="269"/>
      <c r="F74" s="270"/>
      <c r="H74" s="273"/>
      <c r="K74" s="136"/>
    </row>
    <row r="75" spans="2:11" ht="15" customHeight="1">
      <c r="B75" s="267"/>
      <c r="C75" s="272"/>
      <c r="D75" s="269"/>
      <c r="E75" s="269"/>
      <c r="F75" s="270"/>
      <c r="G75" s="269"/>
      <c r="H75" s="273"/>
    </row>
    <row r="76" spans="2:11" ht="15" customHeight="1">
      <c r="B76" s="267"/>
      <c r="C76" s="272"/>
      <c r="D76" s="269"/>
      <c r="E76" s="269"/>
      <c r="F76" s="270"/>
      <c r="G76" s="136" t="s">
        <v>70</v>
      </c>
      <c r="H76" s="99"/>
      <c r="I76" s="273"/>
    </row>
    <row r="77" spans="2:11" ht="15" customHeight="1">
      <c r="B77" s="267"/>
      <c r="C77" s="275"/>
      <c r="D77" s="269"/>
      <c r="E77" s="269"/>
      <c r="F77" s="270"/>
      <c r="I77" s="273"/>
    </row>
    <row r="78" spans="2:11" ht="15" customHeight="1">
      <c r="B78" s="267"/>
      <c r="C78" s="276"/>
      <c r="D78" s="269"/>
      <c r="E78" s="269"/>
      <c r="F78" s="270"/>
    </row>
    <row r="79" spans="2:11" ht="15" customHeight="1">
      <c r="B79" s="267"/>
      <c r="C79" s="272"/>
      <c r="D79" s="277"/>
      <c r="E79" s="277"/>
      <c r="F79" s="270"/>
    </row>
    <row r="80" spans="2:11" ht="15" customHeight="1">
      <c r="B80" s="267"/>
      <c r="C80" s="278"/>
      <c r="D80" s="269"/>
      <c r="E80" s="269"/>
      <c r="F80" s="270"/>
      <c r="H80" s="273"/>
    </row>
    <row r="81" spans="2:8" ht="15" customHeight="1">
      <c r="B81" s="279"/>
      <c r="C81" s="278"/>
      <c r="D81" s="280"/>
      <c r="E81" s="280"/>
      <c r="F81" s="270"/>
    </row>
    <row r="82" spans="2:8" ht="15" customHeight="1">
      <c r="B82" s="279"/>
      <c r="C82" s="278"/>
      <c r="D82" s="269"/>
      <c r="E82" s="269"/>
      <c r="F82" s="270"/>
    </row>
    <row r="83" spans="2:8" ht="15" customHeight="1">
      <c r="B83" s="279"/>
      <c r="C83" s="278"/>
      <c r="D83" s="280"/>
      <c r="E83" s="280"/>
      <c r="F83" s="280"/>
    </row>
    <row r="84" spans="2:8" ht="12" customHeight="1">
      <c r="B84" s="278"/>
      <c r="C84" s="89"/>
      <c r="D84" s="89"/>
      <c r="E84" s="89"/>
      <c r="F84" s="89"/>
      <c r="G84" s="136"/>
    </row>
    <row r="85" spans="2:8" ht="15" customHeight="1">
      <c r="B85" s="281"/>
      <c r="C85" s="89"/>
      <c r="D85" s="89"/>
      <c r="E85" s="89"/>
      <c r="F85" s="89"/>
      <c r="G85" s="89"/>
    </row>
    <row r="86" spans="2:8" ht="13.5" customHeight="1">
      <c r="B86" s="281"/>
      <c r="H86" s="99"/>
    </row>
    <row r="87" spans="2:8">
      <c r="B87" s="282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F8 F9:G27 F29:G52 G67:G70 G72:G73 G75:G76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:G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8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4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D568D-FDC3-4F80-BAC6-ECC690A5D2C6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3" customWidth="1"/>
    <col min="2" max="2" width="7.44140625" style="113" customWidth="1"/>
    <col min="3" max="3" width="74.88671875" style="113" customWidth="1"/>
    <col min="4" max="7" width="23.6640625" style="113" customWidth="1"/>
    <col min="8" max="8" width="15.6640625" style="113" customWidth="1"/>
    <col min="9" max="16384" width="11.5546875" style="113"/>
  </cols>
  <sheetData>
    <row r="1" spans="1:9" ht="10.5" customHeight="1">
      <c r="G1" s="3"/>
    </row>
    <row r="2" spans="1:9" ht="15.6" customHeight="1">
      <c r="B2" s="5" t="s">
        <v>216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283"/>
      <c r="B4" s="7" t="s">
        <v>217</v>
      </c>
      <c r="C4" s="8"/>
      <c r="D4" s="8"/>
      <c r="E4" s="8"/>
      <c r="F4" s="8"/>
      <c r="G4" s="9"/>
    </row>
    <row r="5" spans="1:9" ht="20.100000000000001" customHeight="1">
      <c r="B5" s="284"/>
      <c r="C5" s="222" t="s">
        <v>218</v>
      </c>
      <c r="D5" s="285" t="s">
        <v>4</v>
      </c>
      <c r="E5" s="285" t="s">
        <v>5</v>
      </c>
      <c r="F5" s="13" t="s">
        <v>6</v>
      </c>
      <c r="G5" s="14" t="s">
        <v>6</v>
      </c>
    </row>
    <row r="6" spans="1:9" ht="20.100000000000001" customHeight="1">
      <c r="B6" s="286"/>
      <c r="C6" s="224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287"/>
      <c r="C7" s="227"/>
      <c r="D7" s="288">
        <v>2025</v>
      </c>
      <c r="E7" s="288">
        <v>2025</v>
      </c>
      <c r="F7" s="228" t="s">
        <v>11</v>
      </c>
      <c r="G7" s="229" t="s">
        <v>12</v>
      </c>
    </row>
    <row r="8" spans="1:9" ht="20.100000000000001" customHeight="1" thickBot="1">
      <c r="B8" s="289"/>
      <c r="C8" s="290" t="s">
        <v>219</v>
      </c>
      <c r="D8" s="291"/>
      <c r="E8" s="291"/>
      <c r="F8" s="292"/>
      <c r="G8" s="293"/>
    </row>
    <row r="9" spans="1:9" ht="20.100000000000001" customHeight="1">
      <c r="B9" s="294" t="s">
        <v>14</v>
      </c>
      <c r="C9" s="295" t="s">
        <v>220</v>
      </c>
      <c r="D9" s="296">
        <v>600.55999999999995</v>
      </c>
      <c r="E9" s="296">
        <v>607.85</v>
      </c>
      <c r="F9" s="297">
        <v>7.2900000000000773</v>
      </c>
      <c r="G9" s="298">
        <v>1.213867057413097</v>
      </c>
    </row>
    <row r="10" spans="1:9" ht="20.100000000000001" customHeight="1">
      <c r="B10" s="28" t="s">
        <v>14</v>
      </c>
      <c r="C10" s="29" t="s">
        <v>221</v>
      </c>
      <c r="D10" s="51">
        <v>638.86</v>
      </c>
      <c r="E10" s="51">
        <v>657.23</v>
      </c>
      <c r="F10" s="299">
        <v>18.370000000000005</v>
      </c>
      <c r="G10" s="32">
        <v>2.8754343674670508</v>
      </c>
      <c r="H10" s="300"/>
    </row>
    <row r="11" spans="1:9" ht="20.100000000000001" customHeight="1">
      <c r="B11" s="28" t="s">
        <v>14</v>
      </c>
      <c r="C11" s="29" t="s">
        <v>222</v>
      </c>
      <c r="D11" s="51">
        <v>643.04</v>
      </c>
      <c r="E11" s="51">
        <v>640.89</v>
      </c>
      <c r="F11" s="299">
        <v>-2.1499999999999773</v>
      </c>
      <c r="G11" s="32">
        <v>-0.33434934063198796</v>
      </c>
      <c r="H11" s="300"/>
    </row>
    <row r="12" spans="1:9" ht="20.100000000000001" customHeight="1" thickBot="1">
      <c r="B12" s="28" t="s">
        <v>14</v>
      </c>
      <c r="C12" s="29" t="s">
        <v>223</v>
      </c>
      <c r="D12" s="51">
        <v>324.48</v>
      </c>
      <c r="E12" s="51">
        <v>327.89</v>
      </c>
      <c r="F12" s="301">
        <v>3.4099999999999682</v>
      </c>
      <c r="G12" s="302">
        <v>1.0509122287968324</v>
      </c>
    </row>
    <row r="13" spans="1:9" ht="20.100000000000001" customHeight="1" thickBot="1">
      <c r="B13" s="303"/>
      <c r="C13" s="304" t="s">
        <v>224</v>
      </c>
      <c r="D13" s="305"/>
      <c r="E13" s="305"/>
      <c r="F13" s="306"/>
      <c r="G13" s="307"/>
    </row>
    <row r="14" spans="1:9" ht="20.100000000000001" customHeight="1">
      <c r="B14" s="28" t="s">
        <v>14</v>
      </c>
      <c r="C14" s="68" t="s">
        <v>225</v>
      </c>
      <c r="D14" s="308">
        <v>1012.39</v>
      </c>
      <c r="E14" s="308">
        <v>1012.47</v>
      </c>
      <c r="F14" s="67">
        <v>8.0000000000040927E-2</v>
      </c>
      <c r="G14" s="309">
        <v>7.9020930669031486E-3</v>
      </c>
      <c r="H14" s="310"/>
    </row>
    <row r="15" spans="1:9" ht="20.100000000000001" customHeight="1">
      <c r="B15" s="28" t="s">
        <v>14</v>
      </c>
      <c r="C15" s="68" t="s">
        <v>226</v>
      </c>
      <c r="D15" s="38">
        <v>961.07</v>
      </c>
      <c r="E15" s="38">
        <v>961.14</v>
      </c>
      <c r="F15" s="31">
        <v>6.9999999999936335E-2</v>
      </c>
      <c r="G15" s="302">
        <v>7.2835485448479176E-3</v>
      </c>
      <c r="H15" s="311"/>
    </row>
    <row r="16" spans="1:9" ht="20.100000000000001" customHeight="1">
      <c r="B16" s="28" t="s">
        <v>14</v>
      </c>
      <c r="C16" s="68" t="s">
        <v>227</v>
      </c>
      <c r="D16" s="308">
        <v>976.28</v>
      </c>
      <c r="E16" s="308">
        <v>976.21</v>
      </c>
      <c r="F16" s="299">
        <v>-6.9999999999936335E-2</v>
      </c>
      <c r="G16" s="309">
        <v>-7.1700741590490225E-3</v>
      </c>
      <c r="H16" s="310"/>
      <c r="I16" s="312"/>
    </row>
    <row r="17" spans="2:10" ht="20.100000000000001" customHeight="1" thickBot="1">
      <c r="B17" s="28" t="s">
        <v>14</v>
      </c>
      <c r="C17" s="68" t="s">
        <v>228</v>
      </c>
      <c r="D17" s="308">
        <v>945.86</v>
      </c>
      <c r="E17" s="308">
        <v>946.08</v>
      </c>
      <c r="F17" s="301">
        <v>0.22000000000002728</v>
      </c>
      <c r="G17" s="309">
        <v>2.3259256126692662E-2</v>
      </c>
      <c r="H17" s="313"/>
      <c r="I17" s="311"/>
      <c r="J17" s="310"/>
    </row>
    <row r="18" spans="2:10" ht="20.100000000000001" customHeight="1" thickBot="1">
      <c r="B18" s="303"/>
      <c r="C18" s="314" t="s">
        <v>229</v>
      </c>
      <c r="D18" s="305"/>
      <c r="E18" s="305"/>
      <c r="F18" s="305"/>
      <c r="G18" s="307"/>
    </row>
    <row r="19" spans="2:10" ht="20.100000000000001" customHeight="1">
      <c r="B19" s="36" t="s">
        <v>14</v>
      </c>
      <c r="C19" s="68" t="s">
        <v>230</v>
      </c>
      <c r="D19" s="30">
        <v>199</v>
      </c>
      <c r="E19" s="30">
        <v>198.56</v>
      </c>
      <c r="F19" s="247">
        <v>-0.43999999999999773</v>
      </c>
      <c r="G19" s="302">
        <v>-0.22110552763818703</v>
      </c>
    </row>
    <row r="20" spans="2:10" ht="20.100000000000001" customHeight="1">
      <c r="B20" s="28" t="s">
        <v>14</v>
      </c>
      <c r="C20" s="68" t="s">
        <v>231</v>
      </c>
      <c r="D20" s="30">
        <v>191.56</v>
      </c>
      <c r="E20" s="30">
        <v>191.63</v>
      </c>
      <c r="F20" s="31">
        <v>6.9999999999993179E-2</v>
      </c>
      <c r="G20" s="32">
        <v>3.654207558989242E-2</v>
      </c>
      <c r="H20" s="77"/>
    </row>
    <row r="21" spans="2:10" ht="20.100000000000001" customHeight="1">
      <c r="B21" s="28" t="s">
        <v>14</v>
      </c>
      <c r="C21" s="68" t="s">
        <v>232</v>
      </c>
      <c r="D21" s="30">
        <v>196.68</v>
      </c>
      <c r="E21" s="30">
        <v>197.26</v>
      </c>
      <c r="F21" s="31">
        <v>0.57999999999998408</v>
      </c>
      <c r="G21" s="32">
        <v>0.29489526133821187</v>
      </c>
    </row>
    <row r="22" spans="2:10" ht="20.100000000000001" customHeight="1">
      <c r="B22" s="28" t="s">
        <v>14</v>
      </c>
      <c r="C22" s="68" t="s">
        <v>233</v>
      </c>
      <c r="D22" s="30">
        <v>196.55</v>
      </c>
      <c r="E22" s="30">
        <v>196.73</v>
      </c>
      <c r="F22" s="315">
        <v>0.1799999999999784</v>
      </c>
      <c r="G22" s="32">
        <v>9.1579750699565921E-2</v>
      </c>
      <c r="H22" s="316"/>
      <c r="I22" s="310"/>
    </row>
    <row r="23" spans="2:10" ht="20.100000000000001" customHeight="1" thickBot="1">
      <c r="B23" s="28" t="s">
        <v>14</v>
      </c>
      <c r="C23" s="317" t="s">
        <v>234</v>
      </c>
      <c r="D23" s="30">
        <v>78.03</v>
      </c>
      <c r="E23" s="30">
        <v>78.03</v>
      </c>
      <c r="F23" s="254">
        <v>0</v>
      </c>
      <c r="G23" s="32">
        <v>0</v>
      </c>
      <c r="H23" s="316"/>
      <c r="I23" s="311"/>
    </row>
    <row r="24" spans="2:10" ht="20.100000000000001" customHeight="1" thickBot="1">
      <c r="B24" s="303"/>
      <c r="C24" s="314" t="s">
        <v>235</v>
      </c>
      <c r="D24" s="305"/>
      <c r="E24" s="305"/>
      <c r="F24" s="305"/>
      <c r="G24" s="318"/>
    </row>
    <row r="25" spans="2:10" ht="20.100000000000001" customHeight="1">
      <c r="B25" s="319" t="s">
        <v>236</v>
      </c>
      <c r="C25" s="320" t="s">
        <v>237</v>
      </c>
      <c r="D25" s="31">
        <v>217.35</v>
      </c>
      <c r="E25" s="31">
        <v>219.53</v>
      </c>
      <c r="F25" s="299">
        <v>2.1800000000000068</v>
      </c>
      <c r="G25" s="321">
        <v>1.002990568207963</v>
      </c>
    </row>
    <row r="26" spans="2:10" ht="20.100000000000001" customHeight="1">
      <c r="B26" s="319" t="s">
        <v>236</v>
      </c>
      <c r="C26" s="320" t="s">
        <v>238</v>
      </c>
      <c r="D26" s="31">
        <v>205.3</v>
      </c>
      <c r="E26" s="31">
        <v>203.51</v>
      </c>
      <c r="F26" s="299">
        <v>-1.7900000000000205</v>
      </c>
      <c r="G26" s="321">
        <v>-0.87189478811495746</v>
      </c>
    </row>
    <row r="27" spans="2:10" ht="20.100000000000001" customHeight="1">
      <c r="B27" s="319" t="s">
        <v>236</v>
      </c>
      <c r="C27" s="320" t="s">
        <v>239</v>
      </c>
      <c r="D27" s="31">
        <v>217.98</v>
      </c>
      <c r="E27" s="31">
        <v>220.37</v>
      </c>
      <c r="F27" s="299">
        <v>2.3900000000000148</v>
      </c>
      <c r="G27" s="321">
        <v>1.0964308652170018</v>
      </c>
    </row>
    <row r="28" spans="2:10" ht="20.100000000000001" customHeight="1">
      <c r="B28" s="319" t="s">
        <v>236</v>
      </c>
      <c r="C28" s="320" t="s">
        <v>240</v>
      </c>
      <c r="D28" s="31">
        <v>217.51</v>
      </c>
      <c r="E28" s="31">
        <v>215.95</v>
      </c>
      <c r="F28" s="299">
        <v>-1.5600000000000023</v>
      </c>
      <c r="G28" s="321">
        <v>-0.71720840421129139</v>
      </c>
    </row>
    <row r="29" spans="2:10" ht="20.100000000000001" customHeight="1" thickBot="1">
      <c r="B29" s="319" t="s">
        <v>236</v>
      </c>
      <c r="C29" s="320" t="s">
        <v>241</v>
      </c>
      <c r="D29" s="31">
        <v>482.13</v>
      </c>
      <c r="E29" s="31">
        <v>482.4</v>
      </c>
      <c r="F29" s="299">
        <v>0.26999999999998181</v>
      </c>
      <c r="G29" s="321">
        <v>5.6001493373159406E-2</v>
      </c>
    </row>
    <row r="30" spans="2:10" ht="20.100000000000001" customHeight="1" thickBot="1">
      <c r="B30" s="303"/>
      <c r="C30" s="322" t="s">
        <v>242</v>
      </c>
      <c r="D30" s="305"/>
      <c r="E30" s="305"/>
      <c r="F30" s="305"/>
      <c r="G30" s="318"/>
    </row>
    <row r="31" spans="2:10" ht="20.100000000000001" customHeight="1">
      <c r="B31" s="319" t="s">
        <v>24</v>
      </c>
      <c r="C31" s="320" t="s">
        <v>243</v>
      </c>
      <c r="D31" s="31">
        <v>214.46</v>
      </c>
      <c r="E31" s="31">
        <v>212.25</v>
      </c>
      <c r="F31" s="297">
        <v>-2.210000000000008</v>
      </c>
      <c r="G31" s="321">
        <v>-1.0304951972395884</v>
      </c>
    </row>
    <row r="32" spans="2:10" ht="20.100000000000001" customHeight="1">
      <c r="B32" s="319" t="s">
        <v>24</v>
      </c>
      <c r="C32" s="320" t="s">
        <v>244</v>
      </c>
      <c r="D32" s="31">
        <v>1.69</v>
      </c>
      <c r="E32" s="31">
        <v>1.67</v>
      </c>
      <c r="F32" s="299">
        <v>-2.0000000000000018E-2</v>
      </c>
      <c r="G32" s="321">
        <v>-1.1834319526627155</v>
      </c>
    </row>
    <row r="33" spans="2:11" ht="20.100000000000001" customHeight="1">
      <c r="B33" s="319" t="s">
        <v>24</v>
      </c>
      <c r="C33" s="320" t="s">
        <v>245</v>
      </c>
      <c r="D33" s="31">
        <v>1.55</v>
      </c>
      <c r="E33" s="31">
        <v>1.54</v>
      </c>
      <c r="F33" s="299">
        <v>-1.0000000000000009E-2</v>
      </c>
      <c r="G33" s="321">
        <v>-0.64516129032257652</v>
      </c>
    </row>
    <row r="34" spans="2:11" ht="20.100000000000001" customHeight="1">
      <c r="B34" s="319" t="s">
        <v>24</v>
      </c>
      <c r="C34" s="320" t="s">
        <v>246</v>
      </c>
      <c r="D34" s="31">
        <v>225.98</v>
      </c>
      <c r="E34" s="31">
        <v>226.71</v>
      </c>
      <c r="F34" s="31">
        <v>0.73000000000001819</v>
      </c>
      <c r="G34" s="321">
        <v>0.32303743694131981</v>
      </c>
    </row>
    <row r="35" spans="2:11" ht="20.100000000000001" customHeight="1">
      <c r="B35" s="319" t="s">
        <v>24</v>
      </c>
      <c r="C35" s="320" t="s">
        <v>247</v>
      </c>
      <c r="D35" s="31">
        <v>1.77</v>
      </c>
      <c r="E35" s="31">
        <v>1.77</v>
      </c>
      <c r="F35" s="299">
        <v>0</v>
      </c>
      <c r="G35" s="321">
        <v>0</v>
      </c>
    </row>
    <row r="36" spans="2:11" ht="20.100000000000001" customHeight="1">
      <c r="B36" s="319" t="s">
        <v>24</v>
      </c>
      <c r="C36" s="320" t="s">
        <v>248</v>
      </c>
      <c r="D36" s="31">
        <v>1.65</v>
      </c>
      <c r="E36" s="31">
        <v>1.65</v>
      </c>
      <c r="F36" s="299">
        <v>0</v>
      </c>
      <c r="G36" s="321">
        <v>0</v>
      </c>
    </row>
    <row r="37" spans="2:11" ht="20.100000000000001" customHeight="1">
      <c r="B37" s="319" t="s">
        <v>24</v>
      </c>
      <c r="C37" s="320" t="s">
        <v>249</v>
      </c>
      <c r="D37" s="31">
        <v>250.36</v>
      </c>
      <c r="E37" s="31">
        <v>250.54</v>
      </c>
      <c r="F37" s="31">
        <v>0.1799999999999784</v>
      </c>
      <c r="G37" s="321">
        <v>7.1896469084506975E-2</v>
      </c>
    </row>
    <row r="38" spans="2:11" ht="20.100000000000001" customHeight="1">
      <c r="B38" s="319" t="s">
        <v>24</v>
      </c>
      <c r="C38" s="320" t="s">
        <v>250</v>
      </c>
      <c r="D38" s="31">
        <v>1.89</v>
      </c>
      <c r="E38" s="31">
        <v>1.89</v>
      </c>
      <c r="F38" s="299">
        <v>0</v>
      </c>
      <c r="G38" s="321">
        <v>0</v>
      </c>
    </row>
    <row r="39" spans="2:11" ht="20.100000000000001" customHeight="1">
      <c r="B39" s="319" t="s">
        <v>24</v>
      </c>
      <c r="C39" s="320" t="s">
        <v>251</v>
      </c>
      <c r="D39" s="31">
        <v>342.25</v>
      </c>
      <c r="E39" s="31">
        <v>342.85</v>
      </c>
      <c r="F39" s="299">
        <v>0.60000000000002274</v>
      </c>
      <c r="G39" s="321">
        <v>0.1753104455807204</v>
      </c>
    </row>
    <row r="40" spans="2:11" ht="20.100000000000001" customHeight="1">
      <c r="B40" s="319" t="s">
        <v>24</v>
      </c>
      <c r="C40" s="323" t="s">
        <v>252</v>
      </c>
      <c r="D40" s="31">
        <v>2.66</v>
      </c>
      <c r="E40" s="31">
        <v>2.67</v>
      </c>
      <c r="F40" s="299">
        <v>9.9999999999997868E-3</v>
      </c>
      <c r="G40" s="321">
        <v>0.37593984962406068</v>
      </c>
    </row>
    <row r="41" spans="2:11" ht="20.100000000000001" customHeight="1" thickBot="1">
      <c r="B41" s="319" t="s">
        <v>24</v>
      </c>
      <c r="C41" s="324" t="s">
        <v>253</v>
      </c>
      <c r="D41" s="31">
        <v>2.5099999999999998</v>
      </c>
      <c r="E41" s="31">
        <v>2.52</v>
      </c>
      <c r="F41" s="299">
        <v>1.0000000000000231E-2</v>
      </c>
      <c r="G41" s="321">
        <v>0.39840637450200234</v>
      </c>
    </row>
    <row r="42" spans="2:11" ht="20.100000000000001" customHeight="1" thickBot="1">
      <c r="B42" s="303"/>
      <c r="C42" s="314" t="s">
        <v>254</v>
      </c>
      <c r="D42" s="305"/>
      <c r="E42" s="305"/>
      <c r="F42" s="305"/>
      <c r="G42" s="318"/>
      <c r="K42" s="312"/>
    </row>
    <row r="43" spans="2:11" ht="20.100000000000001" customHeight="1" thickBot="1">
      <c r="B43" s="250" t="s">
        <v>30</v>
      </c>
      <c r="C43" s="324" t="s">
        <v>255</v>
      </c>
      <c r="D43" s="31">
        <v>232.41</v>
      </c>
      <c r="E43" s="31">
        <v>232.51</v>
      </c>
      <c r="F43" s="325">
        <v>9.9999999999994316E-2</v>
      </c>
      <c r="G43" s="321">
        <v>4.3027408459195726E-2</v>
      </c>
    </row>
    <row r="44" spans="2:11" ht="20.100000000000001" customHeight="1" thickBot="1">
      <c r="B44" s="326"/>
      <c r="C44" s="314" t="s">
        <v>256</v>
      </c>
      <c r="D44" s="305"/>
      <c r="E44" s="305"/>
      <c r="F44" s="305"/>
      <c r="G44" s="318"/>
      <c r="K44" s="327"/>
    </row>
    <row r="45" spans="2:11" ht="20.100000000000001" customHeight="1">
      <c r="B45" s="328" t="s">
        <v>51</v>
      </c>
      <c r="C45" s="329" t="s">
        <v>257</v>
      </c>
      <c r="D45" s="330">
        <v>99.7</v>
      </c>
      <c r="E45" s="330">
        <v>87.89</v>
      </c>
      <c r="F45" s="330">
        <v>-11.810000000000002</v>
      </c>
      <c r="G45" s="331">
        <v>-11.845536609829495</v>
      </c>
    </row>
    <row r="46" spans="2:11" ht="20.100000000000001" customHeight="1">
      <c r="B46" s="332" t="s">
        <v>51</v>
      </c>
      <c r="C46" s="333" t="s">
        <v>258</v>
      </c>
      <c r="D46" s="334">
        <v>796.82</v>
      </c>
      <c r="E46" s="334">
        <v>822.21</v>
      </c>
      <c r="F46" s="299">
        <v>25.389999999999986</v>
      </c>
      <c r="G46" s="321">
        <v>3.1864160036143545</v>
      </c>
    </row>
    <row r="47" spans="2:11" ht="20.100000000000001" customHeight="1">
      <c r="B47" s="332" t="s">
        <v>51</v>
      </c>
      <c r="C47" s="333" t="s">
        <v>259</v>
      </c>
      <c r="D47" s="334">
        <v>256.95999999999998</v>
      </c>
      <c r="E47" s="334">
        <v>259.99</v>
      </c>
      <c r="F47" s="335">
        <v>3.0300000000000296</v>
      </c>
      <c r="G47" s="336">
        <v>1.1791718555417248</v>
      </c>
    </row>
    <row r="48" spans="2:11" ht="20.100000000000001" customHeight="1" thickBot="1">
      <c r="B48" s="252" t="s">
        <v>47</v>
      </c>
      <c r="C48" s="337" t="s">
        <v>260</v>
      </c>
      <c r="D48" s="338" t="s">
        <v>261</v>
      </c>
      <c r="E48" s="339"/>
      <c r="F48" s="339"/>
      <c r="G48" s="340"/>
      <c r="H48" s="341"/>
    </row>
    <row r="49" spans="2:8" ht="20.100000000000001" customHeight="1" thickBot="1">
      <c r="B49" s="342"/>
      <c r="C49" s="314" t="s">
        <v>262</v>
      </c>
      <c r="D49" s="305"/>
      <c r="E49" s="305"/>
      <c r="F49" s="343"/>
      <c r="G49" s="318"/>
    </row>
    <row r="50" spans="2:8" ht="20.100000000000001" customHeight="1">
      <c r="B50" s="328" t="s">
        <v>55</v>
      </c>
      <c r="C50" s="344" t="s">
        <v>263</v>
      </c>
      <c r="D50" s="345" t="s">
        <v>264</v>
      </c>
      <c r="E50" s="346"/>
      <c r="F50" s="346"/>
      <c r="G50" s="347"/>
    </row>
    <row r="51" spans="2:8" ht="20.100000000000001" customHeight="1">
      <c r="B51" s="348" t="s">
        <v>55</v>
      </c>
      <c r="C51" s="349" t="s">
        <v>265</v>
      </c>
      <c r="D51" s="350" t="s">
        <v>266</v>
      </c>
      <c r="E51" s="351"/>
      <c r="F51" s="351"/>
      <c r="G51" s="352"/>
    </row>
    <row r="52" spans="2:8" ht="20.100000000000001" customHeight="1">
      <c r="B52" s="348" t="s">
        <v>55</v>
      </c>
      <c r="C52" s="349" t="s">
        <v>267</v>
      </c>
      <c r="D52" s="350" t="s">
        <v>268</v>
      </c>
      <c r="E52" s="351"/>
      <c r="F52" s="351"/>
      <c r="G52" s="352"/>
    </row>
    <row r="53" spans="2:8" ht="20.100000000000001" customHeight="1" thickBot="1">
      <c r="B53" s="252" t="s">
        <v>55</v>
      </c>
      <c r="C53" s="337" t="s">
        <v>269</v>
      </c>
      <c r="D53" s="338" t="s">
        <v>270</v>
      </c>
      <c r="E53" s="339"/>
      <c r="F53" s="339"/>
      <c r="G53" s="340"/>
    </row>
    <row r="54" spans="2:8" ht="13.8">
      <c r="B54" s="353" t="s">
        <v>213</v>
      </c>
      <c r="C54" s="354"/>
      <c r="D54" s="354"/>
      <c r="E54" s="354"/>
      <c r="F54" s="354"/>
      <c r="G54" s="355"/>
    </row>
    <row r="55" spans="2:8" ht="13.8">
      <c r="B55" s="112" t="s">
        <v>271</v>
      </c>
      <c r="C55" s="106"/>
      <c r="D55" s="106"/>
      <c r="E55" s="106"/>
      <c r="F55" s="106"/>
      <c r="G55" s="283"/>
    </row>
    <row r="56" spans="2:8" ht="12" customHeight="1">
      <c r="B56" s="112" t="s">
        <v>272</v>
      </c>
      <c r="C56" s="106"/>
      <c r="D56" s="106"/>
      <c r="E56" s="106"/>
      <c r="F56" s="106"/>
      <c r="G56" s="283"/>
    </row>
    <row r="57" spans="2:8" ht="19.95" customHeight="1">
      <c r="B57" s="112"/>
      <c r="C57" s="106"/>
      <c r="D57" s="106"/>
      <c r="E57" s="106"/>
      <c r="F57" s="106"/>
      <c r="G57" s="283"/>
    </row>
    <row r="58" spans="2:8" ht="25.5" customHeight="1">
      <c r="B58" s="356" t="s">
        <v>69</v>
      </c>
      <c r="C58" s="356"/>
      <c r="D58" s="356"/>
      <c r="E58" s="356"/>
      <c r="F58" s="356"/>
      <c r="G58" s="356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357"/>
    </row>
    <row r="64" spans="2:8" ht="39" customHeight="1">
      <c r="H64" s="357"/>
    </row>
    <row r="65" spans="2:8" ht="18.75" customHeight="1">
      <c r="H65" s="357"/>
    </row>
    <row r="66" spans="2:8" ht="18.75" customHeight="1">
      <c r="H66" s="357"/>
    </row>
    <row r="67" spans="2:8" ht="13.5" customHeight="1">
      <c r="H67" s="357"/>
    </row>
    <row r="68" spans="2:8" ht="15" customHeight="1">
      <c r="B68" s="358"/>
      <c r="C68" s="358"/>
      <c r="F68" s="358"/>
      <c r="G68" s="358"/>
    </row>
    <row r="69" spans="2:8" ht="11.25" customHeight="1">
      <c r="B69" s="358"/>
      <c r="C69" s="358"/>
      <c r="D69" s="358"/>
      <c r="E69" s="358"/>
      <c r="F69" s="358"/>
    </row>
    <row r="70" spans="2:8" ht="13.5" customHeight="1">
      <c r="B70" s="358"/>
      <c r="C70" s="358"/>
      <c r="D70" s="359"/>
      <c r="E70" s="359"/>
      <c r="F70" s="360"/>
      <c r="G70" s="360"/>
    </row>
    <row r="71" spans="2:8" ht="15" customHeight="1">
      <c r="B71" s="361"/>
      <c r="C71" s="362"/>
      <c r="D71" s="363"/>
      <c r="E71" s="363"/>
      <c r="F71" s="364"/>
      <c r="G71" s="363"/>
    </row>
    <row r="72" spans="2:8" ht="15" customHeight="1">
      <c r="B72" s="361"/>
      <c r="C72" s="362"/>
      <c r="D72" s="363"/>
      <c r="E72" s="363"/>
      <c r="F72" s="364"/>
      <c r="G72" s="363"/>
    </row>
    <row r="73" spans="2:8" ht="15" customHeight="1">
      <c r="B73" s="361"/>
      <c r="C73" s="362"/>
      <c r="D73" s="363"/>
      <c r="E73" s="363"/>
      <c r="F73" s="364"/>
      <c r="G73" s="363"/>
    </row>
    <row r="74" spans="2:8" ht="15" customHeight="1">
      <c r="B74" s="361"/>
      <c r="C74" s="362"/>
      <c r="D74" s="363"/>
      <c r="E74" s="363"/>
      <c r="F74" s="364"/>
    </row>
    <row r="76" spans="2:8" ht="19.5" customHeight="1">
      <c r="G76" s="111" t="s">
        <v>70</v>
      </c>
    </row>
    <row r="83" spans="7:7">
      <c r="G83" s="136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EA35E-DCC6-4F29-A7B6-FEDDE92E0423}">
  <sheetPr>
    <pageSetUpPr fitToPage="1"/>
  </sheetPr>
  <dimension ref="B1:G64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114" customWidth="1"/>
    <col min="2" max="2" width="26.109375" style="114" customWidth="1"/>
    <col min="3" max="3" width="27.109375" style="114" customWidth="1"/>
    <col min="4" max="6" width="15.5546875" style="114" customWidth="1"/>
    <col min="7" max="7" width="6.109375" style="114" customWidth="1"/>
    <col min="8" max="16384" width="8.88671875" style="114"/>
  </cols>
  <sheetData>
    <row r="1" spans="2:7" ht="12" customHeight="1">
      <c r="G1" s="115"/>
    </row>
    <row r="2" spans="2:7" ht="36.75" customHeight="1">
      <c r="B2" s="116" t="s">
        <v>71</v>
      </c>
      <c r="C2" s="116"/>
      <c r="D2" s="116"/>
      <c r="E2" s="116"/>
      <c r="F2" s="116"/>
    </row>
    <row r="3" spans="2:7" ht="8.25" customHeight="1">
      <c r="B3" s="117"/>
      <c r="C3" s="117"/>
      <c r="D3" s="117"/>
      <c r="E3" s="117"/>
      <c r="F3" s="117"/>
    </row>
    <row r="4" spans="2:7" ht="30.75" customHeight="1">
      <c r="B4" s="5" t="s">
        <v>72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73</v>
      </c>
      <c r="C6" s="8"/>
      <c r="D6" s="8"/>
      <c r="E6" s="8"/>
      <c r="F6" s="9"/>
    </row>
    <row r="7" spans="2:7" ht="12" customHeight="1">
      <c r="B7" s="118" t="s">
        <v>74</v>
      </c>
      <c r="C7" s="118"/>
      <c r="D7" s="118"/>
      <c r="E7" s="118"/>
      <c r="F7" s="118"/>
      <c r="G7" s="119"/>
    </row>
    <row r="8" spans="2:7" ht="20.100000000000001" customHeight="1">
      <c r="B8" s="120" t="s">
        <v>75</v>
      </c>
      <c r="C8" s="120"/>
      <c r="D8" s="120"/>
      <c r="E8" s="120"/>
      <c r="F8" s="120"/>
      <c r="G8" s="119"/>
    </row>
    <row r="9" spans="2:7" ht="11.25" customHeight="1">
      <c r="B9" s="121" t="s">
        <v>76</v>
      </c>
      <c r="C9" s="121"/>
      <c r="D9" s="121"/>
      <c r="E9" s="121"/>
      <c r="F9" s="121"/>
    </row>
    <row r="10" spans="2:7" ht="11.25" customHeight="1">
      <c r="B10" s="121"/>
      <c r="C10" s="121"/>
      <c r="D10" s="121"/>
      <c r="E10" s="121"/>
      <c r="F10" s="121"/>
    </row>
    <row r="11" spans="2:7" ht="11.25" customHeight="1">
      <c r="B11" s="121" t="s">
        <v>77</v>
      </c>
      <c r="C11" s="121"/>
      <c r="D11" s="121"/>
      <c r="E11" s="121"/>
      <c r="F11" s="121"/>
    </row>
    <row r="12" spans="2:7" ht="11.25" customHeight="1" thickBot="1">
      <c r="B12" s="121"/>
      <c r="C12" s="121"/>
      <c r="D12" s="121"/>
      <c r="E12" s="121"/>
      <c r="F12" s="121"/>
    </row>
    <row r="13" spans="2:7" ht="39" customHeight="1" thickBot="1">
      <c r="B13" s="122" t="s">
        <v>78</v>
      </c>
      <c r="C13" s="123" t="s">
        <v>79</v>
      </c>
      <c r="D13" s="123" t="s">
        <v>273</v>
      </c>
      <c r="E13" s="123" t="s">
        <v>274</v>
      </c>
      <c r="F13" s="123" t="s">
        <v>80</v>
      </c>
    </row>
    <row r="14" spans="2:7" ht="11.25" customHeight="1">
      <c r="B14" s="124" t="s">
        <v>81</v>
      </c>
      <c r="C14" s="125" t="s">
        <v>82</v>
      </c>
      <c r="D14" s="126">
        <v>243.8</v>
      </c>
      <c r="E14" s="126">
        <v>242.2</v>
      </c>
      <c r="F14" s="127">
        <v>-1.6</v>
      </c>
    </row>
    <row r="15" spans="2:7" ht="15" customHeight="1">
      <c r="B15" s="128"/>
      <c r="C15" s="125" t="s">
        <v>83</v>
      </c>
      <c r="D15" s="126">
        <v>239</v>
      </c>
      <c r="E15" s="126">
        <v>239</v>
      </c>
      <c r="F15" s="127">
        <v>0</v>
      </c>
    </row>
    <row r="16" spans="2:7" ht="15" customHeight="1">
      <c r="B16" s="128"/>
      <c r="C16" s="125" t="s">
        <v>84</v>
      </c>
      <c r="D16" s="126">
        <v>270</v>
      </c>
      <c r="E16" s="126">
        <v>268</v>
      </c>
      <c r="F16" s="127">
        <v>-2</v>
      </c>
    </row>
    <row r="17" spans="2:6" ht="15" customHeight="1">
      <c r="B17" s="128"/>
      <c r="C17" s="125" t="s">
        <v>85</v>
      </c>
      <c r="D17" s="126">
        <v>234.94</v>
      </c>
      <c r="E17" s="126">
        <v>234.9</v>
      </c>
      <c r="F17" s="127">
        <v>-0.04</v>
      </c>
    </row>
    <row r="18" spans="2:6" ht="15" customHeight="1">
      <c r="B18" s="128"/>
      <c r="C18" s="125" t="s">
        <v>86</v>
      </c>
      <c r="D18" s="126">
        <v>248</v>
      </c>
      <c r="E18" s="126">
        <v>248</v>
      </c>
      <c r="F18" s="127">
        <v>0</v>
      </c>
    </row>
    <row r="19" spans="2:6" ht="15" customHeight="1">
      <c r="B19" s="128"/>
      <c r="C19" s="125" t="s">
        <v>87</v>
      </c>
      <c r="D19" s="126">
        <v>235</v>
      </c>
      <c r="E19" s="126">
        <v>235</v>
      </c>
      <c r="F19" s="127">
        <v>0</v>
      </c>
    </row>
    <row r="20" spans="2:6" ht="15" customHeight="1">
      <c r="B20" s="128"/>
      <c r="C20" s="125" t="s">
        <v>88</v>
      </c>
      <c r="D20" s="126">
        <v>235</v>
      </c>
      <c r="E20" s="126">
        <v>235</v>
      </c>
      <c r="F20" s="127">
        <v>0</v>
      </c>
    </row>
    <row r="21" spans="2:6" ht="15" customHeight="1">
      <c r="B21" s="128"/>
      <c r="C21" s="125" t="s">
        <v>89</v>
      </c>
      <c r="D21" s="126">
        <v>247</v>
      </c>
      <c r="E21" s="126">
        <v>247</v>
      </c>
      <c r="F21" s="127">
        <v>0</v>
      </c>
    </row>
    <row r="22" spans="2:6" ht="15" customHeight="1">
      <c r="B22" s="128"/>
      <c r="C22" s="125" t="s">
        <v>90</v>
      </c>
      <c r="D22" s="126">
        <v>246</v>
      </c>
      <c r="E22" s="126">
        <v>244</v>
      </c>
      <c r="F22" s="127">
        <v>-2</v>
      </c>
    </row>
    <row r="23" spans="2:6" ht="15" customHeight="1">
      <c r="B23" s="128"/>
      <c r="C23" s="125" t="s">
        <v>91</v>
      </c>
      <c r="D23" s="126">
        <v>237.4</v>
      </c>
      <c r="E23" s="126">
        <v>237.4</v>
      </c>
      <c r="F23" s="127">
        <v>0</v>
      </c>
    </row>
    <row r="24" spans="2:6" ht="15" customHeight="1">
      <c r="B24" s="128"/>
      <c r="C24" s="125" t="s">
        <v>92</v>
      </c>
      <c r="D24" s="126">
        <v>245</v>
      </c>
      <c r="E24" s="126">
        <v>240</v>
      </c>
      <c r="F24" s="127">
        <v>-5</v>
      </c>
    </row>
    <row r="25" spans="2:6" ht="15" customHeight="1">
      <c r="B25" s="128"/>
      <c r="C25" s="125" t="s">
        <v>93</v>
      </c>
      <c r="D25" s="126">
        <v>245</v>
      </c>
      <c r="E25" s="126">
        <v>245</v>
      </c>
      <c r="F25" s="127">
        <v>0</v>
      </c>
    </row>
    <row r="26" spans="2:6" ht="15" customHeight="1">
      <c r="B26" s="128"/>
      <c r="C26" s="125" t="s">
        <v>94</v>
      </c>
      <c r="D26" s="126">
        <v>246</v>
      </c>
      <c r="E26" s="126">
        <v>246</v>
      </c>
      <c r="F26" s="127">
        <v>0</v>
      </c>
    </row>
    <row r="27" spans="2:6" ht="15" customHeight="1">
      <c r="B27" s="128"/>
      <c r="C27" s="125" t="s">
        <v>95</v>
      </c>
      <c r="D27" s="126">
        <v>246</v>
      </c>
      <c r="E27" s="126">
        <v>246</v>
      </c>
      <c r="F27" s="127">
        <v>0</v>
      </c>
    </row>
    <row r="28" spans="2:6" ht="15" customHeight="1">
      <c r="B28" s="128"/>
      <c r="C28" s="125" t="s">
        <v>96</v>
      </c>
      <c r="D28" s="126">
        <v>235.4</v>
      </c>
      <c r="E28" s="126">
        <v>235.4</v>
      </c>
      <c r="F28" s="127">
        <v>0</v>
      </c>
    </row>
    <row r="29" spans="2:6" ht="15" customHeight="1">
      <c r="B29" s="128"/>
      <c r="C29" s="125" t="s">
        <v>97</v>
      </c>
      <c r="D29" s="126">
        <v>258</v>
      </c>
      <c r="E29" s="126">
        <v>258</v>
      </c>
      <c r="F29" s="127">
        <v>0</v>
      </c>
    </row>
    <row r="30" spans="2:6" ht="15" customHeight="1">
      <c r="B30" s="128"/>
      <c r="C30" s="125" t="s">
        <v>98</v>
      </c>
      <c r="D30" s="126">
        <v>240.6</v>
      </c>
      <c r="E30" s="126">
        <v>240.6</v>
      </c>
      <c r="F30" s="127">
        <v>0</v>
      </c>
    </row>
    <row r="31" spans="2:6" ht="15" customHeight="1">
      <c r="B31" s="128"/>
      <c r="C31" s="125" t="s">
        <v>99</v>
      </c>
      <c r="D31" s="126">
        <v>235</v>
      </c>
      <c r="E31" s="126">
        <v>233.4</v>
      </c>
      <c r="F31" s="127">
        <v>-1.6</v>
      </c>
    </row>
    <row r="32" spans="2:6" ht="15" customHeight="1">
      <c r="B32" s="128"/>
      <c r="C32" s="125" t="s">
        <v>100</v>
      </c>
      <c r="D32" s="126">
        <v>248</v>
      </c>
      <c r="E32" s="126">
        <v>248</v>
      </c>
      <c r="F32" s="127">
        <v>0</v>
      </c>
    </row>
    <row r="33" spans="2:6" ht="15" customHeight="1">
      <c r="B33" s="128"/>
      <c r="C33" s="125" t="s">
        <v>101</v>
      </c>
      <c r="D33" s="126">
        <v>240.8</v>
      </c>
      <c r="E33" s="126">
        <v>240.8</v>
      </c>
      <c r="F33" s="127">
        <v>0</v>
      </c>
    </row>
    <row r="34" spans="2:6" ht="15" customHeight="1">
      <c r="B34" s="128"/>
      <c r="C34" s="125" t="s">
        <v>102</v>
      </c>
      <c r="D34" s="126">
        <v>248</v>
      </c>
      <c r="E34" s="126">
        <v>246</v>
      </c>
      <c r="F34" s="127">
        <v>-2</v>
      </c>
    </row>
    <row r="35" spans="2:6" ht="15" customHeight="1">
      <c r="B35" s="128"/>
      <c r="C35" s="125" t="s">
        <v>103</v>
      </c>
      <c r="D35" s="126">
        <v>247</v>
      </c>
      <c r="E35" s="126">
        <v>250</v>
      </c>
      <c r="F35" s="127">
        <v>3</v>
      </c>
    </row>
    <row r="36" spans="2:6" ht="15" customHeight="1">
      <c r="B36" s="128"/>
      <c r="C36" s="125" t="s">
        <v>104</v>
      </c>
      <c r="D36" s="126">
        <v>244</v>
      </c>
      <c r="E36" s="126">
        <v>238</v>
      </c>
      <c r="F36" s="127">
        <v>-6</v>
      </c>
    </row>
    <row r="37" spans="2:6" ht="15" customHeight="1">
      <c r="B37" s="128"/>
      <c r="C37" s="125" t="s">
        <v>105</v>
      </c>
      <c r="D37" s="126">
        <v>240.4</v>
      </c>
      <c r="E37" s="126">
        <v>241</v>
      </c>
      <c r="F37" s="127">
        <v>0.6</v>
      </c>
    </row>
    <row r="38" spans="2:6" ht="15" customHeight="1" thickBot="1">
      <c r="B38" s="129"/>
      <c r="C38" s="130" t="s">
        <v>106</v>
      </c>
      <c r="D38" s="131">
        <v>255</v>
      </c>
      <c r="E38" s="131">
        <v>254</v>
      </c>
      <c r="F38" s="132">
        <v>-1</v>
      </c>
    </row>
    <row r="39" spans="2:6" ht="15" customHeight="1">
      <c r="B39" s="133" t="s">
        <v>107</v>
      </c>
      <c r="C39" s="125" t="s">
        <v>86</v>
      </c>
      <c r="D39" s="126">
        <v>283</v>
      </c>
      <c r="E39" s="126">
        <v>283</v>
      </c>
      <c r="F39" s="127">
        <v>0</v>
      </c>
    </row>
    <row r="40" spans="2:6" ht="15" customHeight="1">
      <c r="B40" s="128"/>
      <c r="C40" s="125" t="s">
        <v>108</v>
      </c>
      <c r="D40" s="126">
        <v>280</v>
      </c>
      <c r="E40" s="126">
        <v>295</v>
      </c>
      <c r="F40" s="127">
        <v>15</v>
      </c>
    </row>
    <row r="41" spans="2:6" ht="15" customHeight="1">
      <c r="B41" s="128"/>
      <c r="C41" s="125" t="s">
        <v>100</v>
      </c>
      <c r="D41" s="126">
        <v>283</v>
      </c>
      <c r="E41" s="126">
        <v>283</v>
      </c>
      <c r="F41" s="127">
        <v>0</v>
      </c>
    </row>
    <row r="42" spans="2:6" ht="15" customHeight="1">
      <c r="B42" s="128"/>
      <c r="C42" s="125" t="s">
        <v>103</v>
      </c>
      <c r="D42" s="126">
        <v>266</v>
      </c>
      <c r="E42" s="126">
        <v>270</v>
      </c>
      <c r="F42" s="127">
        <v>4</v>
      </c>
    </row>
    <row r="43" spans="2:6" ht="15" customHeight="1" thickBot="1">
      <c r="B43" s="134"/>
      <c r="C43" s="130" t="s">
        <v>106</v>
      </c>
      <c r="D43" s="131">
        <v>295</v>
      </c>
      <c r="E43" s="131">
        <v>295</v>
      </c>
      <c r="F43" s="135">
        <v>0</v>
      </c>
    </row>
    <row r="44" spans="2:6">
      <c r="B44" s="124" t="s">
        <v>109</v>
      </c>
      <c r="C44" s="125" t="s">
        <v>82</v>
      </c>
      <c r="D44" s="126">
        <v>232</v>
      </c>
      <c r="E44" s="126">
        <v>232</v>
      </c>
      <c r="F44" s="127">
        <v>0</v>
      </c>
    </row>
    <row r="45" spans="2:6" ht="13.2">
      <c r="B45" s="128"/>
      <c r="C45" s="125" t="s">
        <v>85</v>
      </c>
      <c r="D45" s="126">
        <v>200</v>
      </c>
      <c r="E45" s="126">
        <v>200</v>
      </c>
      <c r="F45" s="127">
        <v>0</v>
      </c>
    </row>
    <row r="46" spans="2:6" ht="13.2">
      <c r="B46" s="128"/>
      <c r="C46" s="125" t="s">
        <v>108</v>
      </c>
      <c r="D46" s="126">
        <v>160</v>
      </c>
      <c r="E46" s="126">
        <v>160</v>
      </c>
      <c r="F46" s="127">
        <v>0</v>
      </c>
    </row>
    <row r="47" spans="2:6" ht="13.2">
      <c r="B47" s="128"/>
      <c r="C47" s="125" t="s">
        <v>90</v>
      </c>
      <c r="D47" s="126">
        <v>203</v>
      </c>
      <c r="E47" s="126">
        <v>199.67</v>
      </c>
      <c r="F47" s="127">
        <v>-3.33</v>
      </c>
    </row>
    <row r="48" spans="2:6" ht="13.2">
      <c r="B48" s="128"/>
      <c r="C48" s="125" t="s">
        <v>92</v>
      </c>
      <c r="D48" s="126">
        <v>197.33</v>
      </c>
      <c r="E48" s="126">
        <v>195.67</v>
      </c>
      <c r="F48" s="127">
        <v>-1.67</v>
      </c>
    </row>
    <row r="49" spans="2:6" ht="13.2">
      <c r="B49" s="128"/>
      <c r="C49" s="125" t="s">
        <v>95</v>
      </c>
      <c r="D49" s="126">
        <v>190</v>
      </c>
      <c r="E49" s="126">
        <v>190</v>
      </c>
      <c r="F49" s="127">
        <v>0</v>
      </c>
    </row>
    <row r="50" spans="2:6" ht="13.2">
      <c r="B50" s="128"/>
      <c r="C50" s="125" t="s">
        <v>100</v>
      </c>
      <c r="D50" s="126">
        <v>174</v>
      </c>
      <c r="E50" s="126">
        <v>174</v>
      </c>
      <c r="F50" s="127">
        <v>0</v>
      </c>
    </row>
    <row r="51" spans="2:6" ht="13.2">
      <c r="B51" s="128"/>
      <c r="C51" s="125" t="s">
        <v>103</v>
      </c>
      <c r="D51" s="126">
        <v>200</v>
      </c>
      <c r="E51" s="126">
        <v>200</v>
      </c>
      <c r="F51" s="127">
        <v>0</v>
      </c>
    </row>
    <row r="52" spans="2:6" ht="13.2">
      <c r="B52" s="128"/>
      <c r="C52" s="125" t="s">
        <v>105</v>
      </c>
      <c r="D52" s="126">
        <v>228</v>
      </c>
      <c r="E52" s="126">
        <v>228</v>
      </c>
      <c r="F52" s="127">
        <v>0</v>
      </c>
    </row>
    <row r="53" spans="2:6" ht="13.8" thickBot="1">
      <c r="B53" s="129"/>
      <c r="C53" s="130" t="s">
        <v>106</v>
      </c>
      <c r="D53" s="131">
        <v>200</v>
      </c>
      <c r="E53" s="131">
        <v>196.67</v>
      </c>
      <c r="F53" s="132">
        <v>-3.33</v>
      </c>
    </row>
    <row r="54" spans="2:6">
      <c r="B54" s="124" t="s">
        <v>110</v>
      </c>
      <c r="C54" s="125" t="s">
        <v>82</v>
      </c>
      <c r="D54" s="126">
        <v>226</v>
      </c>
      <c r="E54" s="126">
        <v>226</v>
      </c>
      <c r="F54" s="127">
        <v>0</v>
      </c>
    </row>
    <row r="55" spans="2:6" ht="13.2">
      <c r="B55" s="128"/>
      <c r="C55" s="125" t="s">
        <v>85</v>
      </c>
      <c r="D55" s="126">
        <v>175</v>
      </c>
      <c r="E55" s="126">
        <v>175</v>
      </c>
      <c r="F55" s="127">
        <v>0</v>
      </c>
    </row>
    <row r="56" spans="2:6" ht="13.2">
      <c r="B56" s="128"/>
      <c r="C56" s="125" t="s">
        <v>108</v>
      </c>
      <c r="D56" s="126">
        <v>162</v>
      </c>
      <c r="E56" s="126">
        <v>162</v>
      </c>
      <c r="F56" s="127">
        <v>0</v>
      </c>
    </row>
    <row r="57" spans="2:6" ht="13.2">
      <c r="B57" s="128"/>
      <c r="C57" s="125" t="s">
        <v>90</v>
      </c>
      <c r="D57" s="126">
        <v>173.67</v>
      </c>
      <c r="E57" s="126">
        <v>170.33</v>
      </c>
      <c r="F57" s="127">
        <v>-3.33</v>
      </c>
    </row>
    <row r="58" spans="2:6" ht="13.2">
      <c r="B58" s="128"/>
      <c r="C58" s="125" t="s">
        <v>92</v>
      </c>
      <c r="D58" s="126">
        <v>185</v>
      </c>
      <c r="E58" s="126">
        <v>183.33</v>
      </c>
      <c r="F58" s="127">
        <v>-1.67</v>
      </c>
    </row>
    <row r="59" spans="2:6" ht="13.2">
      <c r="B59" s="128"/>
      <c r="C59" s="125" t="s">
        <v>95</v>
      </c>
      <c r="D59" s="126">
        <v>200.5</v>
      </c>
      <c r="E59" s="126">
        <v>200.5</v>
      </c>
      <c r="F59" s="127">
        <v>0</v>
      </c>
    </row>
    <row r="60" spans="2:6" ht="13.2">
      <c r="B60" s="128"/>
      <c r="C60" s="125" t="s">
        <v>100</v>
      </c>
      <c r="D60" s="126">
        <v>190</v>
      </c>
      <c r="E60" s="126">
        <v>190</v>
      </c>
      <c r="F60" s="127">
        <v>0</v>
      </c>
    </row>
    <row r="61" spans="2:6" ht="13.2">
      <c r="B61" s="128"/>
      <c r="C61" s="125" t="s">
        <v>103</v>
      </c>
      <c r="D61" s="126">
        <v>230</v>
      </c>
      <c r="E61" s="126">
        <v>230</v>
      </c>
      <c r="F61" s="127">
        <v>0</v>
      </c>
    </row>
    <row r="62" spans="2:6" ht="13.2">
      <c r="B62" s="128"/>
      <c r="C62" s="125" t="s">
        <v>105</v>
      </c>
      <c r="D62" s="126">
        <v>183</v>
      </c>
      <c r="E62" s="126">
        <v>183</v>
      </c>
      <c r="F62" s="127">
        <v>0</v>
      </c>
    </row>
    <row r="63" spans="2:6" ht="13.8" thickBot="1">
      <c r="B63" s="129"/>
      <c r="C63" s="130" t="s">
        <v>106</v>
      </c>
      <c r="D63" s="131">
        <v>168</v>
      </c>
      <c r="E63" s="131">
        <v>165.67</v>
      </c>
      <c r="F63" s="132">
        <v>-2.33</v>
      </c>
    </row>
    <row r="64" spans="2:6">
      <c r="F64" s="136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1C98-3E41-4AC8-802B-B58D2BFFDDA5}">
  <sheetPr>
    <pageSetUpPr fitToPage="1"/>
  </sheetPr>
  <dimension ref="A1:H34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114" customWidth="1"/>
    <col min="2" max="2" width="26.109375" style="114" customWidth="1"/>
    <col min="3" max="3" width="25.5546875" style="114" customWidth="1"/>
    <col min="4" max="6" width="15.5546875" style="114" customWidth="1"/>
    <col min="7" max="7" width="2.44140625" style="114" customWidth="1"/>
    <col min="8" max="16384" width="8.88671875" style="114"/>
  </cols>
  <sheetData>
    <row r="1" spans="1:8" ht="10.5" customHeight="1">
      <c r="F1" s="115"/>
    </row>
    <row r="2" spans="1:8" ht="5.25" customHeight="1" thickBot="1"/>
    <row r="3" spans="1:8" ht="20.100000000000001" customHeight="1" thickBot="1">
      <c r="A3" s="137"/>
      <c r="B3" s="7" t="s">
        <v>111</v>
      </c>
      <c r="C3" s="8"/>
      <c r="D3" s="8"/>
      <c r="E3" s="8"/>
      <c r="F3" s="9"/>
      <c r="G3" s="137"/>
    </row>
    <row r="4" spans="1:8" ht="12" customHeight="1">
      <c r="B4" s="118" t="s">
        <v>74</v>
      </c>
      <c r="C4" s="118"/>
      <c r="D4" s="118"/>
      <c r="E4" s="118"/>
      <c r="F4" s="118"/>
      <c r="G4" s="119"/>
    </row>
    <row r="5" spans="1:8" ht="20.100000000000001" customHeight="1">
      <c r="B5" s="138" t="s">
        <v>112</v>
      </c>
      <c r="C5" s="138"/>
      <c r="D5" s="138"/>
      <c r="E5" s="138"/>
      <c r="F5" s="138"/>
      <c r="G5" s="119"/>
    </row>
    <row r="6" spans="1:8" ht="15.75" customHeight="1">
      <c r="B6" s="139" t="s">
        <v>113</v>
      </c>
      <c r="C6" s="139"/>
      <c r="D6" s="139"/>
      <c r="E6" s="139"/>
      <c r="F6" s="139"/>
    </row>
    <row r="7" spans="1:8" ht="9.75" customHeight="1" thickBot="1">
      <c r="B7" s="140"/>
      <c r="C7" s="140"/>
      <c r="D7" s="140"/>
      <c r="E7" s="140"/>
      <c r="F7" s="140"/>
    </row>
    <row r="8" spans="1:8" ht="39" customHeight="1" thickBot="1">
      <c r="B8" s="122" t="s">
        <v>78</v>
      </c>
      <c r="C8" s="141" t="s">
        <v>79</v>
      </c>
      <c r="D8" s="123" t="s">
        <v>273</v>
      </c>
      <c r="E8" s="123" t="s">
        <v>274</v>
      </c>
      <c r="F8" s="123" t="s">
        <v>80</v>
      </c>
    </row>
    <row r="9" spans="1:8" ht="15" customHeight="1">
      <c r="B9" s="124" t="s">
        <v>114</v>
      </c>
      <c r="C9" s="125" t="s">
        <v>82</v>
      </c>
      <c r="D9" s="126">
        <v>222.8</v>
      </c>
      <c r="E9" s="126">
        <v>221</v>
      </c>
      <c r="F9" s="127">
        <v>-1.8</v>
      </c>
      <c r="G9" s="142"/>
      <c r="H9" s="142"/>
    </row>
    <row r="10" spans="1:8" ht="15" customHeight="1">
      <c r="B10" s="128"/>
      <c r="C10" s="125" t="s">
        <v>83</v>
      </c>
      <c r="D10" s="126">
        <v>223</v>
      </c>
      <c r="E10" s="126">
        <v>223</v>
      </c>
      <c r="F10" s="127">
        <v>0</v>
      </c>
      <c r="G10" s="142"/>
      <c r="H10" s="142"/>
    </row>
    <row r="11" spans="1:8" ht="15" customHeight="1">
      <c r="B11" s="128"/>
      <c r="C11" s="125" t="s">
        <v>85</v>
      </c>
      <c r="D11" s="126">
        <v>225</v>
      </c>
      <c r="E11" s="126">
        <v>225</v>
      </c>
      <c r="F11" s="127">
        <v>0</v>
      </c>
      <c r="G11" s="142"/>
      <c r="H11" s="142"/>
    </row>
    <row r="12" spans="1:8" ht="15" customHeight="1">
      <c r="B12" s="128"/>
      <c r="C12" s="125" t="s">
        <v>86</v>
      </c>
      <c r="D12" s="126">
        <v>238</v>
      </c>
      <c r="E12" s="126">
        <v>238</v>
      </c>
      <c r="F12" s="127">
        <v>0</v>
      </c>
      <c r="G12" s="142"/>
      <c r="H12" s="142"/>
    </row>
    <row r="13" spans="1:8" ht="15" customHeight="1">
      <c r="B13" s="128"/>
      <c r="C13" s="125" t="s">
        <v>87</v>
      </c>
      <c r="D13" s="126">
        <v>226.2</v>
      </c>
      <c r="E13" s="126">
        <v>225.4</v>
      </c>
      <c r="F13" s="127">
        <v>-0.8</v>
      </c>
      <c r="G13" s="142"/>
      <c r="H13" s="142"/>
    </row>
    <row r="14" spans="1:8" ht="15" customHeight="1">
      <c r="B14" s="128"/>
      <c r="C14" s="125" t="s">
        <v>108</v>
      </c>
      <c r="D14" s="126">
        <v>230</v>
      </c>
      <c r="E14" s="126">
        <v>235</v>
      </c>
      <c r="F14" s="127">
        <v>5</v>
      </c>
      <c r="G14" s="142"/>
      <c r="H14" s="142"/>
    </row>
    <row r="15" spans="1:8" ht="15" customHeight="1">
      <c r="B15" s="128"/>
      <c r="C15" s="125" t="s">
        <v>115</v>
      </c>
      <c r="D15" s="126">
        <v>236</v>
      </c>
      <c r="E15" s="126">
        <v>236</v>
      </c>
      <c r="F15" s="127">
        <v>0</v>
      </c>
      <c r="G15" s="142"/>
      <c r="H15" s="142"/>
    </row>
    <row r="16" spans="1:8" ht="15" customHeight="1">
      <c r="B16" s="128"/>
      <c r="C16" s="125" t="s">
        <v>88</v>
      </c>
      <c r="D16" s="126">
        <v>227</v>
      </c>
      <c r="E16" s="126">
        <v>225</v>
      </c>
      <c r="F16" s="127">
        <v>-2</v>
      </c>
      <c r="G16" s="142"/>
      <c r="H16" s="142"/>
    </row>
    <row r="17" spans="2:8" ht="15" customHeight="1">
      <c r="B17" s="128"/>
      <c r="C17" s="125" t="s">
        <v>89</v>
      </c>
      <c r="D17" s="126">
        <v>227</v>
      </c>
      <c r="E17" s="126">
        <v>227</v>
      </c>
      <c r="F17" s="127">
        <v>0</v>
      </c>
      <c r="G17" s="142"/>
      <c r="H17" s="142"/>
    </row>
    <row r="18" spans="2:8" ht="15" customHeight="1">
      <c r="B18" s="128"/>
      <c r="C18" s="125" t="s">
        <v>90</v>
      </c>
      <c r="D18" s="126">
        <v>232</v>
      </c>
      <c r="E18" s="126">
        <v>229</v>
      </c>
      <c r="F18" s="127">
        <v>-3</v>
      </c>
      <c r="G18" s="142"/>
      <c r="H18" s="142"/>
    </row>
    <row r="19" spans="2:8" ht="15" customHeight="1">
      <c r="B19" s="128"/>
      <c r="C19" s="125" t="s">
        <v>91</v>
      </c>
      <c r="D19" s="126">
        <v>225</v>
      </c>
      <c r="E19" s="126">
        <v>225</v>
      </c>
      <c r="F19" s="127">
        <v>0</v>
      </c>
      <c r="G19" s="142"/>
      <c r="H19" s="142"/>
    </row>
    <row r="20" spans="2:8" ht="15" customHeight="1">
      <c r="B20" s="128"/>
      <c r="C20" s="125" t="s">
        <v>92</v>
      </c>
      <c r="D20" s="126">
        <v>230</v>
      </c>
      <c r="E20" s="126">
        <v>228</v>
      </c>
      <c r="F20" s="127">
        <v>-2</v>
      </c>
      <c r="G20" s="142"/>
      <c r="H20" s="142"/>
    </row>
    <row r="21" spans="2:8" ht="15" customHeight="1">
      <c r="B21" s="128"/>
      <c r="C21" s="125" t="s">
        <v>94</v>
      </c>
      <c r="D21" s="126">
        <v>237</v>
      </c>
      <c r="E21" s="126">
        <v>235</v>
      </c>
      <c r="F21" s="127">
        <v>-2</v>
      </c>
      <c r="G21" s="142"/>
      <c r="H21" s="142"/>
    </row>
    <row r="22" spans="2:8" ht="15" customHeight="1">
      <c r="B22" s="128"/>
      <c r="C22" s="125" t="s">
        <v>96</v>
      </c>
      <c r="D22" s="126">
        <v>225</v>
      </c>
      <c r="E22" s="126">
        <v>225</v>
      </c>
      <c r="F22" s="127">
        <v>0</v>
      </c>
      <c r="G22" s="142"/>
      <c r="H22" s="142"/>
    </row>
    <row r="23" spans="2:8" ht="15" customHeight="1">
      <c r="B23" s="128"/>
      <c r="C23" s="125" t="s">
        <v>98</v>
      </c>
      <c r="D23" s="126">
        <v>228</v>
      </c>
      <c r="E23" s="126">
        <v>228</v>
      </c>
      <c r="F23" s="127">
        <v>0</v>
      </c>
      <c r="G23" s="142"/>
      <c r="H23" s="142"/>
    </row>
    <row r="24" spans="2:8" ht="15" customHeight="1">
      <c r="B24" s="128"/>
      <c r="C24" s="125" t="s">
        <v>99</v>
      </c>
      <c r="D24" s="126">
        <v>222</v>
      </c>
      <c r="E24" s="126">
        <v>222</v>
      </c>
      <c r="F24" s="127">
        <v>0</v>
      </c>
      <c r="G24" s="142"/>
      <c r="H24" s="142"/>
    </row>
    <row r="25" spans="2:8" ht="15" customHeight="1">
      <c r="B25" s="128"/>
      <c r="C25" s="125" t="s">
        <v>101</v>
      </c>
      <c r="D25" s="126">
        <v>225</v>
      </c>
      <c r="E25" s="126">
        <v>225</v>
      </c>
      <c r="F25" s="127">
        <v>0</v>
      </c>
      <c r="G25" s="142"/>
      <c r="H25" s="142"/>
    </row>
    <row r="26" spans="2:8" ht="15" customHeight="1">
      <c r="B26" s="128"/>
      <c r="C26" s="125" t="s">
        <v>116</v>
      </c>
      <c r="D26" s="126">
        <v>236</v>
      </c>
      <c r="E26" s="126">
        <v>236</v>
      </c>
      <c r="F26" s="127">
        <v>0</v>
      </c>
      <c r="G26" s="142"/>
      <c r="H26" s="142"/>
    </row>
    <row r="27" spans="2:8" ht="15" customHeight="1">
      <c r="B27" s="128"/>
      <c r="C27" s="125" t="s">
        <v>103</v>
      </c>
      <c r="D27" s="126">
        <v>223</v>
      </c>
      <c r="E27" s="126">
        <v>223.2</v>
      </c>
      <c r="F27" s="127">
        <v>0.2</v>
      </c>
      <c r="G27" s="142"/>
      <c r="H27" s="142"/>
    </row>
    <row r="28" spans="2:8" ht="15" customHeight="1">
      <c r="B28" s="128"/>
      <c r="C28" s="125" t="s">
        <v>104</v>
      </c>
      <c r="D28" s="126">
        <v>233</v>
      </c>
      <c r="E28" s="126">
        <v>230</v>
      </c>
      <c r="F28" s="127">
        <v>-3</v>
      </c>
      <c r="G28" s="142"/>
      <c r="H28" s="142"/>
    </row>
    <row r="29" spans="2:8" ht="15" customHeight="1">
      <c r="B29" s="128"/>
      <c r="C29" s="125" t="s">
        <v>105</v>
      </c>
      <c r="D29" s="126">
        <v>225</v>
      </c>
      <c r="E29" s="126">
        <v>225</v>
      </c>
      <c r="F29" s="127">
        <v>0</v>
      </c>
      <c r="G29" s="142"/>
      <c r="H29" s="142"/>
    </row>
    <row r="30" spans="2:8" ht="15" customHeight="1" thickBot="1">
      <c r="B30" s="129"/>
      <c r="C30" s="130" t="s">
        <v>106</v>
      </c>
      <c r="D30" s="131">
        <v>236</v>
      </c>
      <c r="E30" s="131">
        <v>236</v>
      </c>
      <c r="F30" s="143">
        <v>0</v>
      </c>
      <c r="G30" s="142"/>
      <c r="H30" s="142"/>
    </row>
    <row r="31" spans="2:8" ht="15" customHeight="1">
      <c r="B31" s="124" t="s">
        <v>117</v>
      </c>
      <c r="C31" s="125" t="s">
        <v>90</v>
      </c>
      <c r="D31" s="126">
        <v>238</v>
      </c>
      <c r="E31" s="126">
        <v>238</v>
      </c>
      <c r="F31" s="127">
        <v>0</v>
      </c>
      <c r="G31" s="142"/>
      <c r="H31" s="142"/>
    </row>
    <row r="32" spans="2:8" ht="15" customHeight="1">
      <c r="B32" s="128"/>
      <c r="C32" s="125" t="s">
        <v>95</v>
      </c>
      <c r="D32" s="126">
        <v>234</v>
      </c>
      <c r="E32" s="126">
        <v>234</v>
      </c>
      <c r="F32" s="127">
        <v>0</v>
      </c>
      <c r="G32" s="142"/>
      <c r="H32" s="142"/>
    </row>
    <row r="33" spans="2:8" ht="15" customHeight="1" thickBot="1">
      <c r="B33" s="144"/>
      <c r="C33" s="144" t="s">
        <v>106</v>
      </c>
      <c r="D33" s="365">
        <v>242</v>
      </c>
      <c r="E33" s="131">
        <v>242</v>
      </c>
      <c r="F33" s="143">
        <v>0</v>
      </c>
      <c r="G33" s="142"/>
      <c r="H33" s="142"/>
    </row>
    <row r="34" spans="2:8" ht="15" customHeight="1">
      <c r="F34" s="136"/>
      <c r="G34" s="142"/>
      <c r="H34" s="142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F5B2-77A0-43A6-92F1-E8C6C419BBD6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114" customWidth="1"/>
    <col min="2" max="2" width="35" style="114" customWidth="1"/>
    <col min="3" max="3" width="25.5546875" style="114" customWidth="1"/>
    <col min="4" max="6" width="15.5546875" style="114" customWidth="1"/>
    <col min="7" max="7" width="4.88671875" style="114" customWidth="1"/>
    <col min="8" max="16384" width="8.88671875" style="114"/>
  </cols>
  <sheetData>
    <row r="1" spans="2:7" ht="13.5" customHeight="1"/>
    <row r="2" spans="2:7" ht="10.5" customHeight="1" thickBot="1"/>
    <row r="3" spans="2:7" ht="20.100000000000001" customHeight="1" thickBot="1">
      <c r="B3" s="7" t="s">
        <v>118</v>
      </c>
      <c r="C3" s="8"/>
      <c r="D3" s="8"/>
      <c r="E3" s="8"/>
      <c r="F3" s="9"/>
    </row>
    <row r="4" spans="2:7" ht="12" customHeight="1">
      <c r="B4" s="118" t="s">
        <v>74</v>
      </c>
      <c r="C4" s="118"/>
      <c r="D4" s="118"/>
      <c r="E4" s="118"/>
      <c r="F4" s="118"/>
      <c r="G4" s="119"/>
    </row>
    <row r="5" spans="2:7" ht="30" customHeight="1">
      <c r="B5" s="145" t="s">
        <v>119</v>
      </c>
      <c r="C5" s="145"/>
      <c r="D5" s="145"/>
      <c r="E5" s="145"/>
      <c r="F5" s="145"/>
      <c r="G5" s="119"/>
    </row>
    <row r="6" spans="2:7" ht="25.5" customHeight="1">
      <c r="B6" s="146" t="s">
        <v>120</v>
      </c>
      <c r="C6" s="146"/>
      <c r="D6" s="146"/>
      <c r="E6" s="146"/>
      <c r="F6" s="146"/>
    </row>
    <row r="7" spans="2:7" ht="20.100000000000001" customHeight="1">
      <c r="B7" s="147" t="s">
        <v>121</v>
      </c>
      <c r="C7" s="147"/>
      <c r="D7" s="147"/>
      <c r="E7" s="147"/>
      <c r="F7" s="147"/>
    </row>
    <row r="8" spans="2:7" ht="10.5" customHeight="1" thickBot="1">
      <c r="B8" s="148"/>
      <c r="C8" s="148"/>
      <c r="D8" s="148"/>
      <c r="E8" s="148"/>
      <c r="F8" s="148"/>
    </row>
    <row r="9" spans="2:7" ht="39" customHeight="1" thickBot="1">
      <c r="B9" s="122" t="s">
        <v>122</v>
      </c>
      <c r="C9" s="123" t="s">
        <v>79</v>
      </c>
      <c r="D9" s="123" t="s">
        <v>273</v>
      </c>
      <c r="E9" s="123" t="s">
        <v>274</v>
      </c>
      <c r="F9" s="123" t="s">
        <v>80</v>
      </c>
    </row>
    <row r="10" spans="2:7" ht="15" customHeight="1">
      <c r="B10" s="149" t="s">
        <v>123</v>
      </c>
      <c r="C10" s="125" t="s">
        <v>82</v>
      </c>
      <c r="D10" s="366">
        <v>248.2</v>
      </c>
      <c r="E10" s="366">
        <v>246.2</v>
      </c>
      <c r="F10" s="151">
        <v>-2</v>
      </c>
    </row>
    <row r="11" spans="2:7" ht="15" customHeight="1">
      <c r="B11" s="149"/>
      <c r="C11" s="125" t="s">
        <v>124</v>
      </c>
      <c r="D11" s="366">
        <v>258</v>
      </c>
      <c r="E11" s="366">
        <v>256</v>
      </c>
      <c r="F11" s="151">
        <v>-2</v>
      </c>
    </row>
    <row r="12" spans="2:7" ht="15" customHeight="1">
      <c r="B12" s="149"/>
      <c r="C12" s="125" t="s">
        <v>125</v>
      </c>
      <c r="D12" s="366">
        <v>258</v>
      </c>
      <c r="E12" s="366">
        <v>256</v>
      </c>
      <c r="F12" s="151">
        <v>-2</v>
      </c>
    </row>
    <row r="13" spans="2:7" ht="15" customHeight="1">
      <c r="B13" s="149"/>
      <c r="C13" s="125" t="s">
        <v>87</v>
      </c>
      <c r="D13" s="366">
        <v>252.6</v>
      </c>
      <c r="E13" s="366">
        <v>252.6</v>
      </c>
      <c r="F13" s="151">
        <v>0</v>
      </c>
    </row>
    <row r="14" spans="2:7" ht="15" customHeight="1">
      <c r="B14" s="149"/>
      <c r="C14" s="125" t="s">
        <v>115</v>
      </c>
      <c r="D14" s="366">
        <v>250</v>
      </c>
      <c r="E14" s="366">
        <v>250</v>
      </c>
      <c r="F14" s="151">
        <v>0</v>
      </c>
    </row>
    <row r="15" spans="2:7" ht="15" customHeight="1">
      <c r="B15" s="149"/>
      <c r="C15" s="125" t="s">
        <v>126</v>
      </c>
      <c r="D15" s="366">
        <v>247</v>
      </c>
      <c r="E15" s="366">
        <v>245</v>
      </c>
      <c r="F15" s="151">
        <v>-2</v>
      </c>
    </row>
    <row r="16" spans="2:7" ht="15" customHeight="1">
      <c r="B16" s="149"/>
      <c r="C16" s="125" t="s">
        <v>89</v>
      </c>
      <c r="D16" s="366">
        <v>245</v>
      </c>
      <c r="E16" s="366">
        <v>245</v>
      </c>
      <c r="F16" s="151">
        <v>0</v>
      </c>
    </row>
    <row r="17" spans="2:6" ht="15" customHeight="1">
      <c r="B17" s="128"/>
      <c r="C17" s="125" t="s">
        <v>90</v>
      </c>
      <c r="D17" s="366">
        <v>232</v>
      </c>
      <c r="E17" s="366">
        <v>231</v>
      </c>
      <c r="F17" s="151">
        <v>-1</v>
      </c>
    </row>
    <row r="18" spans="2:6" ht="15" customHeight="1">
      <c r="B18" s="128"/>
      <c r="C18" s="125" t="s">
        <v>91</v>
      </c>
      <c r="D18" s="366">
        <v>244.6</v>
      </c>
      <c r="E18" s="366">
        <v>244.6</v>
      </c>
      <c r="F18" s="151">
        <v>0</v>
      </c>
    </row>
    <row r="19" spans="2:6" ht="15" customHeight="1">
      <c r="B19" s="128"/>
      <c r="C19" s="125" t="s">
        <v>92</v>
      </c>
      <c r="D19" s="366">
        <v>237</v>
      </c>
      <c r="E19" s="366">
        <v>237</v>
      </c>
      <c r="F19" s="151">
        <v>0</v>
      </c>
    </row>
    <row r="20" spans="2:6" ht="15" customHeight="1">
      <c r="B20" s="128"/>
      <c r="C20" s="125" t="s">
        <v>93</v>
      </c>
      <c r="D20" s="366">
        <v>250</v>
      </c>
      <c r="E20" s="366">
        <v>250</v>
      </c>
      <c r="F20" s="151">
        <v>0</v>
      </c>
    </row>
    <row r="21" spans="2:6" ht="15" customHeight="1">
      <c r="B21" s="128"/>
      <c r="C21" s="125" t="s">
        <v>95</v>
      </c>
      <c r="D21" s="366">
        <v>240</v>
      </c>
      <c r="E21" s="366">
        <v>240</v>
      </c>
      <c r="F21" s="151">
        <v>0</v>
      </c>
    </row>
    <row r="22" spans="2:6" ht="15" customHeight="1">
      <c r="B22" s="128"/>
      <c r="C22" s="125" t="s">
        <v>97</v>
      </c>
      <c r="D22" s="366">
        <v>250</v>
      </c>
      <c r="E22" s="366">
        <v>250</v>
      </c>
      <c r="F22" s="151">
        <v>0</v>
      </c>
    </row>
    <row r="23" spans="2:6" ht="15" customHeight="1">
      <c r="B23" s="128"/>
      <c r="C23" s="125" t="s">
        <v>98</v>
      </c>
      <c r="D23" s="366">
        <v>244.4</v>
      </c>
      <c r="E23" s="366">
        <v>244.8</v>
      </c>
      <c r="F23" s="151">
        <v>0.4</v>
      </c>
    </row>
    <row r="24" spans="2:6" ht="15" customHeight="1">
      <c r="B24" s="128"/>
      <c r="C24" s="125" t="s">
        <v>103</v>
      </c>
      <c r="D24" s="366">
        <v>253.4</v>
      </c>
      <c r="E24" s="366">
        <v>253.6</v>
      </c>
      <c r="F24" s="151">
        <v>0.2</v>
      </c>
    </row>
    <row r="25" spans="2:6" ht="15" customHeight="1">
      <c r="B25" s="128"/>
      <c r="C25" s="125" t="s">
        <v>104</v>
      </c>
      <c r="D25" s="366">
        <v>248</v>
      </c>
      <c r="E25" s="366">
        <v>247.6</v>
      </c>
      <c r="F25" s="151">
        <v>-0.4</v>
      </c>
    </row>
    <row r="26" spans="2:6" ht="15" customHeight="1">
      <c r="B26" s="128"/>
      <c r="C26" s="125" t="s">
        <v>105</v>
      </c>
      <c r="D26" s="366">
        <v>245</v>
      </c>
      <c r="E26" s="366">
        <v>245.2</v>
      </c>
      <c r="F26" s="151">
        <v>0.2</v>
      </c>
    </row>
    <row r="27" spans="2:6" ht="15" customHeight="1" thickBot="1">
      <c r="B27" s="129"/>
      <c r="C27" s="130" t="s">
        <v>106</v>
      </c>
      <c r="D27" s="367">
        <v>245</v>
      </c>
      <c r="E27" s="367">
        <v>244</v>
      </c>
      <c r="F27" s="152">
        <v>-1</v>
      </c>
    </row>
    <row r="28" spans="2:6" ht="15" customHeight="1">
      <c r="B28" s="368" t="s">
        <v>127</v>
      </c>
      <c r="C28" s="369" t="s">
        <v>86</v>
      </c>
      <c r="D28" s="370" t="s">
        <v>275</v>
      </c>
      <c r="E28" s="370">
        <v>500</v>
      </c>
      <c r="F28" s="371" t="s">
        <v>275</v>
      </c>
    </row>
    <row r="29" spans="2:6" ht="15" customHeight="1">
      <c r="B29" s="128"/>
      <c r="C29" s="125" t="s">
        <v>100</v>
      </c>
      <c r="D29" s="366">
        <v>475</v>
      </c>
      <c r="E29" s="366">
        <v>500</v>
      </c>
      <c r="F29" s="151">
        <v>25</v>
      </c>
    </row>
    <row r="30" spans="2:6" ht="15" customHeight="1" thickBot="1">
      <c r="B30" s="372"/>
      <c r="C30" s="155" t="s">
        <v>128</v>
      </c>
      <c r="D30" s="367">
        <v>400</v>
      </c>
      <c r="E30" s="367">
        <v>400</v>
      </c>
      <c r="F30" s="152">
        <v>0</v>
      </c>
    </row>
    <row r="31" spans="2:6" ht="15" customHeight="1">
      <c r="B31" s="149" t="s">
        <v>129</v>
      </c>
      <c r="C31" s="154" t="s">
        <v>90</v>
      </c>
      <c r="D31" s="366">
        <v>380</v>
      </c>
      <c r="E31" s="366">
        <v>380</v>
      </c>
      <c r="F31" s="151">
        <v>0</v>
      </c>
    </row>
    <row r="32" spans="2:6" ht="15" customHeight="1">
      <c r="B32" s="149"/>
      <c r="C32" s="154" t="s">
        <v>100</v>
      </c>
      <c r="D32" s="366">
        <v>517.5</v>
      </c>
      <c r="E32" s="366">
        <v>522.5</v>
      </c>
      <c r="F32" s="151">
        <v>5</v>
      </c>
    </row>
    <row r="33" spans="2:6" ht="15" customHeight="1">
      <c r="B33" s="149"/>
      <c r="C33" s="154" t="s">
        <v>102</v>
      </c>
      <c r="D33" s="366">
        <v>540</v>
      </c>
      <c r="E33" s="366">
        <v>540</v>
      </c>
      <c r="F33" s="151">
        <v>0</v>
      </c>
    </row>
    <row r="34" spans="2:6" ht="15" customHeight="1">
      <c r="B34" s="128"/>
      <c r="C34" s="154" t="s">
        <v>128</v>
      </c>
      <c r="D34" s="366">
        <v>505</v>
      </c>
      <c r="E34" s="366">
        <v>500</v>
      </c>
      <c r="F34" s="151">
        <v>-5</v>
      </c>
    </row>
    <row r="35" spans="2:6" ht="15" customHeight="1" thickBot="1">
      <c r="B35" s="129"/>
      <c r="C35" s="155" t="s">
        <v>106</v>
      </c>
      <c r="D35" s="367">
        <v>500</v>
      </c>
      <c r="E35" s="367">
        <v>500</v>
      </c>
      <c r="F35" s="156">
        <v>0</v>
      </c>
    </row>
    <row r="36" spans="2:6" ht="15" customHeight="1" thickBot="1">
      <c r="B36" s="153" t="s">
        <v>130</v>
      </c>
      <c r="C36" s="155" t="s">
        <v>128</v>
      </c>
      <c r="D36" s="367">
        <v>1150</v>
      </c>
      <c r="E36" s="367">
        <v>1150</v>
      </c>
      <c r="F36" s="156">
        <v>0</v>
      </c>
    </row>
    <row r="37" spans="2:6" ht="15" customHeight="1">
      <c r="B37" s="149" t="s">
        <v>131</v>
      </c>
      <c r="C37" s="154" t="s">
        <v>90</v>
      </c>
      <c r="D37" s="366">
        <v>450</v>
      </c>
      <c r="E37" s="366">
        <v>450</v>
      </c>
      <c r="F37" s="151">
        <v>0</v>
      </c>
    </row>
    <row r="38" spans="2:6" ht="15" customHeight="1">
      <c r="B38" s="128"/>
      <c r="C38" s="154" t="s">
        <v>102</v>
      </c>
      <c r="D38" s="366">
        <v>1235</v>
      </c>
      <c r="E38" s="366">
        <v>1215</v>
      </c>
      <c r="F38" s="151">
        <v>-20</v>
      </c>
    </row>
    <row r="39" spans="2:6" ht="15" customHeight="1">
      <c r="B39" s="128"/>
      <c r="C39" s="154" t="s">
        <v>128</v>
      </c>
      <c r="D39" s="366">
        <v>1265</v>
      </c>
      <c r="E39" s="366">
        <v>1265</v>
      </c>
      <c r="F39" s="151">
        <v>0</v>
      </c>
    </row>
    <row r="40" spans="2:6" ht="15" customHeight="1" thickBot="1">
      <c r="B40" s="129"/>
      <c r="C40" s="154" t="s">
        <v>106</v>
      </c>
      <c r="D40" s="366">
        <v>570</v>
      </c>
      <c r="E40" s="366">
        <v>570</v>
      </c>
      <c r="F40" s="156">
        <v>0</v>
      </c>
    </row>
    <row r="41" spans="2:6" ht="15" customHeight="1" thickBot="1">
      <c r="B41" s="157" t="s">
        <v>132</v>
      </c>
      <c r="C41" s="158" t="s">
        <v>128</v>
      </c>
      <c r="D41" s="373">
        <v>1075</v>
      </c>
      <c r="E41" s="373">
        <v>1075</v>
      </c>
      <c r="F41" s="159">
        <v>0</v>
      </c>
    </row>
    <row r="42" spans="2:6" ht="15" customHeight="1">
      <c r="B42" s="149" t="s">
        <v>133</v>
      </c>
      <c r="C42" s="160" t="s">
        <v>102</v>
      </c>
      <c r="D42" s="366">
        <v>537.5</v>
      </c>
      <c r="E42" s="366">
        <v>537.5</v>
      </c>
      <c r="F42" s="151">
        <v>0</v>
      </c>
    </row>
    <row r="43" spans="2:6" ht="15" customHeight="1" thickBot="1">
      <c r="B43" s="129"/>
      <c r="C43" s="155" t="s">
        <v>128</v>
      </c>
      <c r="D43" s="367">
        <v>506.5</v>
      </c>
      <c r="E43" s="367">
        <v>506.5</v>
      </c>
      <c r="F43" s="156">
        <v>0</v>
      </c>
    </row>
    <row r="44" spans="2:6" ht="15" customHeight="1">
      <c r="F44" s="136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75C6-A062-4F45-990A-6FC115C27673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114" customWidth="1"/>
    <col min="2" max="2" width="31.44140625" style="114" customWidth="1"/>
    <col min="3" max="3" width="25.5546875" style="114" customWidth="1"/>
    <col min="4" max="6" width="17.5546875" style="114" customWidth="1"/>
    <col min="7" max="7" width="3.44140625" style="114" customWidth="1"/>
    <col min="8" max="16384" width="8.88671875" style="114"/>
  </cols>
  <sheetData>
    <row r="1" spans="1:7" ht="14.25" customHeight="1">
      <c r="A1" s="161"/>
      <c r="B1" s="161"/>
      <c r="C1" s="161"/>
      <c r="D1" s="161"/>
      <c r="E1" s="161"/>
      <c r="F1" s="161"/>
    </row>
    <row r="2" spans="1:7" ht="10.5" customHeight="1" thickBot="1">
      <c r="A2" s="161"/>
      <c r="B2" s="161"/>
      <c r="C2" s="161"/>
      <c r="D2" s="161"/>
      <c r="E2" s="161"/>
      <c r="F2" s="161"/>
    </row>
    <row r="3" spans="1:7" ht="20.100000000000001" customHeight="1" thickBot="1">
      <c r="A3" s="161"/>
      <c r="B3" s="162" t="s">
        <v>134</v>
      </c>
      <c r="C3" s="163"/>
      <c r="D3" s="163"/>
      <c r="E3" s="163"/>
      <c r="F3" s="164"/>
    </row>
    <row r="4" spans="1:7" ht="15.75" customHeight="1">
      <c r="A4" s="161"/>
      <c r="B4" s="6"/>
      <c r="C4" s="6"/>
      <c r="D4" s="6"/>
      <c r="E4" s="6"/>
      <c r="F4" s="6"/>
    </row>
    <row r="5" spans="1:7" ht="20.399999999999999" customHeight="1">
      <c r="A5" s="161"/>
      <c r="B5" s="165" t="s">
        <v>135</v>
      </c>
      <c r="C5" s="165"/>
      <c r="D5" s="165"/>
      <c r="E5" s="165"/>
      <c r="F5" s="165"/>
      <c r="G5" s="119"/>
    </row>
    <row r="6" spans="1:7" ht="20.100000000000001" customHeight="1">
      <c r="A6" s="161"/>
      <c r="B6" s="166" t="s">
        <v>136</v>
      </c>
      <c r="C6" s="166"/>
      <c r="D6" s="166"/>
      <c r="E6" s="166"/>
      <c r="F6" s="166"/>
      <c r="G6" s="119"/>
    </row>
    <row r="7" spans="1:7" ht="20.100000000000001" customHeight="1" thickBot="1">
      <c r="A7" s="161"/>
      <c r="B7" s="161"/>
      <c r="C7" s="161"/>
      <c r="D7" s="161"/>
      <c r="E7" s="161"/>
      <c r="F7" s="161"/>
    </row>
    <row r="8" spans="1:7" ht="39" customHeight="1" thickBot="1">
      <c r="A8" s="161"/>
      <c r="B8" s="167" t="s">
        <v>122</v>
      </c>
      <c r="C8" s="168" t="s">
        <v>79</v>
      </c>
      <c r="D8" s="123" t="s">
        <v>273</v>
      </c>
      <c r="E8" s="123" t="s">
        <v>274</v>
      </c>
      <c r="F8" s="123" t="s">
        <v>80</v>
      </c>
    </row>
    <row r="9" spans="1:7" ht="15" customHeight="1">
      <c r="A9" s="161"/>
      <c r="B9" s="169" t="s">
        <v>137</v>
      </c>
      <c r="C9" s="170" t="s">
        <v>82</v>
      </c>
      <c r="D9" s="171">
        <v>59.64</v>
      </c>
      <c r="E9" s="171">
        <v>59.35</v>
      </c>
      <c r="F9" s="172">
        <v>-0.28999999999999998</v>
      </c>
    </row>
    <row r="10" spans="1:7" ht="15" customHeight="1">
      <c r="A10" s="161"/>
      <c r="B10" s="173"/>
      <c r="C10" s="174" t="s">
        <v>87</v>
      </c>
      <c r="D10" s="175">
        <v>46.9</v>
      </c>
      <c r="E10" s="175">
        <v>45.07</v>
      </c>
      <c r="F10" s="172">
        <v>-1.83</v>
      </c>
    </row>
    <row r="11" spans="1:7" ht="15" customHeight="1">
      <c r="A11" s="161"/>
      <c r="B11" s="173"/>
      <c r="C11" s="174" t="s">
        <v>88</v>
      </c>
      <c r="D11" s="175">
        <v>53.02</v>
      </c>
      <c r="E11" s="175">
        <v>55.07</v>
      </c>
      <c r="F11" s="172">
        <v>2.0499999999999998</v>
      </c>
    </row>
    <row r="12" spans="1:7" ht="15" customHeight="1" thickBot="1">
      <c r="A12" s="161"/>
      <c r="B12" s="176"/>
      <c r="C12" s="177" t="s">
        <v>103</v>
      </c>
      <c r="D12" s="178">
        <v>44.93</v>
      </c>
      <c r="E12" s="178">
        <v>44.97</v>
      </c>
      <c r="F12" s="172">
        <v>0.04</v>
      </c>
    </row>
    <row r="13" spans="1:7" ht="15" customHeight="1" thickBot="1">
      <c r="A13" s="161"/>
      <c r="B13" s="179" t="s">
        <v>138</v>
      </c>
      <c r="C13" s="180" t="s">
        <v>139</v>
      </c>
      <c r="D13" s="181"/>
      <c r="E13" s="181"/>
      <c r="F13" s="182"/>
    </row>
    <row r="14" spans="1:7" ht="15" customHeight="1">
      <c r="A14" s="161"/>
      <c r="B14" s="183"/>
      <c r="C14" s="170" t="s">
        <v>82</v>
      </c>
      <c r="D14" s="171">
        <v>46.7</v>
      </c>
      <c r="E14" s="171">
        <v>45.67</v>
      </c>
      <c r="F14" s="172">
        <v>-1.03</v>
      </c>
    </row>
    <row r="15" spans="1:7" ht="15" customHeight="1">
      <c r="A15" s="161"/>
      <c r="B15" s="183"/>
      <c r="C15" s="184" t="s">
        <v>87</v>
      </c>
      <c r="D15" s="374">
        <v>38.39</v>
      </c>
      <c r="E15" s="175">
        <v>36.68</v>
      </c>
      <c r="F15" s="185">
        <v>-1.71</v>
      </c>
    </row>
    <row r="16" spans="1:7" ht="15" customHeight="1">
      <c r="A16" s="161"/>
      <c r="B16" s="183"/>
      <c r="C16" s="184" t="s">
        <v>88</v>
      </c>
      <c r="D16" s="374">
        <v>52.6</v>
      </c>
      <c r="E16" s="175">
        <v>52.76</v>
      </c>
      <c r="F16" s="185">
        <v>0.16</v>
      </c>
    </row>
    <row r="17" spans="1:6" ht="15" customHeight="1">
      <c r="A17" s="161"/>
      <c r="B17" s="183"/>
      <c r="C17" s="184" t="s">
        <v>94</v>
      </c>
      <c r="D17" s="374" t="s">
        <v>275</v>
      </c>
      <c r="E17" s="175">
        <v>57.2</v>
      </c>
      <c r="F17" s="185" t="s">
        <v>275</v>
      </c>
    </row>
    <row r="18" spans="1:6" ht="15" customHeight="1">
      <c r="A18" s="161"/>
      <c r="B18" s="183"/>
      <c r="C18" s="184" t="s">
        <v>103</v>
      </c>
      <c r="D18" s="374">
        <v>43.71</v>
      </c>
      <c r="E18" s="175">
        <v>41.89</v>
      </c>
      <c r="F18" s="185">
        <v>-1.82</v>
      </c>
    </row>
    <row r="19" spans="1:6" ht="15" customHeight="1" thickBot="1">
      <c r="A19" s="161"/>
      <c r="B19" s="176"/>
      <c r="C19" s="177" t="s">
        <v>128</v>
      </c>
      <c r="D19" s="375" t="s">
        <v>275</v>
      </c>
      <c r="E19" s="178">
        <v>42.18</v>
      </c>
      <c r="F19" s="186" t="s">
        <v>275</v>
      </c>
    </row>
    <row r="20" spans="1:6" ht="15" customHeight="1">
      <c r="A20" s="161"/>
      <c r="B20" s="161"/>
      <c r="C20" s="161"/>
      <c r="D20" s="161"/>
      <c r="E20" s="161"/>
      <c r="F20" s="136" t="s">
        <v>70</v>
      </c>
    </row>
    <row r="21" spans="1:6" ht="15" customHeight="1">
      <c r="A21" s="161"/>
    </row>
    <row r="22" spans="1:6" ht="15" customHeight="1">
      <c r="A22" s="161"/>
      <c r="F22" s="187"/>
    </row>
    <row r="23" spans="1:6">
      <c r="A23" s="161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7CAC-E371-4D18-904E-1AEE0BBD92B2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190" customWidth="1"/>
    <col min="2" max="2" width="48.44140625" style="190" customWidth="1"/>
    <col min="3" max="3" width="22.44140625" style="190" customWidth="1"/>
    <col min="4" max="6" width="17.5546875" style="190" customWidth="1"/>
    <col min="7" max="7" width="2.44140625" style="190" customWidth="1"/>
    <col min="8" max="9" width="10.5546875" style="191" customWidth="1"/>
    <col min="10" max="16384" width="11.44140625" style="191"/>
  </cols>
  <sheetData>
    <row r="1" spans="1:12" ht="10.5" customHeight="1">
      <c r="A1" s="188"/>
      <c r="B1" s="188"/>
      <c r="C1" s="188"/>
      <c r="D1" s="188"/>
      <c r="E1" s="188"/>
      <c r="F1" s="189"/>
    </row>
    <row r="2" spans="1:12" ht="18" customHeight="1">
      <c r="A2" s="188"/>
      <c r="B2" s="192"/>
      <c r="C2" s="192"/>
      <c r="D2" s="192"/>
      <c r="E2" s="192"/>
      <c r="F2" s="193"/>
    </row>
    <row r="3" spans="1:12" ht="14.25" customHeight="1" thickBot="1"/>
    <row r="4" spans="1:12" ht="17.25" customHeight="1" thickBot="1">
      <c r="A4" s="188"/>
      <c r="B4" s="162" t="s">
        <v>140</v>
      </c>
      <c r="C4" s="163"/>
      <c r="D4" s="163"/>
      <c r="E4" s="163"/>
      <c r="F4" s="164"/>
    </row>
    <row r="5" spans="1:12" ht="17.25" customHeight="1">
      <c r="A5" s="188"/>
      <c r="B5" s="194" t="s">
        <v>141</v>
      </c>
      <c r="C5" s="194"/>
      <c r="D5" s="194"/>
      <c r="E5" s="194"/>
      <c r="F5" s="194"/>
      <c r="G5" s="195"/>
    </row>
    <row r="6" spans="1:12">
      <c r="A6" s="188"/>
      <c r="B6" s="194" t="s">
        <v>142</v>
      </c>
      <c r="C6" s="194"/>
      <c r="D6" s="194"/>
      <c r="E6" s="194"/>
      <c r="F6" s="194"/>
      <c r="G6" s="195"/>
    </row>
    <row r="7" spans="1:12" ht="15" thickBot="1">
      <c r="A7" s="188"/>
      <c r="B7" s="196"/>
      <c r="C7" s="196"/>
      <c r="D7" s="196"/>
      <c r="E7" s="196"/>
      <c r="F7" s="188"/>
    </row>
    <row r="8" spans="1:12" ht="44.4" customHeight="1" thickBot="1">
      <c r="A8" s="188"/>
      <c r="B8" s="122" t="s">
        <v>143</v>
      </c>
      <c r="C8" s="197" t="s">
        <v>79</v>
      </c>
      <c r="D8" s="123" t="s">
        <v>273</v>
      </c>
      <c r="E8" s="123" t="s">
        <v>274</v>
      </c>
      <c r="F8" s="123" t="s">
        <v>80</v>
      </c>
    </row>
    <row r="9" spans="1:12">
      <c r="A9" s="188"/>
      <c r="B9" s="198" t="s">
        <v>144</v>
      </c>
      <c r="C9" s="199" t="s">
        <v>82</v>
      </c>
      <c r="D9" s="171">
        <v>420</v>
      </c>
      <c r="E9" s="171">
        <v>400</v>
      </c>
      <c r="F9" s="200">
        <v>-20</v>
      </c>
    </row>
    <row r="10" spans="1:12">
      <c r="A10" s="188"/>
      <c r="B10" s="201" t="s">
        <v>145</v>
      </c>
      <c r="C10" s="202" t="s">
        <v>146</v>
      </c>
      <c r="D10" s="175">
        <v>420</v>
      </c>
      <c r="E10" s="175">
        <v>420</v>
      </c>
      <c r="F10" s="200">
        <v>0</v>
      </c>
    </row>
    <row r="11" spans="1:12">
      <c r="A11" s="188"/>
      <c r="B11" s="201"/>
      <c r="C11" s="202" t="s">
        <v>124</v>
      </c>
      <c r="D11" s="175">
        <v>448.5</v>
      </c>
      <c r="E11" s="175">
        <v>423</v>
      </c>
      <c r="F11" s="200">
        <v>-25.5</v>
      </c>
    </row>
    <row r="12" spans="1:12">
      <c r="A12" s="188"/>
      <c r="B12" s="201"/>
      <c r="C12" s="202" t="s">
        <v>86</v>
      </c>
      <c r="D12" s="175">
        <v>436</v>
      </c>
      <c r="E12" s="175">
        <v>436</v>
      </c>
      <c r="F12" s="200">
        <v>0</v>
      </c>
    </row>
    <row r="13" spans="1:12">
      <c r="A13" s="188"/>
      <c r="B13" s="201"/>
      <c r="C13" s="202" t="s">
        <v>87</v>
      </c>
      <c r="D13" s="175">
        <v>452</v>
      </c>
      <c r="E13" s="175">
        <v>446</v>
      </c>
      <c r="F13" s="200">
        <v>-6</v>
      </c>
    </row>
    <row r="14" spans="1:12">
      <c r="A14" s="188"/>
      <c r="B14" s="201"/>
      <c r="C14" s="202" t="s">
        <v>108</v>
      </c>
      <c r="D14" s="175">
        <v>432.5</v>
      </c>
      <c r="E14" s="175">
        <v>427.5</v>
      </c>
      <c r="F14" s="200">
        <v>-5</v>
      </c>
    </row>
    <row r="15" spans="1:12">
      <c r="A15" s="188"/>
      <c r="B15" s="201"/>
      <c r="C15" s="202" t="s">
        <v>88</v>
      </c>
      <c r="D15" s="175">
        <v>467</v>
      </c>
      <c r="E15" s="175">
        <v>442.5</v>
      </c>
      <c r="F15" s="200">
        <v>-24.5</v>
      </c>
      <c r="L15" s="203"/>
    </row>
    <row r="16" spans="1:12">
      <c r="A16" s="188"/>
      <c r="B16" s="201"/>
      <c r="C16" s="202" t="s">
        <v>147</v>
      </c>
      <c r="D16" s="175">
        <v>422.5</v>
      </c>
      <c r="E16" s="175">
        <v>416.5</v>
      </c>
      <c r="F16" s="200">
        <v>-6</v>
      </c>
    </row>
    <row r="17" spans="1:6">
      <c r="A17" s="188"/>
      <c r="B17" s="201"/>
      <c r="C17" s="202" t="s">
        <v>276</v>
      </c>
      <c r="D17" s="175">
        <v>431</v>
      </c>
      <c r="E17" s="175">
        <v>431</v>
      </c>
      <c r="F17" s="200">
        <v>0</v>
      </c>
    </row>
    <row r="18" spans="1:6">
      <c r="A18" s="188"/>
      <c r="B18" s="201"/>
      <c r="C18" s="202" t="s">
        <v>148</v>
      </c>
      <c r="D18" s="175">
        <v>424</v>
      </c>
      <c r="E18" s="175">
        <v>417.5</v>
      </c>
      <c r="F18" s="200">
        <v>-6.5</v>
      </c>
    </row>
    <row r="19" spans="1:6">
      <c r="A19" s="188"/>
      <c r="B19" s="201"/>
      <c r="C19" s="202" t="s">
        <v>149</v>
      </c>
      <c r="D19" s="175">
        <v>421</v>
      </c>
      <c r="E19" s="175">
        <v>421</v>
      </c>
      <c r="F19" s="200">
        <v>0</v>
      </c>
    </row>
    <row r="20" spans="1:6">
      <c r="A20" s="188"/>
      <c r="B20" s="201"/>
      <c r="C20" s="202" t="s">
        <v>94</v>
      </c>
      <c r="D20" s="175">
        <v>407</v>
      </c>
      <c r="E20" s="175">
        <v>400</v>
      </c>
      <c r="F20" s="200">
        <v>-7</v>
      </c>
    </row>
    <row r="21" spans="1:6">
      <c r="A21" s="188"/>
      <c r="B21" s="201"/>
      <c r="C21" s="202" t="s">
        <v>100</v>
      </c>
      <c r="D21" s="175">
        <v>435</v>
      </c>
      <c r="E21" s="175">
        <v>430</v>
      </c>
      <c r="F21" s="200">
        <v>-5</v>
      </c>
    </row>
    <row r="22" spans="1:6">
      <c r="A22" s="188"/>
      <c r="B22" s="201"/>
      <c r="C22" s="202" t="s">
        <v>102</v>
      </c>
      <c r="D22" s="175">
        <v>440</v>
      </c>
      <c r="E22" s="175">
        <v>430</v>
      </c>
      <c r="F22" s="200">
        <v>-10</v>
      </c>
    </row>
    <row r="23" spans="1:6">
      <c r="A23" s="188"/>
      <c r="B23" s="201"/>
      <c r="C23" s="202" t="s">
        <v>103</v>
      </c>
      <c r="D23" s="175">
        <v>452</v>
      </c>
      <c r="E23" s="175">
        <v>430</v>
      </c>
      <c r="F23" s="200">
        <v>-22</v>
      </c>
    </row>
    <row r="24" spans="1:6" ht="15" thickBot="1">
      <c r="A24" s="188"/>
      <c r="B24" s="204"/>
      <c r="C24" s="205" t="s">
        <v>106</v>
      </c>
      <c r="D24" s="206">
        <v>410</v>
      </c>
      <c r="E24" s="206">
        <v>400</v>
      </c>
      <c r="F24" s="207">
        <v>-10</v>
      </c>
    </row>
    <row r="25" spans="1:6">
      <c r="A25" s="188"/>
      <c r="B25" s="201" t="s">
        <v>150</v>
      </c>
      <c r="C25" s="202" t="s">
        <v>82</v>
      </c>
      <c r="D25" s="208">
        <v>400</v>
      </c>
      <c r="E25" s="208">
        <v>385</v>
      </c>
      <c r="F25" s="200">
        <v>-15</v>
      </c>
    </row>
    <row r="26" spans="1:6">
      <c r="A26" s="188"/>
      <c r="B26" s="201" t="s">
        <v>151</v>
      </c>
      <c r="C26" s="202" t="s">
        <v>146</v>
      </c>
      <c r="D26" s="175">
        <v>425</v>
      </c>
      <c r="E26" s="175">
        <v>425</v>
      </c>
      <c r="F26" s="200">
        <v>0</v>
      </c>
    </row>
    <row r="27" spans="1:6">
      <c r="A27" s="188"/>
      <c r="B27" s="201"/>
      <c r="C27" s="202" t="s">
        <v>124</v>
      </c>
      <c r="D27" s="175">
        <v>391.5</v>
      </c>
      <c r="E27" s="175">
        <v>380</v>
      </c>
      <c r="F27" s="200">
        <v>-11.5</v>
      </c>
    </row>
    <row r="28" spans="1:6">
      <c r="A28" s="188"/>
      <c r="B28" s="201"/>
      <c r="C28" s="202" t="s">
        <v>87</v>
      </c>
      <c r="D28" s="175">
        <v>440</v>
      </c>
      <c r="E28" s="175">
        <v>425</v>
      </c>
      <c r="F28" s="200">
        <v>-15</v>
      </c>
    </row>
    <row r="29" spans="1:6">
      <c r="A29" s="188"/>
      <c r="B29" s="201"/>
      <c r="C29" s="202" t="s">
        <v>108</v>
      </c>
      <c r="D29" s="175">
        <v>395</v>
      </c>
      <c r="E29" s="175">
        <v>391</v>
      </c>
      <c r="F29" s="200">
        <v>-4</v>
      </c>
    </row>
    <row r="30" spans="1:6">
      <c r="A30" s="188"/>
      <c r="B30" s="201"/>
      <c r="C30" s="202" t="s">
        <v>88</v>
      </c>
      <c r="D30" s="175">
        <v>417</v>
      </c>
      <c r="E30" s="175">
        <v>400</v>
      </c>
      <c r="F30" s="200">
        <v>-17</v>
      </c>
    </row>
    <row r="31" spans="1:6">
      <c r="A31" s="188"/>
      <c r="B31" s="201"/>
      <c r="C31" s="202" t="s">
        <v>147</v>
      </c>
      <c r="D31" s="175">
        <v>392.5</v>
      </c>
      <c r="E31" s="175">
        <v>384.5</v>
      </c>
      <c r="F31" s="200">
        <v>-8</v>
      </c>
    </row>
    <row r="32" spans="1:6">
      <c r="A32" s="188"/>
      <c r="B32" s="201"/>
      <c r="C32" s="202" t="s">
        <v>148</v>
      </c>
      <c r="D32" s="175">
        <v>383</v>
      </c>
      <c r="E32" s="175">
        <v>372.5</v>
      </c>
      <c r="F32" s="200">
        <v>-10.5</v>
      </c>
    </row>
    <row r="33" spans="1:7">
      <c r="A33" s="188"/>
      <c r="B33" s="201"/>
      <c r="C33" s="202" t="s">
        <v>149</v>
      </c>
      <c r="D33" s="175">
        <v>391.5</v>
      </c>
      <c r="E33" s="175">
        <v>391.5</v>
      </c>
      <c r="F33" s="200">
        <v>0</v>
      </c>
    </row>
    <row r="34" spans="1:7">
      <c r="A34" s="188"/>
      <c r="B34" s="201"/>
      <c r="C34" s="202" t="s">
        <v>94</v>
      </c>
      <c r="D34" s="175">
        <v>392</v>
      </c>
      <c r="E34" s="175">
        <v>370</v>
      </c>
      <c r="F34" s="200">
        <v>-22</v>
      </c>
    </row>
    <row r="35" spans="1:7">
      <c r="A35" s="188"/>
      <c r="B35" s="201"/>
      <c r="C35" s="202" t="s">
        <v>100</v>
      </c>
      <c r="D35" s="175">
        <v>391</v>
      </c>
      <c r="E35" s="175">
        <v>386.5</v>
      </c>
      <c r="F35" s="200">
        <v>-4.5</v>
      </c>
    </row>
    <row r="36" spans="1:7">
      <c r="A36" s="188"/>
      <c r="B36" s="201"/>
      <c r="C36" s="202" t="s">
        <v>102</v>
      </c>
      <c r="D36" s="175">
        <v>390</v>
      </c>
      <c r="E36" s="175">
        <v>380</v>
      </c>
      <c r="F36" s="200">
        <v>-10</v>
      </c>
    </row>
    <row r="37" spans="1:7">
      <c r="A37" s="188"/>
      <c r="B37" s="201"/>
      <c r="C37" s="202" t="s">
        <v>103</v>
      </c>
      <c r="D37" s="175">
        <v>399</v>
      </c>
      <c r="E37" s="175">
        <v>371</v>
      </c>
      <c r="F37" s="200">
        <v>-28</v>
      </c>
    </row>
    <row r="38" spans="1:7" ht="15" thickBot="1">
      <c r="A38" s="188"/>
      <c r="B38" s="204"/>
      <c r="C38" s="202" t="s">
        <v>106</v>
      </c>
      <c r="D38" s="206">
        <v>375</v>
      </c>
      <c r="E38" s="206">
        <v>365</v>
      </c>
      <c r="F38" s="209">
        <v>-10</v>
      </c>
    </row>
    <row r="39" spans="1:7">
      <c r="A39" s="188"/>
      <c r="B39" s="201" t="s">
        <v>152</v>
      </c>
      <c r="C39" s="199" t="s">
        <v>82</v>
      </c>
      <c r="D39" s="208">
        <v>380</v>
      </c>
      <c r="E39" s="208">
        <v>375</v>
      </c>
      <c r="F39" s="200">
        <v>-5</v>
      </c>
    </row>
    <row r="40" spans="1:7">
      <c r="A40" s="188"/>
      <c r="B40" s="201"/>
      <c r="C40" s="202" t="s">
        <v>124</v>
      </c>
      <c r="D40" s="175">
        <v>350</v>
      </c>
      <c r="E40" s="175">
        <v>335</v>
      </c>
      <c r="F40" s="200">
        <v>-15</v>
      </c>
      <c r="G40" s="191"/>
    </row>
    <row r="41" spans="1:7">
      <c r="A41" s="188"/>
      <c r="B41" s="201"/>
      <c r="C41" s="202" t="s">
        <v>87</v>
      </c>
      <c r="D41" s="175">
        <v>426</v>
      </c>
      <c r="E41" s="175">
        <v>405</v>
      </c>
      <c r="F41" s="200">
        <v>-21</v>
      </c>
      <c r="G41" s="191"/>
    </row>
    <row r="42" spans="1:7">
      <c r="A42" s="188"/>
      <c r="B42" s="201"/>
      <c r="C42" s="202" t="s">
        <v>108</v>
      </c>
      <c r="D42" s="175">
        <v>355</v>
      </c>
      <c r="E42" s="175">
        <v>358.5</v>
      </c>
      <c r="F42" s="200">
        <v>3.5</v>
      </c>
      <c r="G42" s="191"/>
    </row>
    <row r="43" spans="1:7">
      <c r="A43" s="188"/>
      <c r="B43" s="201"/>
      <c r="C43" s="202" t="s">
        <v>88</v>
      </c>
      <c r="D43" s="175">
        <v>394</v>
      </c>
      <c r="E43" s="175">
        <v>370</v>
      </c>
      <c r="F43" s="200">
        <v>-24</v>
      </c>
      <c r="G43" s="191"/>
    </row>
    <row r="44" spans="1:7">
      <c r="A44" s="188"/>
      <c r="B44" s="201"/>
      <c r="C44" s="202" t="s">
        <v>147</v>
      </c>
      <c r="D44" s="175">
        <v>360</v>
      </c>
      <c r="E44" s="175">
        <v>356</v>
      </c>
      <c r="F44" s="200">
        <v>-4</v>
      </c>
      <c r="G44" s="191"/>
    </row>
    <row r="45" spans="1:7">
      <c r="A45" s="188"/>
      <c r="B45" s="201"/>
      <c r="C45" s="202" t="s">
        <v>148</v>
      </c>
      <c r="D45" s="175">
        <v>352.5</v>
      </c>
      <c r="E45" s="175">
        <v>347.5</v>
      </c>
      <c r="F45" s="200">
        <v>-5</v>
      </c>
      <c r="G45" s="191"/>
    </row>
    <row r="46" spans="1:7">
      <c r="A46" s="188"/>
      <c r="B46" s="201"/>
      <c r="C46" s="202" t="s">
        <v>149</v>
      </c>
      <c r="D46" s="175">
        <v>350</v>
      </c>
      <c r="E46" s="175">
        <v>350</v>
      </c>
      <c r="F46" s="200">
        <v>0</v>
      </c>
      <c r="G46" s="191"/>
    </row>
    <row r="47" spans="1:7">
      <c r="A47" s="188"/>
      <c r="B47" s="201"/>
      <c r="C47" s="202" t="s">
        <v>94</v>
      </c>
      <c r="D47" s="175">
        <v>372</v>
      </c>
      <c r="E47" s="175">
        <v>350</v>
      </c>
      <c r="F47" s="200">
        <v>-22</v>
      </c>
      <c r="G47" s="191"/>
    </row>
    <row r="48" spans="1:7">
      <c r="A48" s="188"/>
      <c r="B48" s="201"/>
      <c r="C48" s="202" t="s">
        <v>100</v>
      </c>
      <c r="D48" s="175">
        <v>357.5</v>
      </c>
      <c r="E48" s="175">
        <v>352.5</v>
      </c>
      <c r="F48" s="200">
        <v>-5</v>
      </c>
      <c r="G48" s="191"/>
    </row>
    <row r="49" spans="1:7">
      <c r="A49" s="188"/>
      <c r="B49" s="201"/>
      <c r="C49" s="202" t="s">
        <v>102</v>
      </c>
      <c r="D49" s="175">
        <v>290</v>
      </c>
      <c r="E49" s="175">
        <v>285</v>
      </c>
      <c r="F49" s="200">
        <v>-5</v>
      </c>
      <c r="G49" s="191"/>
    </row>
    <row r="50" spans="1:7">
      <c r="A50" s="188"/>
      <c r="B50" s="201"/>
      <c r="C50" s="202" t="s">
        <v>103</v>
      </c>
      <c r="D50" s="175">
        <v>380</v>
      </c>
      <c r="E50" s="175">
        <v>345</v>
      </c>
      <c r="F50" s="200">
        <v>-35</v>
      </c>
      <c r="G50" s="191"/>
    </row>
    <row r="51" spans="1:7" ht="15" thickBot="1">
      <c r="A51" s="188"/>
      <c r="B51" s="204"/>
      <c r="C51" s="205" t="s">
        <v>106</v>
      </c>
      <c r="D51" s="206">
        <v>355</v>
      </c>
      <c r="E51" s="206">
        <v>345</v>
      </c>
      <c r="F51" s="209">
        <v>-10</v>
      </c>
      <c r="G51" s="191"/>
    </row>
    <row r="52" spans="1:7">
      <c r="A52" s="188"/>
      <c r="B52" s="198" t="s">
        <v>153</v>
      </c>
      <c r="C52" s="199" t="s">
        <v>108</v>
      </c>
      <c r="D52" s="208">
        <v>360</v>
      </c>
      <c r="E52" s="208">
        <v>360</v>
      </c>
      <c r="F52" s="200">
        <v>0</v>
      </c>
      <c r="G52" s="191"/>
    </row>
    <row r="53" spans="1:7">
      <c r="A53" s="188"/>
      <c r="B53" s="201"/>
      <c r="C53" s="202" t="s">
        <v>148</v>
      </c>
      <c r="D53" s="175">
        <v>342.5</v>
      </c>
      <c r="E53" s="175">
        <v>342.5</v>
      </c>
      <c r="F53" s="200">
        <v>0</v>
      </c>
      <c r="G53" s="191"/>
    </row>
    <row r="54" spans="1:7">
      <c r="A54" s="188"/>
      <c r="B54" s="201"/>
      <c r="C54" s="202" t="s">
        <v>100</v>
      </c>
      <c r="D54" s="175">
        <v>357.5</v>
      </c>
      <c r="E54" s="175">
        <v>357.5</v>
      </c>
      <c r="F54" s="200">
        <v>0</v>
      </c>
      <c r="G54" s="191"/>
    </row>
    <row r="55" spans="1:7" ht="15" thickBot="1">
      <c r="A55" s="188"/>
      <c r="B55" s="204"/>
      <c r="C55" s="205" t="s">
        <v>102</v>
      </c>
      <c r="D55" s="206">
        <v>380</v>
      </c>
      <c r="E55" s="206">
        <v>380</v>
      </c>
      <c r="F55" s="209">
        <v>0</v>
      </c>
      <c r="G55" s="191"/>
    </row>
    <row r="56" spans="1:7">
      <c r="A56" s="188"/>
      <c r="B56" s="201" t="s">
        <v>154</v>
      </c>
      <c r="C56" s="210" t="s">
        <v>108</v>
      </c>
      <c r="D56" s="175">
        <v>147.5</v>
      </c>
      <c r="E56" s="175">
        <v>145</v>
      </c>
      <c r="F56" s="200">
        <v>-2.5</v>
      </c>
      <c r="G56" s="191"/>
    </row>
    <row r="57" spans="1:7">
      <c r="A57" s="188"/>
      <c r="B57" s="201"/>
      <c r="C57" s="210" t="s">
        <v>148</v>
      </c>
      <c r="D57" s="175">
        <v>147.5</v>
      </c>
      <c r="E57" s="175">
        <v>147</v>
      </c>
      <c r="F57" s="200">
        <v>-0.5</v>
      </c>
      <c r="G57" s="191"/>
    </row>
    <row r="58" spans="1:7">
      <c r="A58" s="188"/>
      <c r="B58" s="201"/>
      <c r="C58" s="210" t="s">
        <v>149</v>
      </c>
      <c r="D58" s="211">
        <v>143</v>
      </c>
      <c r="E58" s="211">
        <v>143</v>
      </c>
      <c r="F58" s="200">
        <v>0</v>
      </c>
      <c r="G58" s="191"/>
    </row>
    <row r="59" spans="1:7">
      <c r="A59" s="188"/>
      <c r="B59" s="201"/>
      <c r="C59" s="210" t="s">
        <v>100</v>
      </c>
      <c r="D59" s="175">
        <v>152.5</v>
      </c>
      <c r="E59" s="175">
        <v>147.5</v>
      </c>
      <c r="F59" s="200">
        <v>-5</v>
      </c>
      <c r="G59" s="191"/>
    </row>
    <row r="60" spans="1:7">
      <c r="A60" s="188"/>
      <c r="B60" s="201"/>
      <c r="C60" s="210" t="s">
        <v>102</v>
      </c>
      <c r="D60" s="175">
        <v>145</v>
      </c>
      <c r="E60" s="175">
        <v>140</v>
      </c>
      <c r="F60" s="200">
        <v>-5</v>
      </c>
      <c r="G60" s="191"/>
    </row>
    <row r="61" spans="1:7" ht="15" thickBot="1">
      <c r="A61" s="188"/>
      <c r="B61" s="212"/>
      <c r="C61" s="213" t="s">
        <v>103</v>
      </c>
      <c r="D61" s="175">
        <v>140</v>
      </c>
      <c r="E61" s="175">
        <v>140</v>
      </c>
      <c r="F61" s="209">
        <v>0</v>
      </c>
      <c r="G61" s="191"/>
    </row>
    <row r="62" spans="1:7" ht="15" thickBot="1">
      <c r="A62" s="188"/>
      <c r="B62" s="214" t="s">
        <v>155</v>
      </c>
      <c r="C62" s="205" t="s">
        <v>100</v>
      </c>
      <c r="D62" s="376">
        <v>270</v>
      </c>
      <c r="E62" s="376">
        <v>264</v>
      </c>
      <c r="F62" s="209">
        <v>-6</v>
      </c>
      <c r="G62" s="191"/>
    </row>
    <row r="63" spans="1:7">
      <c r="A63" s="188"/>
      <c r="B63" s="215" t="s">
        <v>156</v>
      </c>
      <c r="C63" s="216" t="s">
        <v>157</v>
      </c>
      <c r="D63" s="175">
        <v>456.5</v>
      </c>
      <c r="E63" s="175">
        <v>456.5</v>
      </c>
      <c r="F63" s="200">
        <v>0</v>
      </c>
      <c r="G63" s="191"/>
    </row>
    <row r="64" spans="1:7">
      <c r="A64" s="188"/>
      <c r="B64" s="215" t="s">
        <v>158</v>
      </c>
      <c r="C64" s="217" t="s">
        <v>159</v>
      </c>
      <c r="D64" s="175">
        <v>560.95000000000005</v>
      </c>
      <c r="E64" s="175">
        <v>560.95000000000005</v>
      </c>
      <c r="F64" s="200">
        <v>0</v>
      </c>
      <c r="G64" s="191"/>
    </row>
    <row r="65" spans="1:7" ht="15" thickBot="1">
      <c r="B65" s="218"/>
      <c r="C65" s="219" t="s">
        <v>160</v>
      </c>
      <c r="D65" s="178">
        <v>506.77</v>
      </c>
      <c r="E65" s="178">
        <v>526.36</v>
      </c>
      <c r="F65" s="209">
        <v>19.600000000000001</v>
      </c>
      <c r="G65" s="191"/>
    </row>
    <row r="66" spans="1:7">
      <c r="A66" s="188"/>
      <c r="B66" s="220" t="s">
        <v>156</v>
      </c>
      <c r="C66" s="216" t="s">
        <v>157</v>
      </c>
      <c r="D66" s="175">
        <v>429.03</v>
      </c>
      <c r="E66" s="175">
        <v>429.03</v>
      </c>
      <c r="F66" s="200">
        <v>0</v>
      </c>
      <c r="G66" s="191"/>
    </row>
    <row r="67" spans="1:7">
      <c r="A67" s="188"/>
      <c r="B67" s="215" t="s">
        <v>161</v>
      </c>
      <c r="C67" s="217" t="s">
        <v>159</v>
      </c>
      <c r="D67" s="175">
        <v>447.31</v>
      </c>
      <c r="E67" s="175">
        <v>447.31</v>
      </c>
      <c r="F67" s="200">
        <v>0</v>
      </c>
      <c r="G67" s="191"/>
    </row>
    <row r="68" spans="1:7" ht="15" thickBot="1">
      <c r="B68" s="218"/>
      <c r="C68" s="219" t="s">
        <v>160</v>
      </c>
      <c r="D68" s="178">
        <v>461.76</v>
      </c>
      <c r="E68" s="178">
        <v>476.62</v>
      </c>
      <c r="F68" s="209">
        <v>14.86</v>
      </c>
      <c r="G68" s="191"/>
    </row>
    <row r="69" spans="1:7">
      <c r="F69" s="136" t="s">
        <v>70</v>
      </c>
      <c r="G69" s="191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2025-02-06T12:06:09Z</dcterms:created>
  <dcterms:modified xsi:type="dcterms:W3CDTF">2025-02-06T12:11:24Z</dcterms:modified>
</cp:coreProperties>
</file>