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15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'[9]PRECIOS CE'!#REF!</definedName>
    <definedName name="__123Graph_A" localSheetId="10" hidden="1">'[9]PRECIOS CE'!#REF!</definedName>
    <definedName name="__123Graph_A" localSheetId="11" hidden="1">'[9]PRECIOS CE'!#REF!</definedName>
    <definedName name="__123Graph_A" localSheetId="12" hidden="1">'[9]PRECIOS CE'!#REF!</definedName>
    <definedName name="__123Graph_AACTUAL" localSheetId="9" hidden="1">'[9]PRECIOS CE'!#REF!</definedName>
    <definedName name="__123Graph_AACTUAL" localSheetId="10" hidden="1">'[9]PRECIOS CE'!#REF!</definedName>
    <definedName name="__123Graph_AACTUAL" localSheetId="11" hidden="1">'[9]PRECIOS CE'!#REF!</definedName>
    <definedName name="__123Graph_AACTUAL" localSheetId="12" hidden="1">'[9]PRECIOS CE'!#REF!</definedName>
    <definedName name="__123Graph_AGRáFICO1" localSheetId="9" hidden="1">'[9]PRECIOS CE'!#REF!</definedName>
    <definedName name="__123Graph_AGRáFICO1" localSheetId="10" hidden="1">'[9]PRECIOS CE'!#REF!</definedName>
    <definedName name="__123Graph_AGRáFICO1" localSheetId="11" hidden="1">'[9]PRECIOS CE'!#REF!</definedName>
    <definedName name="__123Graph_AGRáFICO1" localSheetId="12" hidden="1">'[9]PRECIOS CE'!#REF!</definedName>
    <definedName name="__123Graph_B" localSheetId="9" hidden="1">'[9]PRECIOS CE'!#REF!</definedName>
    <definedName name="__123Graph_B" localSheetId="10" hidden="1">'[9]PRECIOS CE'!#REF!</definedName>
    <definedName name="__123Graph_B" localSheetId="11" hidden="1">'[9]PRECIOS CE'!#REF!</definedName>
    <definedName name="__123Graph_B" localSheetId="12" hidden="1">'[9]PRECIOS CE'!#REF!</definedName>
    <definedName name="__123Graph_BACTUAL" localSheetId="9" hidden="1">'[9]PRECIOS CE'!#REF!</definedName>
    <definedName name="__123Graph_BACTUAL" localSheetId="10" hidden="1">'[9]PRECIOS CE'!#REF!</definedName>
    <definedName name="__123Graph_BACTUAL" localSheetId="11" hidden="1">'[9]PRECIOS CE'!#REF!</definedName>
    <definedName name="__123Graph_BACTUAL" localSheetId="12" hidden="1">'[9]PRECIOS CE'!#REF!</definedName>
    <definedName name="__123Graph_BGRáFICO1" localSheetId="9" hidden="1">'[9]PRECIOS CE'!#REF!</definedName>
    <definedName name="__123Graph_BGRáFICO1" localSheetId="10" hidden="1">'[9]PRECIOS CE'!#REF!</definedName>
    <definedName name="__123Graph_BGRáFICO1" localSheetId="11" hidden="1">'[9]PRECIOS CE'!#REF!</definedName>
    <definedName name="__123Graph_BGRáFICO1" localSheetId="12" hidden="1">'[9]PRECIOS CE'!#REF!</definedName>
    <definedName name="__123Graph_C" localSheetId="9" hidden="1">'[9]PRECIOS CE'!#REF!</definedName>
    <definedName name="__123Graph_C" localSheetId="10" hidden="1">'[9]PRECIOS CE'!#REF!</definedName>
    <definedName name="__123Graph_C" localSheetId="11" hidden="1">'[9]PRECIOS CE'!#REF!</definedName>
    <definedName name="__123Graph_C" localSheetId="12" hidden="1">'[9]PRECIOS CE'!#REF!</definedName>
    <definedName name="__123Graph_CACTUAL" localSheetId="9" hidden="1">'[9]PRECIOS CE'!#REF!</definedName>
    <definedName name="__123Graph_CACTUAL" localSheetId="10" hidden="1">'[9]PRECIOS CE'!#REF!</definedName>
    <definedName name="__123Graph_CACTUAL" localSheetId="11" hidden="1">'[9]PRECIOS CE'!#REF!</definedName>
    <definedName name="__123Graph_CACTUAL" localSheetId="12" hidden="1">'[9]PRECIOS CE'!#REF!</definedName>
    <definedName name="__123Graph_CGRáFICO1" localSheetId="9" hidden="1">'[9]PRECIOS CE'!#REF!</definedName>
    <definedName name="__123Graph_CGRáFICO1" localSheetId="10" hidden="1">'[9]PRECIOS CE'!#REF!</definedName>
    <definedName name="__123Graph_CGRáFICO1" localSheetId="11" hidden="1">'[9]PRECIOS CE'!#REF!</definedName>
    <definedName name="__123Graph_CGRáFICO1" localSheetId="12" hidden="1">'[9]PRECIOS CE'!#REF!</definedName>
    <definedName name="__123Graph_D" localSheetId="9" hidden="1">'[9]PRECIOS CE'!#REF!</definedName>
    <definedName name="__123Graph_D" localSheetId="10" hidden="1">'[9]PRECIOS CE'!#REF!</definedName>
    <definedName name="__123Graph_D" localSheetId="11" hidden="1">'[9]PRECIOS CE'!#REF!</definedName>
    <definedName name="__123Graph_D" localSheetId="12" hidden="1">'[9]PRECIOS CE'!#REF!</definedName>
    <definedName name="__123Graph_DACTUAL" localSheetId="9" hidden="1">'[9]PRECIOS CE'!#REF!</definedName>
    <definedName name="__123Graph_DACTUAL" localSheetId="10" hidden="1">'[9]PRECIOS CE'!#REF!</definedName>
    <definedName name="__123Graph_DACTUAL" localSheetId="11" hidden="1">'[9]PRECIOS CE'!#REF!</definedName>
    <definedName name="__123Graph_DACTUAL" localSheetId="12" hidden="1">'[9]PRECIOS CE'!#REF!</definedName>
    <definedName name="__123Graph_DGRáFICO1" localSheetId="9" hidden="1">'[9]PRECIOS CE'!#REF!</definedName>
    <definedName name="__123Graph_DGRáFICO1" localSheetId="10" hidden="1">'[9]PRECIOS CE'!#REF!</definedName>
    <definedName name="__123Graph_DGRáFICO1" localSheetId="11" hidden="1">'[9]PRECIOS CE'!#REF!</definedName>
    <definedName name="__123Graph_DGRáFICO1" localSheetId="12" hidden="1">'[9]PRECIOS CE'!#REF!</definedName>
    <definedName name="__123Graph_X" localSheetId="9" hidden="1">'[9]PRECIOS CE'!#REF!</definedName>
    <definedName name="__123Graph_X" localSheetId="10" hidden="1">'[9]PRECIOS CE'!#REF!</definedName>
    <definedName name="__123Graph_X" localSheetId="11" hidden="1">'[9]PRECIOS CE'!#REF!</definedName>
    <definedName name="__123Graph_X" localSheetId="12" hidden="1">'[9]PRECIOS CE'!#REF!</definedName>
    <definedName name="__123Graph_XACTUAL" localSheetId="9" hidden="1">'[9]PRECIOS CE'!#REF!</definedName>
    <definedName name="__123Graph_XACTUAL" localSheetId="10" hidden="1">'[9]PRECIOS CE'!#REF!</definedName>
    <definedName name="__123Graph_XACTUAL" localSheetId="11" hidden="1">'[9]PRECIOS CE'!#REF!</definedName>
    <definedName name="__123Graph_XACTUAL" localSheetId="12" hidden="1">'[9]PRECIOS CE'!#REF!</definedName>
    <definedName name="__123Graph_XGRáFICO1" localSheetId="9" hidden="1">'[9]PRECIOS CE'!#REF!</definedName>
    <definedName name="__123Graph_XGRáFICO1" localSheetId="10" hidden="1">'[9]PRECIOS CE'!#REF!</definedName>
    <definedName name="__123Graph_XGRáFICO1" localSheetId="11" hidden="1">'[9]PRECIOS CE'!#REF!</definedName>
    <definedName name="__123Graph_XGRáFICO1" localSheetId="12" hidden="1">'[9]PRECIOS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'[9]PRECIOS CE'!#REF!</definedName>
    <definedName name="_xlnm._FilterDatabase" localSheetId="10" hidden="1">'[9]PRECIOS CE'!#REF!</definedName>
    <definedName name="_xlnm._FilterDatabase" localSheetId="11" hidden="1">'[9]PRECIOS CE'!#REF!</definedName>
    <definedName name="_xlnm._FilterDatabase" localSheetId="12" hidden="1">'[9]PRECIOS CE'!#REF!</definedName>
    <definedName name="_xlnm._FilterDatabase" localSheetId="13" hidden="1">'[2]PRECIOS CE'!#REF!</definedName>
    <definedName name="_xlnm._FilterDatabase" localSheetId="14" hidden="1">'[2]PRECIOS CE'!#REF!</definedName>
    <definedName name="_xlnm._FilterDatabase" localSheetId="15" hidden="1">'[2]PRECIOS CE'!#REF!</definedName>
    <definedName name="_xlnm._FilterDatabase" localSheetId="16" hidden="1">'[2]PRECIOS CE'!#REF!</definedName>
    <definedName name="_xlnm._FilterDatabase" localSheetId="2" hidden="1">'[5]PRECIOS CE'!#REF!</definedName>
    <definedName name="_xlnm._FilterDatabase" localSheetId="3" hidden="1">'[2]PRECIOS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'[2]PRECIOS CE'!#REF!</definedName>
    <definedName name="a" localSheetId="14" hidden="1">'[2]PRECIOS CE'!#REF!</definedName>
    <definedName name="a" localSheetId="15" hidden="1">'[2]PRECIOS CE'!#REF!</definedName>
    <definedName name="a" localSheetId="16" hidden="1">'[2]PRECIOS CE'!#REF!</definedName>
    <definedName name="a" localSheetId="2" hidden="1">'[5]PRECIOS CE'!#REF!</definedName>
    <definedName name="a" localSheetId="3" hidden="1">'[2]PRECIOS CE'!#REF!</definedName>
    <definedName name="a" localSheetId="4" hidden="1">'[2]PRECIOS CE'!#REF!</definedName>
    <definedName name="a" hidden="1">'[2]PRECIOS CE'!#REF!</definedName>
    <definedName name="_xlnm.Print_Area" localSheetId="5">'Pág. 10'!$A$1:$F$49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14'!$A$1:$N$60</definedName>
    <definedName name="_xlnm.Print_Area" localSheetId="10">'Pág. 15'!$A$1:$G$36</definedName>
    <definedName name="_xlnm.Print_Area" localSheetId="11">'Pág. 16'!$A$1:$N$78</definedName>
    <definedName name="_xlnm.Print_Area" localSheetId="12">'Pág. 17'!$A$1:$G$33</definedName>
    <definedName name="_xlnm.Print_Area" localSheetId="13">'Pág. 18'!$A$1:$H$53</definedName>
    <definedName name="_xlnm.Print_Area" localSheetId="14">'Pág. 19'!$A$1:$E$48</definedName>
    <definedName name="_xlnm.Print_Area" localSheetId="15">'Pág. 20'!$A$1:$K$33</definedName>
    <definedName name="_xlnm.Print_Area" localSheetId="16">'Pág. 21'!$A$1:$E$53</definedName>
    <definedName name="_xlnm.Print_Area" localSheetId="1">'Pág. 4'!$A$1:$G$62</definedName>
    <definedName name="_xlnm.Print_Area" localSheetId="2">'Pág. 5'!$A$1:$G$56</definedName>
    <definedName name="_xlnm.Print_Area" localSheetId="3">'Pág. 7'!$A$1:$G$50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5'!$E$46</definedName>
    <definedName name="OLE_LINK1" localSheetId="3">'Pág. 7'!$E$55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'[2]PRECIOS CE'!#REF!</definedName>
    <definedName name="ww" localSheetId="14" hidden="1">'[2]PRECIOS CE'!#REF!</definedName>
    <definedName name="ww" localSheetId="15" hidden="1">'[2]PRECIOS CE'!#REF!</definedName>
    <definedName name="ww" localSheetId="16" hidden="1">'[2]PRECIOS CE'!#REF!</definedName>
    <definedName name="ww" localSheetId="2" hidden="1">'[5]PRECIOS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3" i="3" l="1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<sst xmlns="http://schemas.openxmlformats.org/spreadsheetml/2006/main" count="1610" uniqueCount="537">
  <si>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</si>
  <si>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</si>
  <si>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</si>
  <si>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</si>
  <si>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</si>
  <si>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</si>
  <si>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14</t>
  </si>
  <si>
    <t>Semana 15</t>
  </si>
  <si>
    <t xml:space="preserve">semanal </t>
  </si>
  <si>
    <t>1 - 7/04</t>
  </si>
  <si>
    <t>8 - 14/04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</si>
  <si>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</si>
  <si>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</si>
  <si>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</si>
  <si>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</si>
  <si>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</si>
  <si>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</si>
  <si>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</si>
  <si>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</si>
  <si>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</si>
  <si>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</si>
  <si>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</si>
  <si>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</si>
  <si>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</si>
  <si>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</si>
  <si>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</si>
  <si>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</si>
  <si>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</si>
  <si>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</si>
  <si>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</si>
  <si>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</si>
  <si>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</si>
  <si>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</si>
  <si>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</si>
  <si>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</si>
  <si>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</si>
  <si>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</si>
  <si>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</si>
  <si>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</si>
  <si>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</si>
  <si>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</si>
  <si>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</si>
  <si>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</si>
  <si>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</si>
  <si>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</si>
  <si>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</si>
  <si>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</si>
  <si>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</si>
  <si>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</si>
  <si>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</si>
  <si>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</si>
  <si>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Febrero 2019. (**) Precio Marzo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</si>
  <si>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</si>
  <si>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</si>
  <si>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</si>
  <si>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</si>
  <si>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</si>
  <si>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</si>
  <si>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01/04-07/04</t>
  </si>
  <si>
    <t>08/04-14/04</t>
  </si>
  <si>
    <t>FRUTAS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</si>
  <si>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</si>
  <si>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</si>
  <si>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</si>
  <si>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</si>
  <si>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</si>
  <si>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</si>
  <si>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</si>
  <si>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</si>
  <si>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</si>
  <si>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</si>
  <si>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</si>
  <si>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</si>
  <si>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</si>
  <si>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</si>
  <si>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</si>
  <si>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</si>
  <si>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Espárrago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</si>
  <si>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</si>
  <si>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</si>
  <si>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</si>
  <si>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</si>
  <si>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</si>
  <si>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</si>
  <si>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</si>
  <si>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</si>
  <si>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</si>
  <si>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</si>
  <si>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</si>
  <si>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</si>
  <si>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</si>
  <si>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01-07/04</t>
  </si>
  <si>
    <t>08-14/04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</si>
  <si>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</si>
  <si>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</si>
  <si>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</si>
  <si>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</si>
  <si>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</si>
  <si>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</si>
  <si>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</si>
  <si>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</si>
  <si>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</si>
  <si>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</si>
  <si>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</si>
  <si>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</si>
  <si>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</si>
  <si>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</si>
  <si>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</si>
  <si>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</si>
  <si>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</si>
  <si>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</si>
  <si>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</si>
  <si>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</si>
  <si>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</si>
  <si>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</si>
  <si>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</si>
  <si>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</si>
  <si>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</si>
  <si>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</si>
  <si>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</si>
  <si>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</si>
  <si>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</si>
  <si>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</si>
  <si>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</si>
  <si>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</si>
  <si>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</si>
  <si>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</si>
  <si>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</si>
  <si>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febrero 2019: 33,00 €/100 litros</t>
  </si>
  <si>
    <t>MIEL</t>
  </si>
  <si>
    <t>(11)</t>
  </si>
  <si>
    <t>Miel multifloral a granel (€/100 kg)</t>
  </si>
  <si>
    <t>Precio febrero 2019:  279,85 €/100 kg</t>
  </si>
  <si>
    <r>
      <t>Posición comercial:</t>
    </r>
    <r>
      <rPr>
        <sz val="8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</si>
  <si>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</si>
  <si>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</si>
  <si>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</si>
  <si>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</si>
  <si>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</si>
  <si>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</si>
  <si>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</si>
  <si>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</si>
  <si>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</si>
  <si>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</si>
  <si>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 1-7/04
2019</t>
  </si>
  <si>
    <t>Semana 
8-14/04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</si>
  <si>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</si>
  <si>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</si>
  <si>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</si>
  <si>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</si>
  <si>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</si>
  <si>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</si>
  <si>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</si>
  <si>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</si>
  <si>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</si>
  <si>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</si>
  <si>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</si>
  <si>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</si>
  <si>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</si>
  <si>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</si>
  <si>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</si>
  <si>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</si>
  <si>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</si>
  <si>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</si>
  <si>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</si>
  <si>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</si>
  <si>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</si>
  <si>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</si>
  <si>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</si>
  <si>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</si>
  <si>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</si>
  <si>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Córdoba</t>
  </si>
  <si>
    <t>2.1.2.  Precios Medios en Mercados Representativos: Cebada</t>
  </si>
  <si>
    <t>Semana 
1-7/04
2019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</si>
  <si>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</si>
  <si>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</si>
  <si>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</si>
  <si>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</si>
  <si>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</si>
  <si>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</si>
  <si>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</si>
  <si>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</si>
  <si>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</si>
  <si>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</si>
  <si>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</si>
  <si>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</si>
  <si>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</si>
  <si>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Badajoz</t>
  </si>
  <si>
    <t>Cáceres</t>
  </si>
  <si>
    <t>Cordoba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</si>
  <si>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</si>
  <si>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</si>
  <si>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</si>
  <si>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</si>
  <si>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</si>
  <si>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</si>
  <si>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</si>
  <si>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</si>
  <si>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</si>
  <si>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</si>
  <si>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</si>
  <si>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</si>
  <si>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</si>
  <si>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</si>
  <si>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</si>
  <si>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</si>
  <si>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</si>
  <si>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</si>
  <si>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</si>
  <si>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</si>
  <si>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Febrero</t>
  </si>
  <si>
    <t>Marzo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</si>
  <si>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</si>
  <si>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</si>
  <si>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</si>
  <si>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</si>
  <si>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</si>
  <si>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</si>
  <si>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</si>
  <si>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</si>
  <si>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</si>
  <si>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</si>
  <si>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</si>
  <si>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</si>
  <si>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</si>
  <si>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</si>
  <si>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</si>
  <si>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</si>
  <si>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</si>
  <si>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</si>
  <si>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</si>
  <si>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</si>
  <si>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</si>
  <si>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</si>
  <si>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</si>
  <si>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</si>
  <si>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</si>
  <si>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</si>
  <si>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</si>
  <si>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</si>
  <si>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</si>
  <si>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</si>
  <si>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</si>
  <si>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</si>
  <si>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</si>
  <si>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</si>
  <si>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</si>
  <si>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</si>
  <si>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</si>
  <si>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</si>
  <si>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</si>
  <si>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</si>
  <si>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</si>
  <si>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</si>
  <si>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</si>
  <si>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</si>
  <si>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</si>
  <si>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</si>
  <si>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MANDARINA</t>
  </si>
  <si>
    <t>Castellón</t>
  </si>
  <si>
    <t>Murkott</t>
  </si>
  <si>
    <t>1-2</t>
  </si>
  <si>
    <t>Nadorcott</t>
  </si>
  <si>
    <t>Orri</t>
  </si>
  <si>
    <t>Ortanique</t>
  </si>
  <si>
    <t>Tango</t>
  </si>
  <si>
    <t>NARANJA</t>
  </si>
  <si>
    <t>Navel Lane Late</t>
  </si>
  <si>
    <t>3-6</t>
  </si>
  <si>
    <t>Navel Powel</t>
  </si>
  <si>
    <t>Navelate</t>
  </si>
  <si>
    <t>Salustiana</t>
  </si>
  <si>
    <t>Valencia Late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</si>
  <si>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</si>
  <si>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</si>
  <si>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</si>
  <si>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</si>
  <si>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</si>
  <si>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</si>
  <si>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</si>
  <si>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</si>
  <si>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</si>
  <si>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</si>
  <si>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</si>
  <si>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</si>
  <si>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</si>
  <si>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</si>
  <si>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</si>
  <si>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</si>
  <si>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</si>
  <si>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AGUACATE</t>
  </si>
  <si>
    <t>Hass</t>
  </si>
  <si>
    <t>-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</si>
  <si>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</si>
  <si>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</si>
  <si>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</si>
  <si>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</si>
  <si>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15 - 2019: 08/04 - 14/04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</si>
  <si>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</si>
  <si>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</si>
  <si>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</si>
  <si>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</si>
  <si>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</si>
  <si>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</si>
  <si>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</si>
  <si>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</si>
  <si>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</si>
  <si>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</si>
  <si>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</si>
  <si>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</si>
  <si>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</si>
  <si>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</si>
  <si>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</si>
  <si>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</si>
  <si>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</si>
  <si>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</si>
  <si>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</si>
  <si>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</si>
  <si>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</si>
  <si>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</si>
  <si>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</si>
  <si>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</si>
  <si>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</si>
  <si>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</si>
  <si>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</si>
  <si>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Grano</t>
  </si>
  <si>
    <t>CHAMPIÑÓN</t>
  </si>
  <si>
    <t>Cerrado</t>
  </si>
  <si>
    <t>30-65 mm</t>
  </si>
  <si>
    <t>COLIFLOR</t>
  </si>
  <si>
    <t>COL-REPOLLO</t>
  </si>
  <si>
    <t>ESCAROLA</t>
  </si>
  <si>
    <t>Rizada</t>
  </si>
  <si>
    <t>ESPARRAGO</t>
  </si>
  <si>
    <t>10-16+</t>
  </si>
  <si>
    <t>Verde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</si>
  <si>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</si>
  <si>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</si>
  <si>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</si>
  <si>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</si>
  <si>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</si>
  <si>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</si>
  <si>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</si>
  <si>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</si>
  <si>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</si>
  <si>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</si>
  <si>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</si>
  <si>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</si>
  <si>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</si>
  <si>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</si>
  <si>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</si>
  <si>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</si>
  <si>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</si>
  <si>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</si>
  <si>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</si>
  <si>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</si>
  <si>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</si>
  <si>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</si>
  <si>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</si>
  <si>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</si>
  <si>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</si>
  <si>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SETAS CULTIVADAS</t>
  </si>
  <si>
    <t>Pleurotus ostreatus</t>
  </si>
  <si>
    <t>Cereza</t>
  </si>
  <si>
    <t>TOMATE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</si>
  <si>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</si>
  <si>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</si>
  <si>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</si>
  <si>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</si>
  <si>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</si>
  <si>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Mercados representativos de producción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</si>
  <si>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</si>
  <si>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</si>
  <si>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</si>
  <si>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</si>
  <si>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</si>
  <si>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</si>
  <si>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</si>
  <si>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</si>
  <si>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</si>
  <si>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</si>
  <si>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</si>
  <si>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</si>
  <si>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</si>
  <si>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</si>
  <si>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</si>
  <si>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</si>
  <si>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</si>
  <si>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</si>
  <si>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</si>
  <si>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01-07/04
2019</t>
  </si>
  <si>
    <t>Semana 
08-14/04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</si>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</sst>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8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Continuous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horizontal="center" vertical="center"/>
    </xf>
    <xf numFmtId="2" fontId="4" fillId="4" borderId="26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6" xfId="1" applyNumberFormat="1" applyFont="1" applyFill="1" applyBorder="1" applyAlignment="1">
      <alignment horizontal="center" vertical="center"/>
    </xf>
    <xf numFmtId="0" fontId="9" fillId="4" borderId="28" xfId="1" applyFont="1" applyFill="1" applyBorder="1" applyAlignment="1">
      <alignment horizontal="left" vertical="center"/>
    </xf>
    <xf numFmtId="0" fontId="9" fillId="4" borderId="29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2" fontId="4" fillId="4" borderId="25" xfId="1" applyNumberFormat="1" applyFont="1" applyFill="1" applyBorder="1" applyAlignment="1">
      <alignment horizontal="center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164" fontId="4" fillId="3" borderId="35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164" fontId="4" fillId="4" borderId="24" xfId="1" applyNumberFormat="1" applyFont="1" applyFill="1" applyBorder="1" applyAlignment="1">
      <alignment horizontal="center" vertical="center"/>
    </xf>
    <xf numFmtId="49" fontId="4" fillId="4" borderId="36" xfId="1" quotePrefix="1" applyNumberFormat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left" vertical="center"/>
    </xf>
    <xf numFmtId="2" fontId="4" fillId="4" borderId="37" xfId="1" applyNumberFormat="1" applyFont="1" applyFill="1" applyBorder="1" applyAlignment="1">
      <alignment horizontal="center" vertical="center"/>
    </xf>
    <xf numFmtId="164" fontId="4" fillId="4" borderId="37" xfId="1" applyNumberFormat="1" applyFont="1" applyFill="1" applyBorder="1" applyAlignment="1">
      <alignment horizontal="center" vertical="center"/>
    </xf>
    <xf numFmtId="2" fontId="4" fillId="4" borderId="38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 vertical="top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9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40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1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9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3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4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5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12" fillId="0" borderId="6" xfId="1" applyFont="1" applyFill="1" applyBorder="1"/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14" fontId="23" fillId="0" borderId="16" xfId="1" quotePrefix="1" applyNumberFormat="1" applyFont="1" applyFill="1" applyBorder="1" applyAlignment="1">
      <alignment horizontal="center"/>
    </xf>
    <xf numFmtId="0" fontId="22" fillId="0" borderId="17" xfId="1" applyFont="1" applyFill="1" applyBorder="1" applyAlignment="1">
      <alignment horizontal="centerContinuous" vertical="center" wrapText="1"/>
    </xf>
    <xf numFmtId="0" fontId="22" fillId="0" borderId="18" xfId="1" applyFont="1" applyFill="1" applyBorder="1" applyAlignment="1">
      <alignment horizontal="centerContinuous" vertical="center" wrapText="1"/>
    </xf>
    <xf numFmtId="0" fontId="22" fillId="5" borderId="9" xfId="1" applyFont="1" applyFill="1" applyBorder="1" applyAlignment="1">
      <alignment horizontal="center" vertical="center"/>
    </xf>
    <xf numFmtId="0" fontId="22" fillId="5" borderId="0" xfId="1" applyFont="1" applyFill="1" applyBorder="1" applyAlignment="1">
      <alignment horizontal="center" vertical="center"/>
    </xf>
    <xf numFmtId="14" fontId="23" fillId="6" borderId="0" xfId="1" quotePrefix="1" applyNumberFormat="1" applyFont="1" applyFill="1" applyBorder="1" applyAlignment="1">
      <alignment horizontal="center"/>
    </xf>
    <xf numFmtId="0" fontId="22" fillId="5" borderId="0" xfId="1" applyFont="1" applyFill="1" applyBorder="1" applyAlignment="1">
      <alignment horizontal="centerContinuous" vertical="center" wrapText="1"/>
    </xf>
    <xf numFmtId="0" fontId="22" fillId="5" borderId="13" xfId="1" applyFont="1" applyFill="1" applyBorder="1" applyAlignment="1">
      <alignment horizontal="centerContinuous" vertical="center" wrapText="1"/>
    </xf>
    <xf numFmtId="49" fontId="12" fillId="4" borderId="46" xfId="1" applyNumberFormat="1" applyFont="1" applyFill="1" applyBorder="1" applyAlignment="1">
      <alignment horizontal="center" vertical="center"/>
    </xf>
    <xf numFmtId="0" fontId="24" fillId="4" borderId="47" xfId="1" applyFont="1" applyFill="1" applyBorder="1" applyAlignment="1">
      <alignment horizontal="left" vertical="center"/>
    </xf>
    <xf numFmtId="2" fontId="12" fillId="4" borderId="47" xfId="1" applyNumberFormat="1" applyFont="1" applyFill="1" applyBorder="1" applyAlignment="1">
      <alignment horizontal="center" vertical="center"/>
    </xf>
    <xf numFmtId="164" fontId="12" fillId="4" borderId="48" xfId="1" applyNumberFormat="1" applyFont="1" applyFill="1" applyBorder="1" applyAlignment="1">
      <alignment horizontal="center" vertical="center"/>
    </xf>
    <xf numFmtId="2" fontId="12" fillId="4" borderId="49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0" fontId="24" fillId="4" borderId="24" xfId="1" applyFont="1" applyFill="1" applyBorder="1" applyAlignment="1">
      <alignment horizontal="left" vertical="center"/>
    </xf>
    <xf numFmtId="2" fontId="12" fillId="4" borderId="24" xfId="1" applyNumberFormat="1" applyFont="1" applyFill="1" applyBorder="1" applyAlignment="1">
      <alignment horizontal="center" vertical="center"/>
    </xf>
    <xf numFmtId="164" fontId="12" fillId="4" borderId="25" xfId="1" applyNumberFormat="1" applyFont="1" applyFill="1" applyBorder="1" applyAlignment="1">
      <alignment horizontal="center" vertical="center"/>
    </xf>
    <xf numFmtId="2" fontId="12" fillId="4" borderId="26" xfId="1" applyNumberFormat="1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22" fillId="6" borderId="2" xfId="1" applyFont="1" applyFill="1" applyBorder="1" applyAlignment="1">
      <alignment horizontal="center" vertical="center"/>
    </xf>
    <xf numFmtId="2" fontId="12" fillId="6" borderId="2" xfId="1" applyNumberFormat="1" applyFont="1" applyFill="1" applyBorder="1" applyAlignment="1">
      <alignment horizontal="center" vertical="center"/>
    </xf>
    <xf numFmtId="164" fontId="12" fillId="6" borderId="2" xfId="1" applyNumberFormat="1" applyFont="1" applyFill="1" applyBorder="1" applyAlignment="1">
      <alignment horizontal="center" vertical="center"/>
    </xf>
    <xf numFmtId="2" fontId="24" fillId="6" borderId="3" xfId="1" applyNumberFormat="1" applyFont="1" applyFill="1" applyBorder="1" applyAlignment="1">
      <alignment horizontal="center" vertical="center"/>
    </xf>
    <xf numFmtId="0" fontId="12" fillId="4" borderId="24" xfId="1" quotePrefix="1" applyFont="1" applyFill="1" applyBorder="1" applyAlignment="1">
      <alignment horizontal="left" vertical="center"/>
    </xf>
    <xf numFmtId="2" fontId="12" fillId="0" borderId="0" xfId="1" applyNumberFormat="1" applyFont="1"/>
    <xf numFmtId="0" fontId="23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12" fillId="4" borderId="24" xfId="1" applyNumberFormat="1" applyFont="1" applyFill="1" applyBorder="1" applyAlignment="1">
      <alignment horizontal="center" vertical="center"/>
    </xf>
    <xf numFmtId="0" fontId="12" fillId="4" borderId="24" xfId="1" applyFont="1" applyFill="1" applyBorder="1" applyAlignment="1">
      <alignment horizontal="left" vertical="center"/>
    </xf>
    <xf numFmtId="2" fontId="12" fillId="6" borderId="3" xfId="1" applyNumberFormat="1" applyFont="1" applyFill="1" applyBorder="1" applyAlignment="1">
      <alignment horizontal="center" vertical="center"/>
    </xf>
    <xf numFmtId="49" fontId="12" fillId="4" borderId="39" xfId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2" fontId="12" fillId="4" borderId="11" xfId="1" applyNumberFormat="1" applyFont="1" applyFill="1" applyBorder="1" applyAlignment="1">
      <alignment horizontal="center" vertical="center"/>
    </xf>
    <xf numFmtId="164" fontId="12" fillId="4" borderId="0" xfId="1" applyNumberFormat="1" applyFont="1" applyFill="1" applyBorder="1" applyAlignment="1">
      <alignment horizontal="center" vertical="center"/>
    </xf>
    <xf numFmtId="2" fontId="12" fillId="4" borderId="40" xfId="1" applyNumberFormat="1" applyFont="1" applyFill="1" applyBorder="1" applyAlignment="1">
      <alignment horizontal="center" vertical="center"/>
    </xf>
    <xf numFmtId="0" fontId="23" fillId="6" borderId="2" xfId="1" applyFont="1" applyFill="1" applyBorder="1" applyAlignment="1">
      <alignment horizontal="center" vertical="center" wrapText="1"/>
    </xf>
    <xf numFmtId="0" fontId="12" fillId="4" borderId="11" xfId="1" quotePrefix="1" applyFont="1" applyFill="1" applyBorder="1" applyAlignment="1">
      <alignment horizontal="left" vertical="center"/>
    </xf>
    <xf numFmtId="2" fontId="12" fillId="4" borderId="11" xfId="1" quotePrefix="1" applyNumberFormat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/>
    </xf>
    <xf numFmtId="2" fontId="12" fillId="0" borderId="11" xfId="1" applyNumberFormat="1" applyFont="1" applyFill="1" applyBorder="1" applyAlignment="1">
      <alignment horizontal="center" vertical="center"/>
    </xf>
    <xf numFmtId="0" fontId="12" fillId="4" borderId="39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4" xfId="1" quotePrefix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vertical="center"/>
    </xf>
    <xf numFmtId="2" fontId="12" fillId="4" borderId="16" xfId="1" applyNumberFormat="1" applyFont="1" applyFill="1" applyBorder="1" applyAlignment="1">
      <alignment horizontal="center" vertical="center"/>
    </xf>
    <xf numFmtId="164" fontId="12" fillId="4" borderId="34" xfId="1" applyNumberFormat="1" applyFont="1" applyFill="1" applyBorder="1" applyAlignment="1">
      <alignment horizontal="center" vertical="center"/>
    </xf>
    <xf numFmtId="2" fontId="12" fillId="4" borderId="50" xfId="1" applyNumberFormat="1" applyFont="1" applyFill="1" applyBorder="1" applyAlignment="1">
      <alignment horizontal="center" vertical="center"/>
    </xf>
    <xf numFmtId="0" fontId="12" fillId="4" borderId="51" xfId="1" quotePrefix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vertical="center"/>
    </xf>
    <xf numFmtId="2" fontId="12" fillId="0" borderId="52" xfId="1" applyNumberFormat="1" applyFont="1" applyFill="1" applyBorder="1" applyAlignment="1">
      <alignment horizontal="center" vertical="center"/>
    </xf>
    <xf numFmtId="2" fontId="12" fillId="0" borderId="2" xfId="1" applyNumberFormat="1" applyFont="1" applyFill="1" applyBorder="1" applyAlignment="1">
      <alignment horizontal="center" vertical="center"/>
    </xf>
    <xf numFmtId="2" fontId="12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3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3" fillId="0" borderId="0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3" xfId="2" applyFont="1" applyFill="1" applyBorder="1" applyAlignment="1">
      <alignment vertical="center" wrapText="1"/>
    </xf>
    <xf numFmtId="0" fontId="21" fillId="7" borderId="53" xfId="2" applyNumberFormat="1" applyFont="1" applyFill="1" applyBorder="1" applyAlignment="1" applyProtection="1">
      <alignment horizontal="center" vertical="center" wrapText="1"/>
    </xf>
    <xf numFmtId="0" fontId="21" fillId="4" borderId="54" xfId="2" applyNumberFormat="1" applyFont="1" applyFill="1" applyBorder="1" applyAlignment="1" applyProtection="1">
      <alignment horizontal="left" vertical="center" wrapText="1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>
      <alignment horizontal="left" vertical="center"/>
    </xf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0" fillId="0" borderId="55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0" fillId="4" borderId="56" xfId="2" applyNumberFormat="1" applyFont="1" applyFill="1" applyBorder="1" applyAlignment="1" applyProtection="1">
      <alignment horizontal="left" vertical="center" wrapText="1"/>
    </xf>
    <xf numFmtId="2" fontId="20" fillId="0" borderId="56" xfId="2" applyNumberFormat="1" applyFont="1" applyFill="1" applyBorder="1" applyAlignment="1">
      <alignment horizontal="center" vertical="center"/>
    </xf>
    <xf numFmtId="2" fontId="21" fillId="0" borderId="56" xfId="2" applyNumberFormat="1" applyFont="1" applyFill="1" applyBorder="1" applyAlignment="1">
      <alignment horizontal="center" vertical="center"/>
    </xf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5" fillId="0" borderId="0" xfId="2" applyNumberFormat="1" applyFont="1" applyFill="1" applyBorder="1" applyAlignment="1"/>
    <xf numFmtId="0" fontId="25" fillId="0" borderId="0" xfId="2" applyNumberFormat="1" applyFont="1" applyFill="1" applyBorder="1" applyAlignment="1">
      <alignment horizontal="center" vertical="center"/>
    </xf>
    <xf numFmtId="0" fontId="21" fillId="7" borderId="53" xfId="2" applyFont="1" applyFill="1" applyBorder="1" applyAlignment="1">
      <alignment horizontal="center" vertical="center" wrapText="1"/>
    </xf>
    <xf numFmtId="0" fontId="25" fillId="0" borderId="0" xfId="2" applyNumberFormat="1" applyFont="1" applyFill="1" applyBorder="1" applyAlignment="1">
      <alignment horizontal="center" vertical="center" wrapText="1"/>
    </xf>
    <xf numFmtId="0" fontId="21" fillId="0" borderId="55" xfId="2" applyNumberFormat="1" applyFont="1" applyFill="1" applyBorder="1" applyAlignment="1"/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5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3" xfId="1" applyFont="1" applyFill="1" applyBorder="1" applyAlignment="1">
      <alignment vertical="center" wrapText="1"/>
    </xf>
    <xf numFmtId="0" fontId="21" fillId="7" borderId="53" xfId="1" applyNumberFormat="1" applyFont="1" applyFill="1" applyBorder="1" applyAlignment="1" applyProtection="1">
      <alignment horizontal="center" vertical="center" wrapText="1"/>
    </xf>
    <xf numFmtId="0" fontId="21" fillId="7" borderId="53" xfId="1" applyFont="1" applyFill="1" applyBorder="1" applyAlignment="1">
      <alignment horizontal="center" vertical="center" wrapText="1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>
      <alignment horizontal="left" vertical="center"/>
    </xf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0" fillId="0" borderId="55" xfId="1" applyNumberFormat="1" applyFont="1" applyFill="1" applyBorder="1" applyAlignment="1"/>
    <xf numFmtId="0" fontId="20" fillId="0" borderId="56" xfId="1" applyNumberFormat="1" applyFont="1" applyFill="1" applyBorder="1" applyAlignment="1"/>
    <xf numFmtId="0" fontId="20" fillId="4" borderId="56" xfId="1" applyNumberFormat="1" applyFont="1" applyFill="1" applyBorder="1" applyAlignment="1" applyProtection="1">
      <alignment horizontal="left" vertical="center" wrapText="1"/>
    </xf>
    <xf numFmtId="2" fontId="20" fillId="0" borderId="56" xfId="1" applyNumberFormat="1" applyFont="1" applyFill="1" applyBorder="1" applyAlignment="1">
      <alignment horizontal="center" vertical="center"/>
    </xf>
    <xf numFmtId="2" fontId="21" fillId="0" borderId="56" xfId="1" applyNumberFormat="1" applyFont="1" applyFill="1" applyBorder="1" applyAlignment="1">
      <alignment horizontal="center" vertical="center"/>
    </xf>
    <xf numFmtId="0" fontId="21" fillId="0" borderId="54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5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0" fontId="21" fillId="4" borderId="55" xfId="1" applyNumberFormat="1" applyFont="1" applyFill="1" applyBorder="1" applyAlignment="1" applyProtection="1">
      <alignment horizontal="left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3" applyFont="1"/>
    <xf numFmtId="0" fontId="1" fillId="0" borderId="0" xfId="3"/>
    <xf numFmtId="0" fontId="20" fillId="4" borderId="0" xfId="3" applyFont="1" applyFill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3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2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2" xfId="3" applyNumberFormat="1" applyFont="1" applyFill="1" applyBorder="1" applyAlignment="1" applyProtection="1">
      <alignment horizontal="center"/>
      <protection locked="0"/>
    </xf>
    <xf numFmtId="2" fontId="21" fillId="4" borderId="57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11" xfId="3" applyFont="1" applyFill="1" applyBorder="1"/>
    <xf numFmtId="2" fontId="26" fillId="4" borderId="43" xfId="3" applyNumberFormat="1" applyFont="1" applyFill="1" applyBorder="1" applyAlignment="1" applyProtection="1">
      <alignment horizontal="center"/>
      <protection locked="0"/>
    </xf>
    <xf numFmtId="2" fontId="21" fillId="4" borderId="40" xfId="3" applyNumberFormat="1" applyFont="1" applyFill="1" applyBorder="1" applyAlignment="1">
      <alignment horizontal="center"/>
    </xf>
    <xf numFmtId="0" fontId="2" fillId="0" borderId="0" xfId="3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2" fontId="26" fillId="4" borderId="11" xfId="3" applyNumberFormat="1" applyFont="1" applyFill="1" applyBorder="1" applyAlignment="1" applyProtection="1">
      <alignment horizontal="center"/>
      <protection locked="0"/>
    </xf>
    <xf numFmtId="0" fontId="21" fillId="4" borderId="59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0" xfId="3" applyNumberFormat="1" applyFont="1" applyFill="1" applyBorder="1" applyAlignment="1">
      <alignment horizontal="center"/>
    </xf>
    <xf numFmtId="2" fontId="21" fillId="4" borderId="61" xfId="3" applyNumberFormat="1" applyFont="1" applyFill="1" applyBorder="1" applyAlignment="1">
      <alignment horizontal="center"/>
    </xf>
    <xf numFmtId="2" fontId="26" fillId="4" borderId="62" xfId="3" applyNumberFormat="1" applyFont="1" applyFill="1" applyBorder="1" applyAlignment="1" applyProtection="1">
      <alignment horizontal="center"/>
      <protection locked="0"/>
    </xf>
    <xf numFmtId="2" fontId="26" fillId="4" borderId="63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5" xfId="3" applyNumberFormat="1" applyFont="1" applyFill="1" applyBorder="1" applyAlignment="1" applyProtection="1">
      <alignment horizontal="center"/>
      <protection locked="0"/>
    </xf>
    <xf numFmtId="2" fontId="21" fillId="4" borderId="50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4" applyFont="1" applyFill="1" applyAlignment="1">
      <alignment horizontal="center" vertical="center"/>
    </xf>
    <xf numFmtId="0" fontId="20" fillId="4" borderId="0" xfId="4" applyFont="1" applyFill="1"/>
    <xf numFmtId="0" fontId="28" fillId="4" borderId="0" xfId="4" applyFont="1" applyFill="1"/>
    <xf numFmtId="37" fontId="21" fillId="4" borderId="0" xfId="4" quotePrefix="1" applyNumberFormat="1" applyFont="1" applyFill="1" applyBorder="1" applyAlignment="1" applyProtection="1">
      <alignment horizontal="center"/>
    </xf>
    <xf numFmtId="37" fontId="21" fillId="4" borderId="0" xfId="4" quotePrefix="1" applyNumberFormat="1" applyFont="1" applyFill="1" applyBorder="1" applyAlignment="1" applyProtection="1">
      <alignment horizontal="right"/>
    </xf>
    <xf numFmtId="37" fontId="6" fillId="4" borderId="0" xfId="4" quotePrefix="1" applyNumberFormat="1" applyFont="1" applyFill="1" applyBorder="1" applyAlignment="1" applyProtection="1">
      <alignment horizontal="right"/>
    </xf>
    <xf numFmtId="37" fontId="29" fillId="4" borderId="0" xfId="4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5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4" applyNumberFormat="1" applyFont="1" applyFill="1" applyBorder="1" applyAlignment="1" applyProtection="1">
      <alignment horizontal="center"/>
    </xf>
    <xf numFmtId="166" fontId="6" fillId="4" borderId="4" xfId="4" applyNumberFormat="1" applyFont="1" applyFill="1" applyBorder="1" applyAlignment="1" applyProtection="1">
      <alignment horizontal="center" vertical="center" wrapText="1"/>
    </xf>
    <xf numFmtId="166" fontId="6" fillId="4" borderId="35" xfId="4" applyNumberFormat="1" applyFont="1" applyFill="1" applyBorder="1" applyAlignment="1" applyProtection="1">
      <alignment horizontal="center" vertical="center" wrapText="1"/>
    </xf>
    <xf numFmtId="166" fontId="6" fillId="4" borderId="8" xfId="4" applyNumberFormat="1" applyFont="1" applyFill="1" applyBorder="1" applyAlignment="1" applyProtection="1">
      <alignment horizontal="center" vertical="center" wrapText="1"/>
    </xf>
    <xf numFmtId="166" fontId="6" fillId="4" borderId="14" xfId="4" applyNumberFormat="1" applyFont="1" applyFill="1" applyBorder="1" applyAlignment="1" applyProtection="1">
      <alignment horizontal="center" vertical="center" wrapText="1"/>
    </xf>
    <xf numFmtId="166" fontId="6" fillId="4" borderId="34" xfId="4" applyNumberFormat="1" applyFont="1" applyFill="1" applyBorder="1" applyAlignment="1" applyProtection="1">
      <alignment horizontal="center" vertical="center" wrapText="1"/>
    </xf>
    <xf numFmtId="166" fontId="6" fillId="4" borderId="18" xfId="4" applyNumberFormat="1" applyFont="1" applyFill="1" applyBorder="1" applyAlignment="1" applyProtection="1">
      <alignment horizontal="center" vertical="center" wrapText="1"/>
    </xf>
    <xf numFmtId="166" fontId="25" fillId="4" borderId="0" xfId="4" quotePrefix="1" applyNumberFormat="1" applyFont="1" applyFill="1" applyBorder="1" applyAlignment="1" applyProtection="1">
      <alignment horizontal="center"/>
    </xf>
    <xf numFmtId="0" fontId="20" fillId="4" borderId="0" xfId="4" applyFont="1" applyFill="1" applyBorder="1" applyAlignment="1">
      <alignment horizontal="center" vertical="center"/>
    </xf>
    <xf numFmtId="166" fontId="21" fillId="4" borderId="0" xfId="4" applyNumberFormat="1" applyFont="1" applyFill="1" applyBorder="1" applyAlignment="1" applyProtection="1">
      <alignment horizontal="center"/>
    </xf>
    <xf numFmtId="0" fontId="28" fillId="4" borderId="0" xfId="4" applyFont="1" applyFill="1" applyBorder="1"/>
    <xf numFmtId="166" fontId="19" fillId="4" borderId="0" xfId="4" applyNumberFormat="1" applyFont="1" applyFill="1" applyBorder="1" applyAlignment="1" applyProtection="1">
      <alignment horizontal="center"/>
    </xf>
    <xf numFmtId="166" fontId="19" fillId="4" borderId="34" xfId="4" applyNumberFormat="1" applyFont="1" applyFill="1" applyBorder="1" applyAlignment="1" applyProtection="1"/>
    <xf numFmtId="166" fontId="31" fillId="4" borderId="0" xfId="4" applyNumberFormat="1" applyFont="1" applyFill="1" applyBorder="1" applyAlignment="1" applyProtection="1">
      <alignment horizontal="center"/>
    </xf>
    <xf numFmtId="166" fontId="21" fillId="8" borderId="41" xfId="4" applyNumberFormat="1" applyFont="1" applyFill="1" applyBorder="1" applyAlignment="1" applyProtection="1">
      <alignment horizontal="center"/>
    </xf>
    <xf numFmtId="166" fontId="21" fillId="8" borderId="6" xfId="4" quotePrefix="1" applyNumberFormat="1" applyFont="1" applyFill="1" applyBorder="1" applyAlignment="1" applyProtection="1">
      <alignment horizontal="center"/>
    </xf>
    <xf numFmtId="166" fontId="21" fillId="8" borderId="6" xfId="4" applyNumberFormat="1" applyFont="1" applyFill="1" applyBorder="1" applyAlignment="1" applyProtection="1">
      <alignment horizontal="center"/>
    </xf>
    <xf numFmtId="166" fontId="18" fillId="8" borderId="64" xfId="4" applyNumberFormat="1" applyFont="1" applyFill="1" applyBorder="1" applyAlignment="1" applyProtection="1">
      <alignment horizontal="left"/>
    </xf>
    <xf numFmtId="166" fontId="18" fillId="8" borderId="35" xfId="4" applyNumberFormat="1" applyFont="1" applyFill="1" applyBorder="1" applyProtection="1"/>
    <xf numFmtId="166" fontId="18" fillId="8" borderId="35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Protection="1"/>
    <xf numFmtId="166" fontId="18" fillId="8" borderId="66" xfId="4" applyNumberFormat="1" applyFont="1" applyFill="1" applyBorder="1" applyProtection="1"/>
    <xf numFmtId="166" fontId="29" fillId="9" borderId="0" xfId="4" applyNumberFormat="1" applyFont="1" applyFill="1" applyBorder="1" applyProtection="1"/>
    <xf numFmtId="166" fontId="21" fillId="8" borderId="67" xfId="4" applyNumberFormat="1" applyFont="1" applyFill="1" applyBorder="1" applyProtection="1"/>
    <xf numFmtId="166" fontId="21" fillId="8" borderId="30" xfId="4" applyNumberFormat="1" applyFont="1" applyFill="1" applyBorder="1" applyProtection="1"/>
    <xf numFmtId="166" fontId="21" fillId="8" borderId="30" xfId="4" applyNumberFormat="1" applyFont="1" applyFill="1" applyBorder="1" applyAlignment="1" applyProtection="1">
      <alignment horizontal="center"/>
    </xf>
    <xf numFmtId="167" fontId="18" fillId="7" borderId="68" xfId="4" applyNumberFormat="1" applyFont="1" applyFill="1" applyBorder="1" applyAlignment="1" applyProtection="1">
      <alignment horizontal="center"/>
    </xf>
    <xf numFmtId="167" fontId="18" fillId="7" borderId="69" xfId="4" applyNumberFormat="1" applyFont="1" applyFill="1" applyBorder="1" applyAlignment="1" applyProtection="1">
      <alignment horizontal="center"/>
    </xf>
    <xf numFmtId="167" fontId="18" fillId="7" borderId="70" xfId="4" applyNumberFormat="1" applyFont="1" applyFill="1" applyBorder="1" applyAlignment="1" applyProtection="1">
      <alignment horizontal="center"/>
    </xf>
    <xf numFmtId="167" fontId="29" fillId="4" borderId="0" xfId="4" applyNumberFormat="1" applyFont="1" applyFill="1" applyBorder="1" applyAlignment="1" applyProtection="1">
      <alignment horizontal="center"/>
    </xf>
    <xf numFmtId="166" fontId="18" fillId="4" borderId="23" xfId="4" applyNumberFormat="1" applyFont="1" applyFill="1" applyBorder="1" applyAlignment="1" applyProtection="1">
      <alignment horizontal="center" vertical="center"/>
    </xf>
    <xf numFmtId="166" fontId="18" fillId="4" borderId="71" xfId="4" applyNumberFormat="1" applyFont="1" applyFill="1" applyBorder="1" applyAlignment="1" applyProtection="1">
      <alignment horizontal="center" vertical="center"/>
    </xf>
    <xf numFmtId="2" fontId="20" fillId="4" borderId="71" xfId="4" applyNumberFormat="1" applyFont="1" applyFill="1" applyBorder="1" applyAlignment="1" applyProtection="1">
      <alignment horizontal="center" vertical="center"/>
    </xf>
    <xf numFmtId="2" fontId="20" fillId="4" borderId="71" xfId="4" quotePrefix="1" applyNumberFormat="1" applyFont="1" applyFill="1" applyBorder="1" applyAlignment="1" applyProtection="1">
      <alignment horizontal="center" vertical="center"/>
    </xf>
    <xf numFmtId="2" fontId="20" fillId="4" borderId="72" xfId="4" quotePrefix="1" applyNumberFormat="1" applyFont="1" applyFill="1" applyBorder="1" applyAlignment="1" applyProtection="1">
      <alignment horizontal="center" vertical="center"/>
    </xf>
    <xf numFmtId="2" fontId="21" fillId="4" borderId="73" xfId="4" quotePrefix="1" applyNumberFormat="1" applyFont="1" applyFill="1" applyBorder="1" applyAlignment="1" applyProtection="1">
      <alignment horizontal="center" vertical="center"/>
    </xf>
    <xf numFmtId="39" fontId="32" fillId="4" borderId="0" xfId="4" applyNumberFormat="1" applyFont="1" applyFill="1" applyBorder="1" applyAlignment="1" applyProtection="1">
      <alignment horizontal="center" vertical="center"/>
    </xf>
    <xf numFmtId="2" fontId="27" fillId="4" borderId="0" xfId="5" applyNumberFormat="1" applyFont="1" applyFill="1" applyBorder="1" applyAlignment="1" applyProtection="1">
      <alignment horizontal="center" vertical="center"/>
    </xf>
    <xf numFmtId="10" fontId="27" fillId="4" borderId="0" xfId="6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center"/>
    </xf>
    <xf numFmtId="166" fontId="18" fillId="4" borderId="74" xfId="4" applyNumberFormat="1" applyFont="1" applyFill="1" applyBorder="1" applyAlignment="1" applyProtection="1">
      <alignment horizontal="center" vertical="center"/>
    </xf>
    <xf numFmtId="166" fontId="21" fillId="9" borderId="36" xfId="4" applyNumberFormat="1" applyFont="1" applyFill="1" applyBorder="1" applyAlignment="1" applyProtection="1">
      <alignment horizontal="center" vertical="center"/>
    </xf>
    <xf numFmtId="166" fontId="21" fillId="9" borderId="75" xfId="4" applyNumberFormat="1" applyFont="1" applyFill="1" applyBorder="1" applyAlignment="1" applyProtection="1">
      <alignment horizontal="center" vertical="center"/>
    </xf>
    <xf numFmtId="2" fontId="26" fillId="4" borderId="75" xfId="4" applyNumberFormat="1" applyFont="1" applyFill="1" applyBorder="1" applyAlignment="1" applyProtection="1">
      <alignment horizontal="center" vertical="center"/>
    </xf>
    <xf numFmtId="2" fontId="26" fillId="4" borderId="76" xfId="4" applyNumberFormat="1" applyFont="1" applyFill="1" applyBorder="1" applyAlignment="1" applyProtection="1">
      <alignment horizontal="center" vertical="center"/>
    </xf>
    <xf numFmtId="2" fontId="18" fillId="4" borderId="77" xfId="4" applyNumberFormat="1" applyFont="1" applyFill="1" applyBorder="1" applyAlignment="1" applyProtection="1">
      <alignment horizontal="center" vertical="center"/>
    </xf>
    <xf numFmtId="165" fontId="21" fillId="4" borderId="0" xfId="5" applyFont="1" applyFill="1" applyAlignment="1">
      <alignment horizontal="center" vertical="center"/>
    </xf>
    <xf numFmtId="37" fontId="18" fillId="4" borderId="0" xfId="4" applyNumberFormat="1" applyFont="1" applyFill="1" applyBorder="1" applyAlignment="1" applyProtection="1">
      <alignment horizontal="center"/>
    </xf>
    <xf numFmtId="37" fontId="18" fillId="4" borderId="0" xfId="4" quotePrefix="1" applyNumberFormat="1" applyFont="1" applyFill="1" applyBorder="1" applyAlignment="1" applyProtection="1">
      <alignment horizontal="center"/>
    </xf>
    <xf numFmtId="2" fontId="27" fillId="4" borderId="0" xfId="5" applyNumberFormat="1" applyFont="1" applyFill="1" applyBorder="1" applyAlignment="1" applyProtection="1">
      <alignment horizontal="center"/>
    </xf>
    <xf numFmtId="165" fontId="33" fillId="4" borderId="0" xfId="5" applyFont="1" applyFill="1"/>
    <xf numFmtId="165" fontId="34" fillId="4" borderId="0" xfId="5" applyFont="1" applyFill="1"/>
    <xf numFmtId="0" fontId="20" fillId="4" borderId="0" xfId="4" applyFont="1" applyFill="1" applyBorder="1" applyAlignment="1"/>
    <xf numFmtId="0" fontId="28" fillId="4" borderId="0" xfId="4" applyFont="1" applyFill="1" applyBorder="1" applyAlignment="1"/>
    <xf numFmtId="166" fontId="18" fillId="8" borderId="78" xfId="4" applyNumberFormat="1" applyFont="1" applyFill="1" applyBorder="1" applyAlignment="1" applyProtection="1">
      <alignment horizontal="left"/>
    </xf>
    <xf numFmtId="166" fontId="18" fillId="8" borderId="65" xfId="4" applyNumberFormat="1" applyFont="1" applyFill="1" applyBorder="1" applyAlignment="1" applyProtection="1">
      <alignment horizontal="left"/>
    </xf>
    <xf numFmtId="167" fontId="18" fillId="7" borderId="79" xfId="4" applyNumberFormat="1" applyFont="1" applyFill="1" applyBorder="1" applyAlignment="1" applyProtection="1">
      <alignment horizontal="center"/>
    </xf>
    <xf numFmtId="167" fontId="18" fillId="7" borderId="80" xfId="4" applyNumberFormat="1" applyFont="1" applyFill="1" applyBorder="1" applyAlignment="1" applyProtection="1">
      <alignment horizontal="center"/>
    </xf>
    <xf numFmtId="166" fontId="18" fillId="4" borderId="39" xfId="4" applyNumberFormat="1" applyFont="1" applyFill="1" applyBorder="1" applyAlignment="1" applyProtection="1">
      <alignment horizontal="center" vertical="center"/>
    </xf>
    <xf numFmtId="166" fontId="18" fillId="4" borderId="68" xfId="4" applyNumberFormat="1" applyFont="1" applyFill="1" applyBorder="1" applyAlignment="1" applyProtection="1">
      <alignment horizontal="center" vertical="center"/>
    </xf>
    <xf numFmtId="2" fontId="20" fillId="4" borderId="68" xfId="4" applyNumberFormat="1" applyFont="1" applyFill="1" applyBorder="1" applyAlignment="1" applyProtection="1">
      <alignment horizontal="center" vertical="center"/>
    </xf>
    <xf numFmtId="2" fontId="20" fillId="4" borderId="68" xfId="4" quotePrefix="1" applyNumberFormat="1" applyFont="1" applyFill="1" applyBorder="1" applyAlignment="1" applyProtection="1">
      <alignment horizontal="center" vertical="center"/>
    </xf>
    <xf numFmtId="2" fontId="20" fillId="4" borderId="69" xfId="4" quotePrefix="1" applyNumberFormat="1" applyFont="1" applyFill="1" applyBorder="1" applyAlignment="1" applyProtection="1">
      <alignment horizontal="center" vertical="center"/>
    </xf>
    <xf numFmtId="2" fontId="21" fillId="4" borderId="70" xfId="4" quotePrefix="1" applyNumberFormat="1" applyFont="1" applyFill="1" applyBorder="1" applyAlignment="1" applyProtection="1">
      <alignment horizontal="center" vertical="center"/>
    </xf>
    <xf numFmtId="43" fontId="20" fillId="4" borderId="0" xfId="7" applyFont="1" applyFill="1" applyAlignment="1">
      <alignment horizontal="center" vertical="center"/>
    </xf>
    <xf numFmtId="43" fontId="18" fillId="4" borderId="39" xfId="7" applyFont="1" applyFill="1" applyBorder="1" applyAlignment="1" applyProtection="1">
      <alignment horizontal="center" vertical="center"/>
    </xf>
    <xf numFmtId="43" fontId="18" fillId="4" borderId="68" xfId="7" applyFont="1" applyFill="1" applyBorder="1" applyAlignment="1" applyProtection="1">
      <alignment horizontal="center" vertical="center"/>
    </xf>
    <xf numFmtId="43" fontId="20" fillId="4" borderId="68" xfId="7" applyFont="1" applyFill="1" applyBorder="1" applyAlignment="1" applyProtection="1">
      <alignment horizontal="center" vertical="center"/>
    </xf>
    <xf numFmtId="43" fontId="20" fillId="4" borderId="69" xfId="7" applyFont="1" applyFill="1" applyBorder="1" applyAlignment="1" applyProtection="1">
      <alignment horizontal="center" vertical="center"/>
    </xf>
    <xf numFmtId="43" fontId="32" fillId="4" borderId="0" xfId="7" applyFont="1" applyFill="1" applyBorder="1" applyAlignment="1" applyProtection="1">
      <alignment horizontal="center" vertical="center"/>
    </xf>
    <xf numFmtId="43" fontId="28" fillId="4" borderId="0" xfId="7" applyFont="1" applyFill="1" applyAlignment="1">
      <alignment vertical="center"/>
    </xf>
    <xf numFmtId="166" fontId="18" fillId="4" borderId="67" xfId="4" applyNumberFormat="1" applyFont="1" applyFill="1" applyBorder="1" applyAlignment="1" applyProtection="1">
      <alignment horizontal="center" vertical="center"/>
    </xf>
    <xf numFmtId="166" fontId="21" fillId="9" borderId="44" xfId="4" applyNumberFormat="1" applyFont="1" applyFill="1" applyBorder="1" applyAlignment="1" applyProtection="1">
      <alignment horizontal="center" vertical="center"/>
    </xf>
    <xf numFmtId="166" fontId="21" fillId="9" borderId="81" xfId="4" applyNumberFormat="1" applyFont="1" applyFill="1" applyBorder="1" applyAlignment="1" applyProtection="1">
      <alignment horizontal="center" vertical="center"/>
    </xf>
    <xf numFmtId="2" fontId="26" fillId="4" borderId="81" xfId="4" applyNumberFormat="1" applyFont="1" applyFill="1" applyBorder="1" applyAlignment="1" applyProtection="1">
      <alignment horizontal="center" vertical="center"/>
    </xf>
    <xf numFmtId="2" fontId="26" fillId="4" borderId="82" xfId="4" applyNumberFormat="1" applyFont="1" applyFill="1" applyBorder="1" applyAlignment="1" applyProtection="1">
      <alignment horizontal="center" vertical="center"/>
    </xf>
    <xf numFmtId="2" fontId="18" fillId="4" borderId="83" xfId="4" applyNumberFormat="1" applyFont="1" applyFill="1" applyBorder="1" applyAlignment="1" applyProtection="1">
      <alignment horizontal="center" vertical="center"/>
    </xf>
    <xf numFmtId="39" fontId="18" fillId="4" borderId="0" xfId="4" applyNumberFormat="1" applyFont="1" applyFill="1" applyBorder="1" applyAlignment="1" applyProtection="1">
      <alignment horizontal="center"/>
    </xf>
    <xf numFmtId="0" fontId="35" fillId="4" borderId="0" xfId="4" applyFont="1" applyFill="1"/>
    <xf numFmtId="39" fontId="32" fillId="4" borderId="0" xfId="4" applyNumberFormat="1" applyFont="1" applyFill="1" applyBorder="1" applyAlignment="1" applyProtection="1">
      <alignment horizontal="center"/>
    </xf>
    <xf numFmtId="166" fontId="18" fillId="4" borderId="84" xfId="4" applyNumberFormat="1" applyFont="1" applyFill="1" applyBorder="1" applyAlignment="1" applyProtection="1">
      <alignment horizontal="center" vertical="center"/>
    </xf>
    <xf numFmtId="166" fontId="18" fillId="4" borderId="81" xfId="4" applyNumberFormat="1" applyFont="1" applyFill="1" applyBorder="1" applyAlignment="1" applyProtection="1">
      <alignment horizontal="center" vertical="center"/>
    </xf>
    <xf numFmtId="2" fontId="20" fillId="4" borderId="81" xfId="4" applyNumberFormat="1" applyFont="1" applyFill="1" applyBorder="1" applyAlignment="1" applyProtection="1">
      <alignment horizontal="center" vertical="center"/>
    </xf>
    <xf numFmtId="2" fontId="20" fillId="4" borderId="81" xfId="4" quotePrefix="1" applyNumberFormat="1" applyFont="1" applyFill="1" applyBorder="1" applyAlignment="1" applyProtection="1">
      <alignment horizontal="center" vertical="center"/>
    </xf>
    <xf numFmtId="2" fontId="20" fillId="4" borderId="85" xfId="4" quotePrefix="1" applyNumberFormat="1" applyFont="1" applyFill="1" applyBorder="1" applyAlignment="1" applyProtection="1">
      <alignment horizontal="center" vertical="center"/>
    </xf>
    <xf numFmtId="2" fontId="21" fillId="4" borderId="86" xfId="4" quotePrefix="1" applyNumberFormat="1" applyFont="1" applyFill="1" applyBorder="1" applyAlignment="1" applyProtection="1">
      <alignment horizontal="center" vertical="center"/>
    </xf>
    <xf numFmtId="166" fontId="18" fillId="4" borderId="0" xfId="4" applyNumberFormat="1" applyFont="1" applyFill="1" applyBorder="1" applyAlignment="1" applyProtection="1">
      <alignment horizontal="center"/>
    </xf>
    <xf numFmtId="166" fontId="32" fillId="4" borderId="0" xfId="4" applyNumberFormat="1" applyFont="1" applyFill="1" applyBorder="1" applyAlignment="1" applyProtection="1">
      <alignment horizontal="center"/>
    </xf>
    <xf numFmtId="0" fontId="20" fillId="4" borderId="0" xfId="4" applyFont="1" applyFill="1" applyBorder="1"/>
    <xf numFmtId="0" fontId="36" fillId="4" borderId="0" xfId="4" applyFont="1" applyFill="1" applyBorder="1"/>
    <xf numFmtId="0" fontId="37" fillId="4" borderId="0" xfId="4" applyFont="1" applyFill="1" applyAlignment="1">
      <alignment horizontal="center" vertical="center"/>
    </xf>
    <xf numFmtId="0" fontId="37" fillId="4" borderId="0" xfId="4" applyFont="1" applyFill="1"/>
    <xf numFmtId="166" fontId="6" fillId="4" borderId="1" xfId="4" applyNumberFormat="1" applyFont="1" applyFill="1" applyBorder="1" applyAlignment="1" applyProtection="1">
      <alignment horizontal="center" vertical="center"/>
    </xf>
    <xf numFmtId="166" fontId="6" fillId="4" borderId="2" xfId="4" applyNumberFormat="1" applyFont="1" applyFill="1" applyBorder="1" applyAlignment="1" applyProtection="1">
      <alignment horizontal="center" vertical="center"/>
    </xf>
    <xf numFmtId="166" fontId="6" fillId="4" borderId="3" xfId="4" applyNumberFormat="1" applyFont="1" applyFill="1" applyBorder="1" applyAlignment="1" applyProtection="1">
      <alignment horizontal="center" vertical="center"/>
    </xf>
    <xf numFmtId="166" fontId="7" fillId="4" borderId="35" xfId="4" applyNumberFormat="1" applyFont="1" applyFill="1" applyBorder="1" applyAlignment="1" applyProtection="1">
      <alignment horizontal="center"/>
    </xf>
    <xf numFmtId="166" fontId="25" fillId="4" borderId="0" xfId="4" applyNumberFormat="1" applyFont="1" applyFill="1" applyBorder="1" applyAlignment="1" applyProtection="1">
      <alignment horizont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quotePrefix="1" applyNumberFormat="1" applyFont="1" applyFill="1" applyBorder="1" applyAlignment="1" applyProtection="1">
      <alignment horizontal="center" vertical="center"/>
    </xf>
    <xf numFmtId="166" fontId="25" fillId="4" borderId="0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 vertical="center"/>
    </xf>
    <xf numFmtId="166" fontId="31" fillId="4" borderId="0" xfId="4" applyNumberFormat="1" applyFont="1" applyFill="1" applyBorder="1" applyAlignment="1" applyProtection="1">
      <alignment horizontal="center" vertical="center"/>
    </xf>
    <xf numFmtId="166" fontId="7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 applyAlignment="1"/>
    <xf numFmtId="166" fontId="18" fillId="8" borderId="57" xfId="4" applyNumberFormat="1" applyFont="1" applyFill="1" applyBorder="1" applyAlignment="1" applyProtection="1">
      <alignment horizontal="center"/>
    </xf>
    <xf numFmtId="166" fontId="21" fillId="8" borderId="30" xfId="4" applyNumberFormat="1" applyFont="1" applyFill="1" applyBorder="1" applyAlignment="1" applyProtection="1">
      <alignment horizontal="center" vertical="center"/>
    </xf>
    <xf numFmtId="167" fontId="18" fillId="7" borderId="60" xfId="4" applyNumberFormat="1" applyFont="1" applyFill="1" applyBorder="1" applyAlignment="1" applyProtection="1">
      <alignment horizontal="center" vertical="center"/>
    </xf>
    <xf numFmtId="166" fontId="18" fillId="4" borderId="87" xfId="4" applyNumberFormat="1" applyFont="1" applyFill="1" applyBorder="1" applyAlignment="1" applyProtection="1">
      <alignment horizontal="center" vertical="center"/>
    </xf>
    <xf numFmtId="166" fontId="18" fillId="4" borderId="68" xfId="4" quotePrefix="1" applyNumberFormat="1" applyFont="1" applyFill="1" applyBorder="1" applyAlignment="1" applyProtection="1">
      <alignment horizontal="center" vertical="center"/>
    </xf>
    <xf numFmtId="2" fontId="18" fillId="4" borderId="69" xfId="4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 vertical="center"/>
    </xf>
    <xf numFmtId="10" fontId="33" fillId="0" borderId="0" xfId="8" applyNumberFormat="1" applyFont="1" applyFill="1" applyBorder="1" applyAlignment="1" applyProtection="1">
      <alignment horizontal="center" vertical="center"/>
    </xf>
    <xf numFmtId="166" fontId="18" fillId="4" borderId="88" xfId="4" applyNumberFormat="1" applyFont="1" applyFill="1" applyBorder="1" applyAlignment="1" applyProtection="1">
      <alignment horizontal="center" vertical="center"/>
    </xf>
    <xf numFmtId="165" fontId="37" fillId="4" borderId="0" xfId="5" applyFont="1" applyFill="1" applyAlignment="1">
      <alignment horizontal="center" vertical="center"/>
    </xf>
    <xf numFmtId="2" fontId="18" fillId="4" borderId="82" xfId="4" applyNumberFormat="1" applyFont="1" applyFill="1" applyBorder="1" applyAlignment="1" applyProtection="1">
      <alignment horizontal="center" vertical="center"/>
    </xf>
    <xf numFmtId="165" fontId="34" fillId="4" borderId="0" xfId="5" applyFont="1" applyFill="1" applyAlignment="1">
      <alignment vertical="center"/>
    </xf>
    <xf numFmtId="165" fontId="7" fillId="4" borderId="0" xfId="5" applyFont="1" applyFill="1" applyAlignment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 vertical="center"/>
    </xf>
    <xf numFmtId="37" fontId="19" fillId="4" borderId="0" xfId="4" quotePrefix="1" applyNumberFormat="1" applyFont="1" applyFill="1" applyBorder="1" applyAlignment="1" applyProtection="1">
      <alignment horizontal="center" vertical="center"/>
    </xf>
    <xf numFmtId="2" fontId="33" fillId="4" borderId="0" xfId="5" applyNumberFormat="1" applyFont="1" applyFill="1" applyBorder="1" applyAlignment="1" applyProtection="1">
      <alignment horizontal="center" vertical="center"/>
    </xf>
    <xf numFmtId="165" fontId="33" fillId="4" borderId="0" xfId="5" applyFont="1" applyFill="1" applyAlignment="1">
      <alignment vertical="center"/>
    </xf>
    <xf numFmtId="165" fontId="20" fillId="4" borderId="0" xfId="5" applyFont="1" applyFill="1" applyAlignment="1">
      <alignment vertical="center"/>
    </xf>
    <xf numFmtId="166" fontId="7" fillId="4" borderId="0" xfId="4" applyNumberFormat="1" applyFont="1" applyFill="1" applyBorder="1" applyAlignment="1" applyProtection="1">
      <alignment horizontal="center" vertical="center"/>
    </xf>
    <xf numFmtId="0" fontId="37" fillId="4" borderId="0" xfId="4" applyFont="1" applyFill="1" applyBorder="1" applyAlignment="1">
      <alignment vertical="center"/>
    </xf>
    <xf numFmtId="0" fontId="28" fillId="4" borderId="0" xfId="4" applyFont="1" applyFill="1" applyBorder="1" applyAlignment="1">
      <alignment vertical="center"/>
    </xf>
    <xf numFmtId="166" fontId="21" fillId="8" borderId="41" xfId="4" applyNumberFormat="1" applyFont="1" applyFill="1" applyBorder="1" applyAlignment="1" applyProtection="1">
      <alignment horizontal="center" vertical="center"/>
    </xf>
    <xf numFmtId="166" fontId="21" fillId="8" borderId="6" xfId="4" quotePrefix="1" applyNumberFormat="1" applyFont="1" applyFill="1" applyBorder="1" applyAlignment="1" applyProtection="1">
      <alignment horizontal="center" vertical="center"/>
    </xf>
    <xf numFmtId="166" fontId="21" fillId="8" borderId="6" xfId="4" applyNumberFormat="1" applyFont="1" applyFill="1" applyBorder="1" applyAlignment="1" applyProtection="1">
      <alignment horizontal="center" vertical="center"/>
    </xf>
    <xf numFmtId="166" fontId="18" fillId="8" borderId="57" xfId="4" applyNumberFormat="1" applyFont="1" applyFill="1" applyBorder="1" applyAlignment="1" applyProtection="1">
      <alignment horizontal="center" vertical="center"/>
    </xf>
    <xf numFmtId="166" fontId="29" fillId="9" borderId="0" xfId="4" applyNumberFormat="1" applyFont="1" applyFill="1" applyBorder="1" applyAlignment="1" applyProtection="1">
      <alignment vertical="center"/>
    </xf>
    <xf numFmtId="166" fontId="21" fillId="8" borderId="67" xfId="4" applyNumberFormat="1" applyFont="1" applyFill="1" applyBorder="1" applyAlignment="1" applyProtection="1">
      <alignment vertical="center"/>
    </xf>
    <xf numFmtId="166" fontId="21" fillId="8" borderId="30" xfId="4" applyNumberFormat="1" applyFont="1" applyFill="1" applyBorder="1" applyAlignment="1" applyProtection="1">
      <alignment vertical="center"/>
    </xf>
    <xf numFmtId="167" fontId="29" fillId="4" borderId="0" xfId="4" applyNumberFormat="1" applyFont="1" applyFill="1" applyBorder="1" applyAlignment="1" applyProtection="1">
      <alignment horizontal="center" vertical="center"/>
    </xf>
    <xf numFmtId="166" fontId="18" fillId="4" borderId="89" xfId="4" applyNumberFormat="1" applyFont="1" applyFill="1" applyBorder="1" applyAlignment="1" applyProtection="1">
      <alignment horizontal="center" vertical="center"/>
    </xf>
    <xf numFmtId="2" fontId="18" fillId="4" borderId="90" xfId="4" applyNumberFormat="1" applyFont="1" applyFill="1" applyBorder="1" applyAlignment="1" applyProtection="1">
      <alignment horizontal="center" vertical="center"/>
    </xf>
    <xf numFmtId="166" fontId="18" fillId="4" borderId="91" xfId="4" applyNumberFormat="1" applyFont="1" applyFill="1" applyBorder="1" applyAlignment="1" applyProtection="1">
      <alignment horizontal="center" vertical="center"/>
    </xf>
    <xf numFmtId="166" fontId="18" fillId="4" borderId="91" xfId="4" quotePrefix="1" applyNumberFormat="1" applyFont="1" applyFill="1" applyBorder="1" applyAlignment="1" applyProtection="1">
      <alignment horizontal="center" vertical="center"/>
    </xf>
    <xf numFmtId="2" fontId="18" fillId="4" borderId="72" xfId="4" applyNumberFormat="1" applyFont="1" applyFill="1" applyBorder="1" applyAlignment="1" applyProtection="1">
      <alignment horizontal="center" vertical="center"/>
    </xf>
    <xf numFmtId="166" fontId="21" fillId="9" borderId="36" xfId="4" applyNumberFormat="1" applyFont="1" applyFill="1" applyBorder="1" applyAlignment="1" applyProtection="1">
      <alignment horizontal="left" vertical="center"/>
    </xf>
    <xf numFmtId="166" fontId="21" fillId="9" borderId="92" xfId="4" applyNumberFormat="1" applyFont="1" applyFill="1" applyBorder="1" applyAlignment="1" applyProtection="1">
      <alignment horizontal="center" vertical="center"/>
    </xf>
    <xf numFmtId="2" fontId="18" fillId="4" borderId="76" xfId="4" applyNumberFormat="1" applyFont="1" applyFill="1" applyBorder="1" applyAlignment="1" applyProtection="1">
      <alignment horizontal="center" vertical="center"/>
    </xf>
    <xf numFmtId="37" fontId="19" fillId="4" borderId="0" xfId="4" applyNumberFormat="1" applyFont="1" applyFill="1" applyBorder="1" applyAlignment="1" applyProtection="1">
      <alignment horizontal="center"/>
    </xf>
    <xf numFmtId="37" fontId="19" fillId="4" borderId="0" xfId="4" quotePrefix="1" applyNumberFormat="1" applyFont="1" applyFill="1" applyBorder="1" applyAlignment="1" applyProtection="1">
      <alignment horizontal="center"/>
    </xf>
    <xf numFmtId="166" fontId="18" fillId="4" borderId="93" xfId="4" applyNumberFormat="1" applyFont="1" applyFill="1" applyBorder="1" applyAlignment="1" applyProtection="1">
      <alignment horizontal="center" vertical="center"/>
    </xf>
    <xf numFmtId="166" fontId="18" fillId="4" borderId="94" xfId="4" applyNumberFormat="1" applyFont="1" applyFill="1" applyBorder="1" applyAlignment="1" applyProtection="1">
      <alignment horizontal="center" vertical="center"/>
    </xf>
    <xf numFmtId="2" fontId="18" fillId="4" borderId="95" xfId="4" applyNumberFormat="1" applyFont="1" applyFill="1" applyBorder="1" applyAlignment="1" applyProtection="1">
      <alignment horizontal="center" vertical="center"/>
    </xf>
    <xf numFmtId="166" fontId="19" fillId="4" borderId="0" xfId="4" applyNumberFormat="1" applyFont="1" applyFill="1" applyBorder="1" applyAlignment="1" applyProtection="1">
      <alignment horizontal="center"/>
    </xf>
    <xf numFmtId="0" fontId="37" fillId="4" borderId="0" xfId="4" applyFont="1" applyFill="1" applyBorder="1"/>
    <xf numFmtId="0" fontId="38" fillId="4" borderId="0" xfId="4" applyFont="1" applyFill="1" applyBorder="1"/>
    <xf numFmtId="0" fontId="37" fillId="4" borderId="0" xfId="4" applyFont="1" applyFill="1" applyAlignment="1">
      <alignment horizontal="left" vertical="top" wrapText="1"/>
    </xf>
    <xf numFmtId="0" fontId="4" fillId="4" borderId="0" xfId="4" applyFont="1" applyFill="1" applyAlignment="1">
      <alignment vertical="center"/>
    </xf>
    <xf numFmtId="0" fontId="4" fillId="4" borderId="0" xfId="4" applyFont="1" applyFill="1"/>
    <xf numFmtId="0" fontId="28" fillId="4" borderId="0" xfId="4" applyFont="1" applyFill="1" applyAlignment="1">
      <alignment horizontal="center"/>
    </xf>
    <xf numFmtId="166" fontId="7" fillId="4" borderId="0" xfId="4" applyNumberFormat="1" applyFont="1" applyFill="1" applyBorder="1" applyAlignment="1" applyProtection="1">
      <alignment horizontal="center"/>
    </xf>
    <xf numFmtId="166" fontId="21" fillId="9" borderId="39" xfId="4" applyNumberFormat="1" applyFont="1" applyFill="1" applyBorder="1" applyAlignment="1" applyProtection="1">
      <alignment horizontal="center" vertical="center"/>
    </xf>
    <xf numFmtId="166" fontId="21" fillId="9" borderId="30" xfId="4" applyNumberFormat="1" applyFont="1" applyFill="1" applyBorder="1" applyAlignment="1" applyProtection="1">
      <alignment horizontal="center" vertical="center"/>
    </xf>
    <xf numFmtId="2" fontId="20" fillId="4" borderId="30" xfId="4" applyNumberFormat="1" applyFont="1" applyFill="1" applyBorder="1" applyAlignment="1" applyProtection="1">
      <alignment horizontal="center" vertical="center"/>
    </xf>
    <xf numFmtId="2" fontId="20" fillId="4" borderId="62" xfId="4" applyNumberFormat="1" applyFont="1" applyFill="1" applyBorder="1" applyAlignment="1" applyProtection="1">
      <alignment horizontal="center" vertical="center"/>
    </xf>
    <xf numFmtId="2" fontId="21" fillId="4" borderId="96" xfId="4" applyNumberFormat="1" applyFont="1" applyFill="1" applyBorder="1" applyAlignment="1" applyProtection="1">
      <alignment horizontal="center" vertical="center"/>
    </xf>
    <xf numFmtId="166" fontId="21" fillId="9" borderId="68" xfId="4" applyNumberFormat="1" applyFont="1" applyFill="1" applyBorder="1" applyAlignment="1" applyProtection="1">
      <alignment horizontal="center" vertical="center"/>
    </xf>
    <xf numFmtId="2" fontId="20" fillId="4" borderId="79" xfId="4" applyNumberFormat="1" applyFont="1" applyFill="1" applyBorder="1" applyAlignment="1" applyProtection="1">
      <alignment horizontal="center" vertical="center"/>
    </xf>
    <xf numFmtId="2" fontId="21" fillId="4" borderId="80" xfId="4" applyNumberFormat="1" applyFont="1" applyFill="1" applyBorder="1" applyAlignment="1" applyProtection="1">
      <alignment horizontal="center" vertical="center"/>
    </xf>
    <xf numFmtId="0" fontId="39" fillId="4" borderId="0" xfId="4" applyFont="1" applyFill="1" applyAlignment="1">
      <alignment horizontal="center"/>
    </xf>
    <xf numFmtId="0" fontId="39" fillId="4" borderId="0" xfId="4" applyFont="1" applyFill="1" applyAlignment="1">
      <alignment horizontal="center" vertical="top"/>
    </xf>
    <xf numFmtId="166" fontId="21" fillId="9" borderId="67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>
      <alignment vertical="top"/>
    </xf>
    <xf numFmtId="2" fontId="27" fillId="4" borderId="0" xfId="5" applyNumberFormat="1" applyFont="1" applyFill="1" applyBorder="1" applyAlignment="1" applyProtection="1">
      <alignment horizontal="center" vertical="top"/>
    </xf>
    <xf numFmtId="166" fontId="21" fillId="9" borderId="88" xfId="4" applyNumberFormat="1" applyFont="1" applyFill="1" applyBorder="1" applyAlignment="1" applyProtection="1">
      <alignment horizontal="center" vertical="center"/>
    </xf>
    <xf numFmtId="166" fontId="21" fillId="9" borderId="87" xfId="4" applyNumberFormat="1" applyFont="1" applyFill="1" applyBorder="1" applyAlignment="1" applyProtection="1">
      <alignment horizontal="center" vertical="center"/>
    </xf>
    <xf numFmtId="2" fontId="20" fillId="4" borderId="69" xfId="4" applyNumberFormat="1" applyFont="1" applyFill="1" applyBorder="1" applyAlignment="1" applyProtection="1">
      <alignment horizontal="center" vertical="center"/>
    </xf>
    <xf numFmtId="2" fontId="21" fillId="4" borderId="70" xfId="4" applyNumberFormat="1" applyFont="1" applyFill="1" applyBorder="1" applyAlignment="1" applyProtection="1">
      <alignment horizontal="center" vertical="center"/>
    </xf>
    <xf numFmtId="2" fontId="20" fillId="0" borderId="68" xfId="4" applyNumberFormat="1" applyFont="1" applyFill="1" applyBorder="1" applyAlignment="1" applyProtection="1">
      <alignment horizontal="center" vertical="center"/>
    </xf>
    <xf numFmtId="2" fontId="20" fillId="0" borderId="79" xfId="4" applyNumberFormat="1" applyFont="1" applyFill="1" applyBorder="1" applyAlignment="1" applyProtection="1">
      <alignment horizontal="center" vertical="center"/>
    </xf>
    <xf numFmtId="2" fontId="21" fillId="0" borderId="80" xfId="4" applyNumberFormat="1" applyFont="1" applyFill="1" applyBorder="1" applyAlignment="1" applyProtection="1">
      <alignment horizontal="center" vertical="center"/>
    </xf>
    <xf numFmtId="0" fontId="28" fillId="4" borderId="0" xfId="4" applyFont="1" applyFill="1" applyAlignment="1"/>
    <xf numFmtId="2" fontId="20" fillId="4" borderId="79" xfId="4" quotePrefix="1" applyNumberFormat="1" applyFont="1" applyFill="1" applyBorder="1" applyAlignment="1" applyProtection="1">
      <alignment horizontal="center" vertical="center"/>
    </xf>
    <xf numFmtId="0" fontId="39" fillId="0" borderId="0" xfId="4" applyFont="1" applyFill="1" applyAlignment="1">
      <alignment horizontal="center" vertical="top"/>
    </xf>
    <xf numFmtId="166" fontId="21" fillId="0" borderId="67" xfId="4" applyNumberFormat="1" applyFont="1" applyFill="1" applyBorder="1" applyAlignment="1" applyProtection="1">
      <alignment horizontal="center" vertical="center"/>
    </xf>
    <xf numFmtId="166" fontId="21" fillId="0" borderId="68" xfId="4" applyNumberFormat="1" applyFont="1" applyFill="1" applyBorder="1" applyAlignment="1" applyProtection="1">
      <alignment horizontal="center" vertical="center"/>
    </xf>
    <xf numFmtId="0" fontId="28" fillId="0" borderId="0" xfId="4" applyFont="1" applyFill="1" applyAlignment="1">
      <alignment vertical="top"/>
    </xf>
    <xf numFmtId="2" fontId="27" fillId="0" borderId="0" xfId="5" applyNumberFormat="1" applyFont="1" applyFill="1" applyBorder="1" applyAlignment="1" applyProtection="1">
      <alignment horizontal="center" vertical="center"/>
    </xf>
    <xf numFmtId="2" fontId="27" fillId="0" borderId="0" xfId="5" applyNumberFormat="1" applyFont="1" applyFill="1" applyBorder="1" applyAlignment="1" applyProtection="1">
      <alignment horizontal="center" vertical="top"/>
    </xf>
    <xf numFmtId="0" fontId="28" fillId="4" borderId="0" xfId="4" applyFont="1" applyFill="1" applyAlignment="1">
      <alignment horizontal="center" vertical="center"/>
    </xf>
    <xf numFmtId="37" fontId="21" fillId="4" borderId="84" xfId="4" quotePrefix="1" applyNumberFormat="1" applyFont="1" applyFill="1" applyBorder="1" applyAlignment="1" applyProtection="1">
      <alignment horizontal="center" vertical="center"/>
    </xf>
    <xf numFmtId="37" fontId="21" fillId="4" borderId="81" xfId="4" quotePrefix="1" applyNumberFormat="1" applyFont="1" applyFill="1" applyBorder="1" applyAlignment="1" applyProtection="1">
      <alignment horizontal="center" vertical="center"/>
    </xf>
    <xf numFmtId="37" fontId="21" fillId="4" borderId="81" xfId="4" applyNumberFormat="1" applyFont="1" applyFill="1" applyBorder="1" applyAlignment="1" applyProtection="1">
      <alignment horizontal="center" vertical="center"/>
    </xf>
    <xf numFmtId="0" fontId="13" fillId="4" borderId="0" xfId="4" applyFont="1" applyFill="1"/>
    <xf numFmtId="0" fontId="4" fillId="4" borderId="0" xfId="4" applyFont="1" applyFill="1" applyAlignment="1">
      <alignment horizontal="center" vertical="center"/>
    </xf>
    <xf numFmtId="10" fontId="28" fillId="4" borderId="0" xfId="8" applyNumberFormat="1" applyFont="1" applyFill="1"/>
    <xf numFmtId="166" fontId="25" fillId="4" borderId="0" xfId="4" applyNumberFormat="1" applyFont="1" applyFill="1" applyBorder="1" applyAlignment="1" applyProtection="1">
      <alignment horizontal="center"/>
    </xf>
    <xf numFmtId="0" fontId="4" fillId="4" borderId="0" xfId="4" applyFont="1" applyFill="1" applyBorder="1" applyAlignment="1">
      <alignment horizontal="center" vertical="center"/>
    </xf>
    <xf numFmtId="166" fontId="6" fillId="4" borderId="0" xfId="4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4" applyFont="1" applyFill="1" applyAlignment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0" borderId="0" xfId="4" applyNumberFormat="1" applyFont="1" applyFill="1" applyBorder="1" applyAlignment="1" applyProtection="1">
      <alignment horizontal="center"/>
    </xf>
    <xf numFmtId="166" fontId="8" fillId="4" borderId="0" xfId="4" applyNumberFormat="1" applyFont="1" applyFill="1" applyBorder="1" applyAlignment="1" applyProtection="1">
      <alignment horizontal="center"/>
    </xf>
    <xf numFmtId="166" fontId="32" fillId="11" borderId="0" xfId="4" applyNumberFormat="1" applyFont="1" applyFill="1" applyBorder="1" applyProtection="1"/>
    <xf numFmtId="167" fontId="32" fillId="10" borderId="0" xfId="4" applyNumberFormat="1" applyFont="1" applyFill="1" applyBorder="1" applyAlignment="1" applyProtection="1">
      <alignment horizontal="center"/>
    </xf>
    <xf numFmtId="10" fontId="33" fillId="0" borderId="0" xfId="6" applyNumberFormat="1" applyFont="1" applyFill="1" applyBorder="1" applyAlignment="1" applyProtection="1">
      <alignment horizontal="center" vertical="center"/>
    </xf>
    <xf numFmtId="2" fontId="33" fillId="0" borderId="0" xfId="5" applyNumberFormat="1" applyFont="1" applyFill="1" applyBorder="1" applyAlignment="1" applyProtection="1">
      <alignment horizontal="center"/>
    </xf>
    <xf numFmtId="0" fontId="4" fillId="4" borderId="0" xfId="4" applyFont="1" applyFill="1" applyAlignment="1">
      <alignment horizontal="center" vertical="top"/>
    </xf>
    <xf numFmtId="39" fontId="32" fillId="4" borderId="0" xfId="4" applyNumberFormat="1" applyFont="1" applyFill="1" applyBorder="1" applyAlignment="1" applyProtection="1">
      <alignment horizontal="center" vertical="top"/>
    </xf>
    <xf numFmtId="2" fontId="33" fillId="0" borderId="0" xfId="5" applyNumberFormat="1" applyFont="1" applyFill="1" applyBorder="1" applyAlignment="1" applyProtection="1">
      <alignment horizontal="center" vertical="top"/>
    </xf>
    <xf numFmtId="166" fontId="18" fillId="4" borderId="87" xfId="4" applyNumberFormat="1" applyFont="1" applyFill="1" applyBorder="1" applyAlignment="1" applyProtection="1">
      <alignment horizontal="center" vertical="center" wrapText="1"/>
    </xf>
    <xf numFmtId="2" fontId="18" fillId="0" borderId="69" xfId="4" applyNumberFormat="1" applyFont="1" applyFill="1" applyBorder="1" applyAlignment="1" applyProtection="1">
      <alignment horizontal="center" vertical="center"/>
    </xf>
    <xf numFmtId="0" fontId="4" fillId="4" borderId="0" xfId="4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7" borderId="4" xfId="2" applyNumberFormat="1" applyFont="1" applyFill="1" applyBorder="1" applyAlignment="1"/>
    <xf numFmtId="0" fontId="21" fillId="7" borderId="35" xfId="2" applyNumberFormat="1" applyFont="1" applyFill="1" applyBorder="1" applyAlignment="1"/>
    <xf numFmtId="0" fontId="21" fillId="7" borderId="8" xfId="2" applyNumberFormat="1" applyFont="1" applyFill="1" applyBorder="1" applyAlignment="1"/>
    <xf numFmtId="0" fontId="21" fillId="7" borderId="54" xfId="2" applyNumberFormat="1" applyFont="1" applyFill="1" applyBorder="1" applyAlignment="1">
      <alignment horizontal="center" vertical="center" wrapText="1"/>
    </xf>
    <xf numFmtId="0" fontId="21" fillId="7" borderId="54" xfId="2" applyNumberFormat="1" applyFont="1" applyFill="1" applyBorder="1" applyAlignment="1">
      <alignment horizontal="center"/>
    </xf>
    <xf numFmtId="0" fontId="21" fillId="7" borderId="9" xfId="2" applyNumberFormat="1" applyFont="1" applyFill="1" applyBorder="1" applyAlignment="1"/>
    <xf numFmtId="0" fontId="21" fillId="7" borderId="0" xfId="2" applyNumberFormat="1" applyFont="1" applyFill="1" applyBorder="1" applyAlignment="1"/>
    <xf numFmtId="0" fontId="21" fillId="7" borderId="13" xfId="2" applyNumberFormat="1" applyFont="1" applyFill="1" applyBorder="1" applyAlignment="1"/>
    <xf numFmtId="0" fontId="21" fillId="7" borderId="55" xfId="2" applyNumberFormat="1" applyFont="1" applyFill="1" applyBorder="1" applyAlignment="1">
      <alignment horizontal="center" vertical="center" wrapText="1"/>
    </xf>
    <xf numFmtId="0" fontId="21" fillId="7" borderId="55" xfId="2" applyNumberFormat="1" applyFont="1" applyFill="1" applyBorder="1" applyAlignment="1">
      <alignment horizontal="center"/>
    </xf>
    <xf numFmtId="0" fontId="21" fillId="7" borderId="14" xfId="2" applyNumberFormat="1" applyFont="1" applyFill="1" applyBorder="1" applyAlignment="1"/>
    <xf numFmtId="0" fontId="21" fillId="7" borderId="34" xfId="2" applyNumberFormat="1" applyFont="1" applyFill="1" applyBorder="1" applyAlignment="1"/>
    <xf numFmtId="0" fontId="21" fillId="7" borderId="18" xfId="2" applyNumberFormat="1" applyFont="1" applyFill="1" applyBorder="1" applyAlignment="1"/>
    <xf numFmtId="0" fontId="21" fillId="7" borderId="56" xfId="2" applyNumberFormat="1" applyFont="1" applyFill="1" applyBorder="1" applyAlignment="1">
      <alignment horizontal="center" vertical="center" wrapText="1"/>
    </xf>
    <xf numFmtId="0" fontId="21" fillId="7" borderId="56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4" xfId="2" applyNumberFormat="1" applyFont="1" applyFill="1" applyBorder="1" applyAlignment="1"/>
    <xf numFmtId="0" fontId="20" fillId="0" borderId="35" xfId="2" applyNumberFormat="1" applyFont="1" applyFill="1" applyBorder="1" applyAlignment="1"/>
    <xf numFmtId="2" fontId="20" fillId="0" borderId="54" xfId="2" applyNumberFormat="1" applyFont="1" applyFill="1" applyBorder="1" applyAlignment="1">
      <alignment horizontal="center"/>
    </xf>
    <xf numFmtId="2" fontId="20" fillId="0" borderId="8" xfId="2" applyNumberFormat="1" applyFont="1" applyFill="1" applyBorder="1" applyAlignment="1">
      <alignment horizontal="center"/>
    </xf>
    <xf numFmtId="2" fontId="21" fillId="0" borderId="54" xfId="2" applyNumberFormat="1" applyFont="1" applyFill="1" applyBorder="1" applyAlignment="1">
      <alignment horizontal="center"/>
    </xf>
    <xf numFmtId="0" fontId="20" fillId="0" borderId="14" xfId="2" applyNumberFormat="1" applyFont="1" applyFill="1" applyBorder="1" applyAlignment="1"/>
    <xf numFmtId="0" fontId="20" fillId="0" borderId="34" xfId="2" applyNumberFormat="1" applyFont="1" applyFill="1" applyBorder="1" applyAlignment="1"/>
    <xf numFmtId="2" fontId="20" fillId="0" borderId="56" xfId="2" applyNumberFormat="1" applyFont="1" applyFill="1" applyBorder="1" applyAlignment="1">
      <alignment horizontal="center"/>
    </xf>
    <xf numFmtId="2" fontId="20" fillId="0" borderId="18" xfId="2" applyNumberFormat="1" applyFont="1" applyFill="1" applyBorder="1" applyAlignment="1">
      <alignment horizontal="center"/>
    </xf>
    <xf numFmtId="2" fontId="21" fillId="0" borderId="56" xfId="2" applyNumberFormat="1" applyFont="1" applyFill="1" applyBorder="1" applyAlignment="1">
      <alignment horizontal="center"/>
    </xf>
    <xf numFmtId="0" fontId="21" fillId="0" borderId="1" xfId="2" applyNumberFormat="1" applyFont="1" applyFill="1" applyBorder="1" applyAlignment="1"/>
    <xf numFmtId="0" fontId="20" fillId="0" borderId="2" xfId="2" applyNumberFormat="1" applyFont="1" applyFill="1" applyBorder="1" applyAlignment="1"/>
    <xf numFmtId="2" fontId="21" fillId="0" borderId="53" xfId="2" applyNumberFormat="1" applyFont="1" applyFill="1" applyBorder="1" applyAlignment="1">
      <alignment horizontal="center"/>
    </xf>
    <xf numFmtId="2" fontId="21" fillId="0" borderId="3" xfId="2" applyNumberFormat="1" applyFont="1" applyFill="1" applyBorder="1" applyAlignment="1">
      <alignment horizontal="center"/>
    </xf>
    <xf numFmtId="0" fontId="20" fillId="0" borderId="9" xfId="2" applyNumberFormat="1" applyFont="1" applyFill="1" applyBorder="1" applyAlignment="1"/>
    <xf numFmtId="0" fontId="21" fillId="0" borderId="9" xfId="2" applyNumberFormat="1" applyFont="1" applyFill="1" applyBorder="1" applyAlignment="1"/>
    <xf numFmtId="0" fontId="21" fillId="0" borderId="54" xfId="2" applyNumberFormat="1" applyFont="1" applyFill="1" applyBorder="1" applyAlignment="1">
      <alignment horizontal="center" wrapText="1"/>
    </xf>
    <xf numFmtId="0" fontId="21" fillId="0" borderId="55" xfId="2" applyNumberFormat="1" applyFont="1" applyFill="1" applyBorder="1" applyAlignment="1">
      <alignment horizontal="center" wrapText="1"/>
    </xf>
    <xf numFmtId="0" fontId="20" fillId="0" borderId="5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2" fontId="20" fillId="0" borderId="55" xfId="2" applyNumberFormat="1" applyFont="1" applyFill="1" applyBorder="1" applyAlignment="1">
      <alignment horizontal="center"/>
    </xf>
    <xf numFmtId="2" fontId="20" fillId="0" borderId="13" xfId="2" applyNumberFormat="1" applyFont="1" applyFill="1" applyBorder="1" applyAlignment="1">
      <alignment horizontal="center"/>
    </xf>
    <xf numFmtId="2" fontId="21" fillId="0" borderId="55" xfId="2" applyNumberFormat="1" applyFont="1" applyFill="1" applyBorder="1" applyAlignment="1">
      <alignment horizontal="center"/>
    </xf>
    <xf numFmtId="0" fontId="20" fillId="0" borderId="18" xfId="2" applyNumberFormat="1" applyFont="1" applyFill="1" applyBorder="1" applyAlignment="1"/>
    <xf numFmtId="0" fontId="21" fillId="0" borderId="56" xfId="2" applyNumberFormat="1" applyFont="1" applyFill="1" applyBorder="1" applyAlignment="1"/>
    <xf numFmtId="0" fontId="40" fillId="4" borderId="0" xfId="4" applyFont="1" applyFill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7" borderId="97" xfId="2" applyFont="1" applyFill="1" applyBorder="1" applyAlignment="1">
      <alignment vertical="center"/>
    </xf>
    <xf numFmtId="0" fontId="21" fillId="7" borderId="98" xfId="2" applyFont="1" applyFill="1" applyBorder="1" applyAlignment="1">
      <alignment horizontal="center" vertical="center" wrapText="1"/>
    </xf>
    <xf numFmtId="0" fontId="21" fillId="7" borderId="99" xfId="2" applyFont="1" applyFill="1" applyBorder="1" applyAlignment="1">
      <alignment horizontal="center" vertical="center"/>
    </xf>
    <xf numFmtId="0" fontId="20" fillId="4" borderId="10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7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4" applyNumberFormat="1" applyFont="1" applyFill="1" applyBorder="1" applyAlignment="1" applyProtection="1">
      <alignment horizontal="center" vertical="center"/>
    </xf>
    <xf numFmtId="0" fontId="21" fillId="7" borderId="102" xfId="2" applyFont="1" applyFill="1" applyBorder="1" applyAlignment="1">
      <alignment vertical="center"/>
    </xf>
    <xf numFmtId="0" fontId="21" fillId="7" borderId="103" xfId="2" applyNumberFormat="1" applyFont="1" applyFill="1" applyBorder="1" applyAlignment="1" applyProtection="1">
      <alignment horizontal="center" vertical="center" wrapText="1"/>
    </xf>
    <xf numFmtId="0" fontId="21" fillId="7" borderId="103" xfId="2" applyFont="1" applyFill="1" applyBorder="1" applyAlignment="1">
      <alignment horizontal="center" vertical="center" wrapText="1"/>
    </xf>
    <xf numFmtId="0" fontId="21" fillId="7" borderId="66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4" xfId="2" applyFont="1" applyFill="1" applyBorder="1" applyAlignment="1">
      <alignment vertical="top"/>
    </xf>
    <xf numFmtId="2" fontId="36" fillId="4" borderId="68" xfId="2" applyNumberFormat="1" applyFont="1" applyFill="1" applyBorder="1" applyAlignment="1">
      <alignment horizontal="center" vertical="center"/>
    </xf>
    <xf numFmtId="2" fontId="36" fillId="4" borderId="70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5" xfId="2" applyFont="1" applyFill="1" applyBorder="1" applyAlignment="1">
      <alignment vertical="top"/>
    </xf>
    <xf numFmtId="2" fontId="36" fillId="4" borderId="81" xfId="2" applyNumberFormat="1" applyFont="1" applyFill="1" applyBorder="1" applyAlignment="1">
      <alignment horizontal="center" vertical="center"/>
    </xf>
    <xf numFmtId="2" fontId="36" fillId="4" borderId="83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06" xfId="2" applyNumberFormat="1" applyFont="1" applyFill="1" applyBorder="1" applyAlignment="1" applyProtection="1">
      <alignment horizontal="center" vertical="center"/>
    </xf>
    <xf numFmtId="0" fontId="21" fillId="7" borderId="107" xfId="2" applyFont="1" applyFill="1" applyBorder="1" applyAlignment="1">
      <alignment vertical="center"/>
    </xf>
    <xf numFmtId="0" fontId="21" fillId="7" borderId="108" xfId="2" applyNumberFormat="1" applyFont="1" applyFill="1" applyBorder="1" applyAlignment="1" applyProtection="1">
      <alignment horizontal="center" vertical="center" wrapText="1"/>
    </xf>
    <xf numFmtId="0" fontId="21" fillId="7" borderId="108" xfId="2" applyFont="1" applyFill="1" applyBorder="1" applyAlignment="1">
      <alignment horizontal="center" vertical="center" wrapText="1"/>
    </xf>
    <xf numFmtId="0" fontId="21" fillId="7" borderId="109" xfId="2" applyFont="1" applyFill="1" applyBorder="1" applyAlignment="1">
      <alignment horizontal="center" vertical="center"/>
    </xf>
    <xf numFmtId="0" fontId="20" fillId="4" borderId="110" xfId="2" applyFont="1" applyFill="1" applyBorder="1" applyAlignment="1">
      <alignment vertical="top"/>
    </xf>
    <xf numFmtId="2" fontId="20" fillId="4" borderId="101" xfId="2" applyNumberFormat="1" applyFont="1" applyFill="1" applyBorder="1" applyAlignment="1">
      <alignment horizontal="center" vertical="center"/>
    </xf>
    <xf numFmtId="2" fontId="21" fillId="4" borderId="111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3" xfId="2" applyFont="1" applyFill="1" applyBorder="1" applyAlignment="1">
      <alignment vertical="top"/>
    </xf>
    <xf numFmtId="2" fontId="36" fillId="4" borderId="114" xfId="2" applyNumberFormat="1" applyFont="1" applyFill="1" applyBorder="1" applyAlignment="1">
      <alignment horizontal="center" vertical="center"/>
    </xf>
    <xf numFmtId="2" fontId="36" fillId="4" borderId="115" xfId="2" applyNumberFormat="1" applyFont="1" applyFill="1" applyBorder="1" applyAlignment="1" applyProtection="1">
      <alignment horizontal="center" vertical="center"/>
    </xf>
    <xf numFmtId="0" fontId="20" fillId="0" borderId="112" xfId="2" applyNumberFormat="1" applyFont="1" applyFill="1" applyBorder="1" applyAlignment="1"/>
    <xf numFmtId="0" fontId="20" fillId="0" borderId="111" xfId="2" applyNumberFormat="1" applyFont="1" applyFill="1" applyBorder="1" applyAlignment="1"/>
    <xf numFmtId="0" fontId="23" fillId="4" borderId="112" xfId="2" applyNumberFormat="1" applyFont="1" applyFill="1" applyBorder="1" applyAlignment="1" applyProtection="1">
      <alignment horizontal="center" vertical="top" wrapText="1"/>
    </xf>
    <xf numFmtId="0" fontId="23" fillId="4" borderId="0" xfId="2" applyNumberFormat="1" applyFont="1" applyFill="1" applyBorder="1" applyAlignment="1" applyProtection="1">
      <alignment horizontal="center" vertical="top" wrapText="1"/>
    </xf>
    <xf numFmtId="0" fontId="23" fillId="4" borderId="111" xfId="2" applyNumberFormat="1" applyFont="1" applyFill="1" applyBorder="1" applyAlignment="1" applyProtection="1">
      <alignment horizontal="center" vertical="top" wrapText="1"/>
    </xf>
    <xf numFmtId="0" fontId="20" fillId="4" borderId="110" xfId="2" applyFont="1" applyFill="1" applyBorder="1" applyAlignment="1">
      <alignment horizontal="left" vertical="center"/>
    </xf>
    <xf numFmtId="2" fontId="21" fillId="4" borderId="116" xfId="2" applyNumberFormat="1" applyFont="1" applyFill="1" applyBorder="1" applyAlignment="1" applyProtection="1">
      <alignment horizontal="center" vertical="center"/>
    </xf>
    <xf numFmtId="0" fontId="20" fillId="4" borderId="112" xfId="2" applyFont="1" applyFill="1" applyBorder="1" applyAlignment="1">
      <alignment horizontal="left" vertical="center"/>
    </xf>
    <xf numFmtId="0" fontId="20" fillId="4" borderId="117" xfId="2" applyFont="1" applyFill="1" applyBorder="1" applyAlignment="1">
      <alignment horizontal="left" vertical="center"/>
    </xf>
    <xf numFmtId="2" fontId="20" fillId="4" borderId="118" xfId="2" applyNumberFormat="1" applyFont="1" applyFill="1" applyBorder="1" applyAlignment="1">
      <alignment horizontal="center" vertical="center"/>
    </xf>
    <xf numFmtId="2" fontId="21" fillId="4" borderId="119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7" borderId="120" xfId="2" applyFont="1" applyFill="1" applyBorder="1" applyAlignment="1">
      <alignment horizontal="center" vertical="center" wrapText="1"/>
    </xf>
    <xf numFmtId="0" fontId="21" fillId="7" borderId="64" xfId="2" applyFont="1" applyFill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21" fillId="7" borderId="124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 wrapText="1"/>
    </xf>
    <xf numFmtId="0" fontId="21" fillId="7" borderId="71" xfId="2" applyFont="1" applyFill="1" applyBorder="1" applyAlignment="1">
      <alignment horizontal="center" vertical="center"/>
    </xf>
    <xf numFmtId="0" fontId="21" fillId="7" borderId="72" xfId="2" applyFont="1" applyFill="1" applyBorder="1" applyAlignment="1">
      <alignment horizontal="center" vertical="center"/>
    </xf>
    <xf numFmtId="0" fontId="21" fillId="4" borderId="125" xfId="2" applyFont="1" applyFill="1" applyBorder="1" applyAlignment="1">
      <alignment horizontal="center" vertical="center" wrapText="1"/>
    </xf>
    <xf numFmtId="2" fontId="20" fillId="4" borderId="75" xfId="2" applyNumberFormat="1" applyFont="1" applyFill="1" applyBorder="1" applyAlignment="1">
      <alignment horizontal="center" vertical="center" wrapText="1"/>
    </xf>
    <xf numFmtId="2" fontId="21" fillId="4" borderId="75" xfId="2" applyNumberFormat="1" applyFont="1" applyFill="1" applyBorder="1" applyAlignment="1">
      <alignment horizontal="center" vertical="center" wrapText="1"/>
    </xf>
    <xf numFmtId="2" fontId="21" fillId="4" borderId="76" xfId="2" applyNumberFormat="1" applyFont="1" applyFill="1" applyBorder="1" applyAlignment="1" applyProtection="1">
      <alignment horizontal="center" vertical="center" wrapText="1"/>
    </xf>
    <xf numFmtId="0" fontId="20" fillId="0" borderId="124" xfId="2" applyNumberFormat="1" applyFont="1" applyFill="1" applyBorder="1" applyAlignment="1">
      <alignment vertical="center"/>
    </xf>
    <xf numFmtId="2" fontId="20" fillId="0" borderId="71" xfId="2" applyNumberFormat="1" applyFont="1" applyFill="1" applyBorder="1" applyAlignment="1">
      <alignment horizontal="center" vertical="center"/>
    </xf>
    <xf numFmtId="2" fontId="21" fillId="0" borderId="71" xfId="2" applyNumberFormat="1" applyFont="1" applyFill="1" applyBorder="1" applyAlignment="1">
      <alignment horizontal="center" vertical="center"/>
    </xf>
    <xf numFmtId="2" fontId="21" fillId="0" borderId="72" xfId="2" applyNumberFormat="1" applyFont="1" applyFill="1" applyBorder="1" applyAlignment="1">
      <alignment horizontal="center" vertical="center"/>
    </xf>
    <xf numFmtId="0" fontId="20" fillId="0" borderId="125" xfId="2" applyNumberFormat="1" applyFont="1" applyFill="1" applyBorder="1" applyAlignment="1">
      <alignment vertical="center"/>
    </xf>
    <xf numFmtId="2" fontId="20" fillId="0" borderId="75" xfId="2" applyNumberFormat="1" applyFont="1" applyFill="1" applyBorder="1" applyAlignment="1">
      <alignment horizontal="center" vertical="center"/>
    </xf>
    <xf numFmtId="2" fontId="21" fillId="0" borderId="75" xfId="2" applyNumberFormat="1" applyFont="1" applyFill="1" applyBorder="1" applyAlignment="1">
      <alignment horizontal="center" vertical="center"/>
    </xf>
    <xf numFmtId="2" fontId="21" fillId="0" borderId="76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5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7" borderId="126" xfId="2" applyNumberFormat="1" applyFont="1" applyFill="1" applyBorder="1" applyAlignment="1" applyProtection="1">
      <alignment horizontal="left" vertical="center" wrapText="1"/>
    </xf>
    <xf numFmtId="0" fontId="21" fillId="7" borderId="109" xfId="2" applyFont="1" applyFill="1" applyBorder="1" applyAlignment="1">
      <alignment horizontal="center" vertical="center" wrapText="1"/>
    </xf>
    <xf numFmtId="0" fontId="20" fillId="0" borderId="127" xfId="2" applyFont="1" applyFill="1" applyBorder="1" applyAlignment="1">
      <alignment horizontal="left" vertical="top" wrapText="1"/>
    </xf>
    <xf numFmtId="2" fontId="20" fillId="0" borderId="71" xfId="2" applyNumberFormat="1" applyFont="1" applyFill="1" applyBorder="1" applyAlignment="1">
      <alignment horizontal="center" vertical="center" wrapText="1"/>
    </xf>
    <xf numFmtId="2" fontId="21" fillId="0" borderId="128" xfId="2" applyNumberFormat="1" applyFont="1" applyFill="1" applyBorder="1" applyAlignment="1">
      <alignment horizontal="center" vertical="center" wrapText="1"/>
    </xf>
    <xf numFmtId="0" fontId="21" fillId="7" borderId="127" xfId="2" applyNumberFormat="1" applyFont="1" applyFill="1" applyBorder="1" applyAlignment="1" applyProtection="1">
      <alignment horizontal="left" vertical="center" wrapText="1"/>
    </xf>
    <xf numFmtId="2" fontId="20" fillId="7" borderId="71" xfId="2" applyNumberFormat="1" applyFont="1" applyFill="1" applyBorder="1" applyAlignment="1" applyProtection="1">
      <alignment horizontal="center" vertical="center" wrapText="1"/>
      <protection locked="0"/>
    </xf>
    <xf numFmtId="2" fontId="21" fillId="7" borderId="128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2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29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0" xfId="2" applyFont="1" applyFill="1" applyBorder="1" applyAlignment="1">
      <alignment horizontal="left" vertical="top" wrapText="1"/>
    </xf>
    <xf numFmtId="2" fontId="20" fillId="0" borderId="114" xfId="2" applyNumberFormat="1" applyFont="1" applyFill="1" applyBorder="1" applyAlignment="1">
      <alignment horizontal="center" vertical="center" wrapText="1"/>
    </xf>
    <xf numFmtId="2" fontId="21" fillId="0" borderId="131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06" xfId="2" applyNumberFormat="1" applyFont="1" applyFill="1" applyBorder="1" applyAlignment="1">
      <alignment horizontal="center"/>
    </xf>
    <xf numFmtId="0" fontId="21" fillId="7" borderId="132" xfId="2" applyNumberFormat="1" applyFont="1" applyFill="1" applyBorder="1" applyAlignment="1" applyProtection="1">
      <alignment horizontal="center" vertical="center" wrapText="1"/>
    </xf>
    <xf numFmtId="0" fontId="20" fillId="7" borderId="133" xfId="2" applyNumberFormat="1" applyFont="1" applyFill="1" applyBorder="1" applyAlignment="1" applyProtection="1">
      <alignment horizontal="center" vertical="center" wrapText="1"/>
    </xf>
    <xf numFmtId="0" fontId="21" fillId="7" borderId="134" xfId="2" applyFont="1" applyFill="1" applyBorder="1" applyAlignment="1">
      <alignment horizontal="center" vertical="center" wrapText="1"/>
    </xf>
    <xf numFmtId="0" fontId="20" fillId="7" borderId="134" xfId="2" applyFont="1" applyFill="1" applyBorder="1" applyAlignment="1">
      <alignment horizontal="center" vertical="center" wrapText="1"/>
    </xf>
    <xf numFmtId="0" fontId="21" fillId="7" borderId="133" xfId="2" applyNumberFormat="1" applyFont="1" applyFill="1" applyBorder="1" applyAlignment="1" applyProtection="1">
      <alignment horizontal="center" vertical="center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Millares 2" xfId="7"/>
    <cellStyle name="Normal" xfId="0" builtinId="0"/>
    <cellStyle name="Normal 2" xfId="2"/>
    <cellStyle name="Normal 2 2" xfId="1"/>
    <cellStyle name="Normal 3 2" xfId="5"/>
    <cellStyle name="Normal 3 3" xfId="3"/>
    <cellStyle name="Normal_producto intermedio 42-04 2" xfId="4"/>
    <cellStyle name="Porcentaje 2" xfId="6"/>
    <cellStyle name="Porcentaje 2 2" xfId="8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45</xdr:row>
          <xdr:rowOff>68580</xdr:rowOff>
        </xdr:from>
        <xdr:to>
          <xdr:col>6</xdr:col>
          <xdr:colOff>746760</xdr:colOff>
          <xdr:row>61</xdr:row>
          <xdr:rowOff>106680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38</xdr:row>
          <xdr:rowOff>99060</xdr:rowOff>
        </xdr:from>
        <xdr:to>
          <xdr:col>6</xdr:col>
          <xdr:colOff>716280</xdr:colOff>
          <xdr:row>54</xdr:row>
          <xdr:rowOff>182880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42</xdr:row>
          <xdr:rowOff>30480</xdr:rowOff>
        </xdr:from>
        <xdr:to>
          <xdr:col>6</xdr:col>
          <xdr:colOff>1112520</xdr:colOff>
          <xdr:row>49</xdr:row>
          <xdr:rowOff>220980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S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 x14ac:dyDescent="0.2"/>
  <cols>
    <col min="1" max="16384" width="11.5546875" style="756"/>
  </cols>
  <sheetData>
    <row r="1" spans="1:5" x14ac:dyDescent="0.2">
      <c r="A1" s="756" t="s">
        <v>504</v>
      </c>
    </row>
    <row r="2" spans="1:5" x14ac:dyDescent="0.2">
      <c r="A2" s="756" t="s">
        <v>505</v>
      </c>
    </row>
    <row r="3" spans="1:5" x14ac:dyDescent="0.2">
      <c r="A3" s="756" t="s">
        <v>506</v>
      </c>
    </row>
    <row r="4" spans="1:5" x14ac:dyDescent="0.2">
      <c r="A4" s="757" t="s">
        <v>507</v>
      </c>
      <c r="B4" s="757"/>
      <c r="C4" s="757"/>
      <c r="D4" s="757"/>
      <c r="E4" s="757"/>
    </row>
    <row r="5" spans="1:5" x14ac:dyDescent="0.2">
      <c r="A5" s="757" t="s">
        <v>527</v>
      </c>
      <c r="B5" s="757"/>
      <c r="C5" s="757"/>
      <c r="D5" s="757"/>
      <c r="E5" s="757"/>
    </row>
    <row r="7" spans="1:5" x14ac:dyDescent="0.2">
      <c r="A7" s="756" t="s">
        <v>508</v>
      </c>
    </row>
    <row r="8" spans="1:5" x14ac:dyDescent="0.2">
      <c r="A8" s="757" t="s">
        <v>509</v>
      </c>
      <c r="B8" s="757"/>
      <c r="C8" s="757"/>
      <c r="D8" s="757"/>
      <c r="E8" s="757"/>
    </row>
    <row r="10" spans="1:5" x14ac:dyDescent="0.2">
      <c r="A10" s="756" t="s">
        <v>510</v>
      </c>
    </row>
    <row r="11" spans="1:5" x14ac:dyDescent="0.2">
      <c r="A11" s="756" t="s">
        <v>511</v>
      </c>
    </row>
    <row r="12" spans="1:5" x14ac:dyDescent="0.2">
      <c r="A12" s="757" t="s">
        <v>528</v>
      </c>
      <c r="B12" s="757"/>
      <c r="C12" s="757"/>
      <c r="D12" s="757"/>
      <c r="E12" s="757"/>
    </row>
    <row r="13" spans="1:5" x14ac:dyDescent="0.2">
      <c r="A13" s="757" t="s">
        <v>529</v>
      </c>
      <c r="B13" s="757"/>
      <c r="C13" s="757"/>
      <c r="D13" s="757"/>
      <c r="E13" s="757"/>
    </row>
    <row r="14" spans="1:5" x14ac:dyDescent="0.2">
      <c r="A14" s="757" t="s">
        <v>530</v>
      </c>
      <c r="B14" s="757"/>
      <c r="C14" s="757"/>
      <c r="D14" s="757"/>
      <c r="E14" s="757"/>
    </row>
    <row r="15" spans="1:5" x14ac:dyDescent="0.2">
      <c r="A15" s="757" t="s">
        <v>531</v>
      </c>
      <c r="B15" s="757"/>
      <c r="C15" s="757"/>
      <c r="D15" s="757"/>
      <c r="E15" s="757"/>
    </row>
    <row r="16" spans="1:5" x14ac:dyDescent="0.2">
      <c r="A16" s="757" t="s">
        <v>532</v>
      </c>
      <c r="B16" s="757"/>
      <c r="C16" s="757"/>
      <c r="D16" s="757"/>
      <c r="E16" s="757"/>
    </row>
    <row r="17" spans="1:5" x14ac:dyDescent="0.2">
      <c r="A17" s="756" t="s">
        <v>512</v>
      </c>
    </row>
    <row r="18" spans="1:5" x14ac:dyDescent="0.2">
      <c r="A18" s="756" t="s">
        <v>513</v>
      </c>
    </row>
    <row r="19" spans="1:5" x14ac:dyDescent="0.2">
      <c r="A19" s="757" t="s">
        <v>514</v>
      </c>
      <c r="B19" s="757"/>
      <c r="C19" s="757"/>
      <c r="D19" s="757"/>
      <c r="E19" s="757"/>
    </row>
    <row r="20" spans="1:5" x14ac:dyDescent="0.2">
      <c r="A20" s="757" t="s">
        <v>533</v>
      </c>
      <c r="B20" s="757"/>
      <c r="C20" s="757"/>
      <c r="D20" s="757"/>
      <c r="E20" s="757"/>
    </row>
    <row r="21" spans="1:5" x14ac:dyDescent="0.2">
      <c r="A21" s="756" t="s">
        <v>515</v>
      </c>
    </row>
    <row r="22" spans="1:5" x14ac:dyDescent="0.2">
      <c r="A22" s="757" t="s">
        <v>516</v>
      </c>
      <c r="B22" s="757"/>
      <c r="C22" s="757"/>
      <c r="D22" s="757"/>
      <c r="E22" s="757"/>
    </row>
    <row r="23" spans="1:5" x14ac:dyDescent="0.2">
      <c r="A23" s="757" t="s">
        <v>517</v>
      </c>
      <c r="B23" s="757"/>
      <c r="C23" s="757"/>
      <c r="D23" s="757"/>
      <c r="E23" s="757"/>
    </row>
    <row r="24" spans="1:5" x14ac:dyDescent="0.2">
      <c r="A24" s="756" t="s">
        <v>518</v>
      </c>
    </row>
    <row r="25" spans="1:5" x14ac:dyDescent="0.2">
      <c r="A25" s="756" t="s">
        <v>519</v>
      </c>
    </row>
    <row r="26" spans="1:5" x14ac:dyDescent="0.2">
      <c r="A26" s="757" t="s">
        <v>534</v>
      </c>
      <c r="B26" s="757"/>
      <c r="C26" s="757"/>
      <c r="D26" s="757"/>
      <c r="E26" s="757"/>
    </row>
    <row r="27" spans="1:5" x14ac:dyDescent="0.2">
      <c r="A27" s="757" t="s">
        <v>535</v>
      </c>
      <c r="B27" s="757"/>
      <c r="C27" s="757"/>
      <c r="D27" s="757"/>
      <c r="E27" s="757"/>
    </row>
    <row r="28" spans="1:5" x14ac:dyDescent="0.2">
      <c r="A28" s="757" t="s">
        <v>536</v>
      </c>
      <c r="B28" s="757"/>
      <c r="C28" s="757"/>
      <c r="D28" s="757"/>
      <c r="E28" s="757"/>
    </row>
    <row r="29" spans="1:5" x14ac:dyDescent="0.2">
      <c r="A29" s="756" t="s">
        <v>520</v>
      </c>
    </row>
    <row r="30" spans="1:5" x14ac:dyDescent="0.2">
      <c r="A30" s="757" t="s">
        <v>521</v>
      </c>
      <c r="B30" s="757"/>
      <c r="C30" s="757"/>
      <c r="D30" s="757"/>
      <c r="E30" s="757"/>
    </row>
    <row r="31" spans="1:5" x14ac:dyDescent="0.2">
      <c r="A31" s="756" t="s">
        <v>522</v>
      </c>
    </row>
    <row r="32" spans="1:5" x14ac:dyDescent="0.2">
      <c r="A32" s="757" t="s">
        <v>523</v>
      </c>
      <c r="B32" s="757"/>
      <c r="C32" s="757"/>
      <c r="D32" s="757"/>
      <c r="E32" s="757"/>
    </row>
    <row r="33" spans="1:5" x14ac:dyDescent="0.2">
      <c r="A33" s="757" t="s">
        <v>524</v>
      </c>
      <c r="B33" s="757"/>
      <c r="C33" s="757"/>
      <c r="D33" s="757"/>
      <c r="E33" s="757"/>
    </row>
    <row r="34" spans="1:5" x14ac:dyDescent="0.2">
      <c r="A34" s="757" t="s">
        <v>525</v>
      </c>
      <c r="B34" s="757"/>
      <c r="C34" s="757"/>
      <c r="D34" s="757"/>
      <c r="E34" s="757"/>
    </row>
    <row r="35" spans="1:5" x14ac:dyDescent="0.2">
      <c r="A35" s="757" t="s">
        <v>526</v>
      </c>
      <c r="B35" s="757"/>
      <c r="C35" s="757"/>
      <c r="D35" s="757"/>
      <c r="E35" s="757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zoomScale="70" zoomScaleNormal="70" zoomScaleSheetLayoutView="100" workbookViewId="0"/>
  </sheetViews>
  <sheetFormatPr baseColWidth="10" defaultColWidth="12.5546875" defaultRowHeight="13.8" x14ac:dyDescent="0.25"/>
  <cols>
    <col min="1" max="1" width="2.6640625" style="365" customWidth="1"/>
    <col min="2" max="2" width="20.6640625" style="366" customWidth="1"/>
    <col min="3" max="3" width="16.109375" style="366" customWidth="1"/>
    <col min="4" max="4" width="36.33203125" style="366" customWidth="1"/>
    <col min="5" max="5" width="8.109375" style="366" customWidth="1"/>
    <col min="6" max="6" width="12.44140625" style="366" customWidth="1"/>
    <col min="7" max="13" width="10.6640625" style="366" customWidth="1"/>
    <col min="14" max="14" width="14.6640625" style="366" customWidth="1"/>
    <col min="15" max="15" width="3.6640625" style="367" customWidth="1"/>
    <col min="16" max="16" width="12.33203125" style="367" customWidth="1"/>
    <col min="17" max="17" width="12.5546875" style="367"/>
    <col min="18" max="19" width="14.6640625" style="367" bestFit="1" customWidth="1"/>
    <col min="20" max="20" width="12.88671875" style="367" bestFit="1" customWidth="1"/>
    <col min="21" max="16384" width="12.5546875" style="367"/>
  </cols>
  <sheetData>
    <row r="1" spans="1:21" ht="11.25" customHeight="1" x14ac:dyDescent="0.25"/>
    <row r="2" spans="1:21" x14ac:dyDescent="0.25">
      <c r="J2" s="368"/>
      <c r="K2" s="368"/>
      <c r="L2" s="369"/>
      <c r="M2" s="369"/>
      <c r="N2" s="370"/>
      <c r="O2" s="371"/>
    </row>
    <row r="3" spans="1:21" ht="0.75" customHeight="1" x14ac:dyDescent="0.25">
      <c r="J3" s="368"/>
      <c r="K3" s="368"/>
      <c r="L3" s="369"/>
      <c r="M3" s="369"/>
      <c r="N3" s="369"/>
      <c r="O3" s="371"/>
    </row>
    <row r="4" spans="1:21" ht="27" customHeight="1" x14ac:dyDescent="0.25">
      <c r="B4" s="372" t="s">
        <v>238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3"/>
    </row>
    <row r="5" spans="1:21" ht="26.25" customHeight="1" thickBot="1" x14ac:dyDescent="0.3">
      <c r="B5" s="374" t="s">
        <v>239</v>
      </c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5"/>
    </row>
    <row r="6" spans="1:21" ht="24.75" customHeight="1" x14ac:dyDescent="0.25">
      <c r="B6" s="376" t="s">
        <v>240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8"/>
      <c r="O6" s="375"/>
    </row>
    <row r="7" spans="1:21" ht="19.5" customHeight="1" thickBot="1" x14ac:dyDescent="0.3">
      <c r="B7" s="379" t="s">
        <v>241</v>
      </c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1"/>
      <c r="O7" s="375"/>
      <c r="Q7" s="366"/>
    </row>
    <row r="8" spans="1:21" ht="16.5" customHeight="1" x14ac:dyDescent="0.25">
      <c r="B8" s="382" t="s">
        <v>242</v>
      </c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75"/>
    </row>
    <row r="9" spans="1:21" s="385" customFormat="1" ht="12" customHeight="1" x14ac:dyDescent="0.25">
      <c r="A9" s="383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75"/>
    </row>
    <row r="10" spans="1:21" s="385" customFormat="1" ht="24.75" customHeight="1" x14ac:dyDescent="0.3">
      <c r="A10" s="383"/>
      <c r="B10" s="386" t="s">
        <v>243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75"/>
    </row>
    <row r="11" spans="1:21" ht="6" customHeight="1" thickBot="1" x14ac:dyDescent="0.4"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8"/>
    </row>
    <row r="12" spans="1:21" ht="25.95" customHeight="1" x14ac:dyDescent="0.25">
      <c r="B12" s="389" t="s">
        <v>142</v>
      </c>
      <c r="C12" s="390" t="s">
        <v>244</v>
      </c>
      <c r="D12" s="391" t="s">
        <v>245</v>
      </c>
      <c r="E12" s="390" t="s">
        <v>246</v>
      </c>
      <c r="F12" s="391" t="s">
        <v>247</v>
      </c>
      <c r="G12" s="392" t="s">
        <v>248</v>
      </c>
      <c r="H12" s="393"/>
      <c r="I12" s="394"/>
      <c r="J12" s="393" t="s">
        <v>249</v>
      </c>
      <c r="K12" s="393"/>
      <c r="L12" s="395"/>
      <c r="M12" s="395"/>
      <c r="N12" s="396"/>
      <c r="O12" s="397"/>
      <c r="U12" s="366"/>
    </row>
    <row r="13" spans="1:21" ht="19.649999999999999" customHeight="1" x14ac:dyDescent="0.25">
      <c r="B13" s="398"/>
      <c r="C13" s="399"/>
      <c r="D13" s="400" t="s">
        <v>250</v>
      </c>
      <c r="E13" s="399"/>
      <c r="F13" s="400"/>
      <c r="G13" s="401">
        <v>43563</v>
      </c>
      <c r="H13" s="401">
        <v>43564</v>
      </c>
      <c r="I13" s="401">
        <v>43565</v>
      </c>
      <c r="J13" s="401">
        <v>43566</v>
      </c>
      <c r="K13" s="401">
        <v>43567</v>
      </c>
      <c r="L13" s="401">
        <v>43568</v>
      </c>
      <c r="M13" s="402">
        <v>43569</v>
      </c>
      <c r="N13" s="403" t="s">
        <v>251</v>
      </c>
      <c r="O13" s="404"/>
    </row>
    <row r="14" spans="1:21" s="414" customFormat="1" ht="20.100000000000001" customHeight="1" x14ac:dyDescent="0.3">
      <c r="A14" s="365"/>
      <c r="B14" s="405" t="s">
        <v>252</v>
      </c>
      <c r="C14" s="406" t="s">
        <v>253</v>
      </c>
      <c r="D14" s="406" t="s">
        <v>254</v>
      </c>
      <c r="E14" s="406" t="s">
        <v>255</v>
      </c>
      <c r="F14" s="406" t="s">
        <v>256</v>
      </c>
      <c r="G14" s="407">
        <v>81.39</v>
      </c>
      <c r="H14" s="407">
        <v>79.5</v>
      </c>
      <c r="I14" s="407">
        <v>82.35</v>
      </c>
      <c r="J14" s="407">
        <v>82.31</v>
      </c>
      <c r="K14" s="408">
        <v>81.41</v>
      </c>
      <c r="L14" s="408" t="s">
        <v>257</v>
      </c>
      <c r="M14" s="409" t="s">
        <v>257</v>
      </c>
      <c r="N14" s="410">
        <v>81.37</v>
      </c>
      <c r="O14" s="411"/>
      <c r="P14" s="412"/>
      <c r="Q14" s="413"/>
    </row>
    <row r="15" spans="1:21" s="414" customFormat="1" ht="20.100000000000001" customHeight="1" x14ac:dyDescent="0.3">
      <c r="A15" s="365"/>
      <c r="B15" s="405"/>
      <c r="C15" s="406" t="s">
        <v>223</v>
      </c>
      <c r="D15" s="406" t="s">
        <v>254</v>
      </c>
      <c r="E15" s="406" t="s">
        <v>255</v>
      </c>
      <c r="F15" s="406" t="s">
        <v>256</v>
      </c>
      <c r="G15" s="407">
        <v>103</v>
      </c>
      <c r="H15" s="407">
        <v>102</v>
      </c>
      <c r="I15" s="407">
        <v>100</v>
      </c>
      <c r="J15" s="407">
        <v>101</v>
      </c>
      <c r="K15" s="408">
        <v>100</v>
      </c>
      <c r="L15" s="408" t="s">
        <v>257</v>
      </c>
      <c r="M15" s="409" t="s">
        <v>257</v>
      </c>
      <c r="N15" s="410">
        <v>101.18</v>
      </c>
      <c r="O15" s="411"/>
      <c r="P15" s="412"/>
      <c r="Q15" s="413"/>
    </row>
    <row r="16" spans="1:21" s="414" customFormat="1" ht="19.5" customHeight="1" x14ac:dyDescent="0.3">
      <c r="A16" s="365"/>
      <c r="B16" s="415"/>
      <c r="C16" s="406" t="s">
        <v>158</v>
      </c>
      <c r="D16" s="406" t="s">
        <v>254</v>
      </c>
      <c r="E16" s="406" t="s">
        <v>255</v>
      </c>
      <c r="F16" s="406" t="s">
        <v>256</v>
      </c>
      <c r="G16" s="407">
        <v>90</v>
      </c>
      <c r="H16" s="407">
        <v>91</v>
      </c>
      <c r="I16" s="407">
        <v>91</v>
      </c>
      <c r="J16" s="407">
        <v>92</v>
      </c>
      <c r="K16" s="408">
        <v>92</v>
      </c>
      <c r="L16" s="408" t="s">
        <v>257</v>
      </c>
      <c r="M16" s="409" t="s">
        <v>257</v>
      </c>
      <c r="N16" s="410">
        <v>91.22</v>
      </c>
      <c r="O16" s="412"/>
      <c r="P16" s="412"/>
      <c r="Q16" s="413"/>
    </row>
    <row r="17" spans="1:17" s="414" customFormat="1" ht="19.5" customHeight="1" x14ac:dyDescent="0.3">
      <c r="A17" s="365"/>
      <c r="B17" s="405" t="s">
        <v>258</v>
      </c>
      <c r="C17" s="406" t="s">
        <v>259</v>
      </c>
      <c r="D17" s="406" t="s">
        <v>260</v>
      </c>
      <c r="E17" s="406" t="s">
        <v>255</v>
      </c>
      <c r="F17" s="406" t="s">
        <v>261</v>
      </c>
      <c r="G17" s="407" t="s">
        <v>257</v>
      </c>
      <c r="H17" s="407" t="s">
        <v>257</v>
      </c>
      <c r="I17" s="407" t="s">
        <v>257</v>
      </c>
      <c r="J17" s="407" t="s">
        <v>257</v>
      </c>
      <c r="K17" s="408">
        <v>37.909999999999997</v>
      </c>
      <c r="L17" s="408">
        <v>37.64</v>
      </c>
      <c r="M17" s="409" t="s">
        <v>257</v>
      </c>
      <c r="N17" s="410">
        <v>37.86</v>
      </c>
      <c r="O17" s="411"/>
      <c r="P17" s="412"/>
      <c r="Q17" s="413"/>
    </row>
    <row r="18" spans="1:17" s="414" customFormat="1" ht="19.5" customHeight="1" x14ac:dyDescent="0.3">
      <c r="A18" s="365"/>
      <c r="B18" s="405"/>
      <c r="C18" s="406" t="s">
        <v>259</v>
      </c>
      <c r="D18" s="406" t="s">
        <v>262</v>
      </c>
      <c r="E18" s="406" t="s">
        <v>255</v>
      </c>
      <c r="F18" s="406" t="s">
        <v>261</v>
      </c>
      <c r="G18" s="407">
        <v>95.64</v>
      </c>
      <c r="H18" s="407">
        <v>86.85</v>
      </c>
      <c r="I18" s="407">
        <v>115.93</v>
      </c>
      <c r="J18" s="407">
        <v>115.93</v>
      </c>
      <c r="K18" s="408">
        <v>115.6</v>
      </c>
      <c r="L18" s="408">
        <v>76.39</v>
      </c>
      <c r="M18" s="409">
        <v>140.81</v>
      </c>
      <c r="N18" s="410">
        <v>112.4</v>
      </c>
      <c r="O18" s="411"/>
      <c r="P18" s="412"/>
      <c r="Q18" s="413"/>
    </row>
    <row r="19" spans="1:17" s="414" customFormat="1" ht="19.5" customHeight="1" x14ac:dyDescent="0.3">
      <c r="A19" s="365"/>
      <c r="B19" s="405"/>
      <c r="C19" s="406" t="s">
        <v>193</v>
      </c>
      <c r="D19" s="406" t="s">
        <v>262</v>
      </c>
      <c r="E19" s="406" t="s">
        <v>255</v>
      </c>
      <c r="F19" s="406" t="s">
        <v>261</v>
      </c>
      <c r="G19" s="407">
        <v>110.28</v>
      </c>
      <c r="H19" s="407">
        <v>110.66</v>
      </c>
      <c r="I19" s="407">
        <v>107.63</v>
      </c>
      <c r="J19" s="407">
        <v>107.63</v>
      </c>
      <c r="K19" s="408">
        <v>114.63</v>
      </c>
      <c r="L19" s="408">
        <v>118.9</v>
      </c>
      <c r="M19" s="409">
        <v>112.43</v>
      </c>
      <c r="N19" s="410">
        <v>111.52</v>
      </c>
      <c r="O19" s="411"/>
      <c r="P19" s="412"/>
      <c r="Q19" s="413"/>
    </row>
    <row r="20" spans="1:17" s="414" customFormat="1" ht="20.100000000000001" customHeight="1" x14ac:dyDescent="0.3">
      <c r="A20" s="365"/>
      <c r="B20" s="405"/>
      <c r="C20" s="406" t="s">
        <v>259</v>
      </c>
      <c r="D20" s="406" t="s">
        <v>263</v>
      </c>
      <c r="E20" s="406" t="s">
        <v>255</v>
      </c>
      <c r="F20" s="406" t="s">
        <v>261</v>
      </c>
      <c r="G20" s="407">
        <v>119.42</v>
      </c>
      <c r="H20" s="407">
        <v>138.47999999999999</v>
      </c>
      <c r="I20" s="407" t="s">
        <v>257</v>
      </c>
      <c r="J20" s="407" t="s">
        <v>257</v>
      </c>
      <c r="K20" s="408">
        <v>66.09</v>
      </c>
      <c r="L20" s="408">
        <v>70.31</v>
      </c>
      <c r="M20" s="409">
        <v>153.12</v>
      </c>
      <c r="N20" s="410">
        <v>126.5</v>
      </c>
      <c r="O20" s="411"/>
      <c r="P20" s="412"/>
      <c r="Q20" s="413"/>
    </row>
    <row r="21" spans="1:17" s="414" customFormat="1" ht="20.100000000000001" customHeight="1" x14ac:dyDescent="0.3">
      <c r="A21" s="365"/>
      <c r="B21" s="405"/>
      <c r="C21" s="406" t="s">
        <v>193</v>
      </c>
      <c r="D21" s="406" t="s">
        <v>263</v>
      </c>
      <c r="E21" s="406" t="s">
        <v>255</v>
      </c>
      <c r="F21" s="406" t="s">
        <v>261</v>
      </c>
      <c r="G21" s="407">
        <v>122.66</v>
      </c>
      <c r="H21" s="407">
        <v>133.16999999999999</v>
      </c>
      <c r="I21" s="407">
        <v>132.63</v>
      </c>
      <c r="J21" s="407">
        <v>132.63</v>
      </c>
      <c r="K21" s="408">
        <v>133.46</v>
      </c>
      <c r="L21" s="408">
        <v>88.4</v>
      </c>
      <c r="M21" s="409">
        <v>125.52</v>
      </c>
      <c r="N21" s="410">
        <v>127.91</v>
      </c>
      <c r="O21" s="411"/>
      <c r="P21" s="412"/>
      <c r="Q21" s="413"/>
    </row>
    <row r="22" spans="1:17" s="414" customFormat="1" ht="20.100000000000001" customHeight="1" x14ac:dyDescent="0.3">
      <c r="A22" s="365"/>
      <c r="B22" s="405"/>
      <c r="C22" s="406" t="s">
        <v>259</v>
      </c>
      <c r="D22" s="406" t="s">
        <v>264</v>
      </c>
      <c r="E22" s="406" t="s">
        <v>255</v>
      </c>
      <c r="F22" s="406" t="s">
        <v>261</v>
      </c>
      <c r="G22" s="407">
        <v>52.36</v>
      </c>
      <c r="H22" s="407">
        <v>48.8</v>
      </c>
      <c r="I22" s="407">
        <v>48.4</v>
      </c>
      <c r="J22" s="407">
        <v>48.4</v>
      </c>
      <c r="K22" s="408">
        <v>48.4</v>
      </c>
      <c r="L22" s="408">
        <v>56.02</v>
      </c>
      <c r="M22" s="409">
        <v>74.2</v>
      </c>
      <c r="N22" s="410">
        <v>52.32</v>
      </c>
      <c r="O22" s="411"/>
      <c r="P22" s="412"/>
      <c r="Q22" s="413"/>
    </row>
    <row r="23" spans="1:17" s="414" customFormat="1" ht="20.100000000000001" customHeight="1" x14ac:dyDescent="0.3">
      <c r="A23" s="365"/>
      <c r="B23" s="405"/>
      <c r="C23" s="406" t="s">
        <v>193</v>
      </c>
      <c r="D23" s="406" t="s">
        <v>264</v>
      </c>
      <c r="E23" s="406" t="s">
        <v>255</v>
      </c>
      <c r="F23" s="406" t="s">
        <v>261</v>
      </c>
      <c r="G23" s="407">
        <v>58.61</v>
      </c>
      <c r="H23" s="407">
        <v>55.84</v>
      </c>
      <c r="I23" s="407">
        <v>59.81</v>
      </c>
      <c r="J23" s="407">
        <v>59.81</v>
      </c>
      <c r="K23" s="408">
        <v>55.78</v>
      </c>
      <c r="L23" s="408">
        <v>55.99</v>
      </c>
      <c r="M23" s="409">
        <v>34.42</v>
      </c>
      <c r="N23" s="410">
        <v>51.72</v>
      </c>
      <c r="O23" s="411"/>
      <c r="P23" s="412"/>
      <c r="Q23" s="413"/>
    </row>
    <row r="24" spans="1:17" s="414" customFormat="1" ht="20.100000000000001" customHeight="1" x14ac:dyDescent="0.3">
      <c r="A24" s="365"/>
      <c r="B24" s="415"/>
      <c r="C24" s="406" t="s">
        <v>193</v>
      </c>
      <c r="D24" s="406" t="s">
        <v>265</v>
      </c>
      <c r="E24" s="406" t="s">
        <v>255</v>
      </c>
      <c r="F24" s="406" t="s">
        <v>261</v>
      </c>
      <c r="G24" s="407">
        <v>114.3</v>
      </c>
      <c r="H24" s="407">
        <v>123.67</v>
      </c>
      <c r="I24" s="407">
        <v>108.31</v>
      </c>
      <c r="J24" s="407">
        <v>108.31</v>
      </c>
      <c r="K24" s="408">
        <v>124.71</v>
      </c>
      <c r="L24" s="408">
        <v>126.81</v>
      </c>
      <c r="M24" s="409">
        <v>134.71</v>
      </c>
      <c r="N24" s="410">
        <v>121.15</v>
      </c>
      <c r="O24" s="412"/>
      <c r="P24" s="412"/>
      <c r="Q24" s="413"/>
    </row>
    <row r="25" spans="1:17" s="414" customFormat="1" ht="20.100000000000001" customHeight="1" x14ac:dyDescent="0.3">
      <c r="A25" s="365"/>
      <c r="B25" s="405" t="s">
        <v>266</v>
      </c>
      <c r="C25" s="406" t="s">
        <v>253</v>
      </c>
      <c r="D25" s="406" t="s">
        <v>267</v>
      </c>
      <c r="E25" s="406" t="s">
        <v>255</v>
      </c>
      <c r="F25" s="406" t="s">
        <v>268</v>
      </c>
      <c r="G25" s="407">
        <v>36.020000000000003</v>
      </c>
      <c r="H25" s="407">
        <v>36.020000000000003</v>
      </c>
      <c r="I25" s="407">
        <v>36.020000000000003</v>
      </c>
      <c r="J25" s="407">
        <v>36.020000000000003</v>
      </c>
      <c r="K25" s="408">
        <v>36.020000000000003</v>
      </c>
      <c r="L25" s="408" t="s">
        <v>257</v>
      </c>
      <c r="M25" s="409" t="s">
        <v>257</v>
      </c>
      <c r="N25" s="410">
        <v>36.020000000000003</v>
      </c>
      <c r="O25" s="411"/>
      <c r="P25" s="412"/>
      <c r="Q25" s="413"/>
    </row>
    <row r="26" spans="1:17" s="414" customFormat="1" ht="20.100000000000001" customHeight="1" x14ac:dyDescent="0.3">
      <c r="A26" s="365"/>
      <c r="B26" s="405"/>
      <c r="C26" s="406" t="s">
        <v>259</v>
      </c>
      <c r="D26" s="406" t="s">
        <v>267</v>
      </c>
      <c r="E26" s="406" t="s">
        <v>255</v>
      </c>
      <c r="F26" s="406" t="s">
        <v>268</v>
      </c>
      <c r="G26" s="407">
        <v>50.58</v>
      </c>
      <c r="H26" s="407">
        <v>49.33</v>
      </c>
      <c r="I26" s="407">
        <v>49.6</v>
      </c>
      <c r="J26" s="407">
        <v>51.81</v>
      </c>
      <c r="K26" s="408">
        <v>46.97</v>
      </c>
      <c r="L26" s="408">
        <v>50.63</v>
      </c>
      <c r="M26" s="409" t="s">
        <v>257</v>
      </c>
      <c r="N26" s="410">
        <v>49.87</v>
      </c>
      <c r="O26" s="411"/>
      <c r="P26" s="412"/>
      <c r="Q26" s="413"/>
    </row>
    <row r="27" spans="1:17" s="414" customFormat="1" ht="20.100000000000001" customHeight="1" x14ac:dyDescent="0.3">
      <c r="A27" s="365"/>
      <c r="B27" s="405"/>
      <c r="C27" s="406" t="s">
        <v>193</v>
      </c>
      <c r="D27" s="406" t="s">
        <v>267</v>
      </c>
      <c r="E27" s="406" t="s">
        <v>255</v>
      </c>
      <c r="F27" s="406" t="s">
        <v>268</v>
      </c>
      <c r="G27" s="407">
        <v>44.1</v>
      </c>
      <c r="H27" s="407">
        <v>43.74</v>
      </c>
      <c r="I27" s="407">
        <v>43.7</v>
      </c>
      <c r="J27" s="407">
        <v>43.81</v>
      </c>
      <c r="K27" s="408">
        <v>44.49</v>
      </c>
      <c r="L27" s="408">
        <v>48.87</v>
      </c>
      <c r="M27" s="409">
        <v>52.09</v>
      </c>
      <c r="N27" s="410">
        <v>44.55</v>
      </c>
      <c r="O27" s="411"/>
      <c r="P27" s="412"/>
      <c r="Q27" s="413"/>
    </row>
    <row r="28" spans="1:17" s="414" customFormat="1" ht="20.100000000000001" customHeight="1" x14ac:dyDescent="0.3">
      <c r="A28" s="365"/>
      <c r="B28" s="405"/>
      <c r="C28" s="406" t="s">
        <v>193</v>
      </c>
      <c r="D28" s="406" t="s">
        <v>269</v>
      </c>
      <c r="E28" s="406" t="s">
        <v>255</v>
      </c>
      <c r="F28" s="406" t="s">
        <v>268</v>
      </c>
      <c r="G28" s="407" t="s">
        <v>257</v>
      </c>
      <c r="H28" s="407" t="s">
        <v>257</v>
      </c>
      <c r="I28" s="407" t="s">
        <v>257</v>
      </c>
      <c r="J28" s="407" t="s">
        <v>257</v>
      </c>
      <c r="K28" s="408" t="s">
        <v>257</v>
      </c>
      <c r="L28" s="408">
        <v>57.26</v>
      </c>
      <c r="M28" s="409">
        <v>38.61</v>
      </c>
      <c r="N28" s="410">
        <v>56.1</v>
      </c>
      <c r="O28" s="411"/>
      <c r="P28" s="412"/>
      <c r="Q28" s="413"/>
    </row>
    <row r="29" spans="1:17" s="414" customFormat="1" ht="20.100000000000001" customHeight="1" x14ac:dyDescent="0.3">
      <c r="A29" s="365"/>
      <c r="B29" s="405"/>
      <c r="C29" s="406" t="s">
        <v>259</v>
      </c>
      <c r="D29" s="406" t="s">
        <v>270</v>
      </c>
      <c r="E29" s="406" t="s">
        <v>255</v>
      </c>
      <c r="F29" s="406" t="s">
        <v>268</v>
      </c>
      <c r="G29" s="407">
        <v>66.38</v>
      </c>
      <c r="H29" s="407">
        <v>62.87</v>
      </c>
      <c r="I29" s="407">
        <v>62.87</v>
      </c>
      <c r="J29" s="407">
        <v>68.98</v>
      </c>
      <c r="K29" s="408">
        <v>64.84</v>
      </c>
      <c r="L29" s="408">
        <v>63.75</v>
      </c>
      <c r="M29" s="409" t="s">
        <v>257</v>
      </c>
      <c r="N29" s="410">
        <v>65.42</v>
      </c>
      <c r="O29" s="411"/>
      <c r="P29" s="412"/>
      <c r="Q29" s="413"/>
    </row>
    <row r="30" spans="1:17" s="414" customFormat="1" ht="20.100000000000001" customHeight="1" x14ac:dyDescent="0.3">
      <c r="A30" s="365"/>
      <c r="B30" s="405"/>
      <c r="C30" s="406" t="s">
        <v>259</v>
      </c>
      <c r="D30" s="406" t="s">
        <v>271</v>
      </c>
      <c r="E30" s="406" t="s">
        <v>255</v>
      </c>
      <c r="F30" s="406" t="s">
        <v>268</v>
      </c>
      <c r="G30" s="407">
        <v>57.9</v>
      </c>
      <c r="H30" s="407">
        <v>61.85</v>
      </c>
      <c r="I30" s="407">
        <v>58.48</v>
      </c>
      <c r="J30" s="407">
        <v>55.44</v>
      </c>
      <c r="K30" s="408">
        <v>55.71</v>
      </c>
      <c r="L30" s="408">
        <v>59.04</v>
      </c>
      <c r="M30" s="409" t="s">
        <v>257</v>
      </c>
      <c r="N30" s="410">
        <v>57.81</v>
      </c>
      <c r="O30" s="411"/>
      <c r="P30" s="412"/>
      <c r="Q30" s="413"/>
    </row>
    <row r="31" spans="1:17" s="414" customFormat="1" ht="20.100000000000001" customHeight="1" x14ac:dyDescent="0.3">
      <c r="A31" s="365"/>
      <c r="B31" s="405"/>
      <c r="C31" s="406" t="s">
        <v>193</v>
      </c>
      <c r="D31" s="406" t="s">
        <v>271</v>
      </c>
      <c r="E31" s="406" t="s">
        <v>255</v>
      </c>
      <c r="F31" s="406" t="s">
        <v>268</v>
      </c>
      <c r="G31" s="407">
        <v>49.05</v>
      </c>
      <c r="H31" s="407">
        <v>44.36</v>
      </c>
      <c r="I31" s="407">
        <v>47.79</v>
      </c>
      <c r="J31" s="407">
        <v>44</v>
      </c>
      <c r="K31" s="408">
        <v>45.98</v>
      </c>
      <c r="L31" s="408">
        <v>48.5</v>
      </c>
      <c r="M31" s="409">
        <v>47.45</v>
      </c>
      <c r="N31" s="410">
        <v>47.01</v>
      </c>
      <c r="O31" s="411"/>
      <c r="P31" s="412"/>
      <c r="Q31" s="413"/>
    </row>
    <row r="32" spans="1:17" s="414" customFormat="1" ht="20.100000000000001" customHeight="1" thickBot="1" x14ac:dyDescent="0.35">
      <c r="A32" s="365"/>
      <c r="B32" s="416"/>
      <c r="C32" s="417" t="s">
        <v>193</v>
      </c>
      <c r="D32" s="417" t="s">
        <v>272</v>
      </c>
      <c r="E32" s="417" t="s">
        <v>255</v>
      </c>
      <c r="F32" s="417" t="s">
        <v>268</v>
      </c>
      <c r="G32" s="418" t="s">
        <v>257</v>
      </c>
      <c r="H32" s="418" t="s">
        <v>257</v>
      </c>
      <c r="I32" s="418" t="s">
        <v>257</v>
      </c>
      <c r="J32" s="418" t="s">
        <v>257</v>
      </c>
      <c r="K32" s="418" t="s">
        <v>257</v>
      </c>
      <c r="L32" s="418">
        <v>60.62</v>
      </c>
      <c r="M32" s="419" t="s">
        <v>257</v>
      </c>
      <c r="N32" s="420">
        <v>60.62</v>
      </c>
      <c r="O32" s="412"/>
      <c r="P32" s="412"/>
      <c r="Q32" s="413"/>
    </row>
    <row r="33" spans="1:17" s="426" customFormat="1" ht="18.75" customHeight="1" x14ac:dyDescent="0.45">
      <c r="A33" s="421"/>
      <c r="B33" s="422"/>
      <c r="C33" s="423"/>
      <c r="D33" s="422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4"/>
      <c r="P33" s="425"/>
      <c r="Q33" s="424"/>
    </row>
    <row r="34" spans="1:17" ht="15" customHeight="1" x14ac:dyDescent="0.4">
      <c r="B34" s="386" t="s">
        <v>273</v>
      </c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8"/>
      <c r="Q34" s="424"/>
    </row>
    <row r="35" spans="1:17" ht="4.5" customHeight="1" thickBot="1" x14ac:dyDescent="0.45">
      <c r="B35" s="384"/>
      <c r="C35" s="427"/>
      <c r="D35" s="427"/>
      <c r="E35" s="427"/>
      <c r="F35" s="427"/>
      <c r="G35" s="427"/>
      <c r="H35" s="427"/>
      <c r="I35" s="427"/>
      <c r="J35" s="427"/>
      <c r="K35" s="427"/>
      <c r="L35" s="427"/>
      <c r="M35" s="427"/>
      <c r="N35" s="427"/>
      <c r="O35" s="428"/>
      <c r="Q35" s="424"/>
    </row>
    <row r="36" spans="1:17" ht="27" customHeight="1" x14ac:dyDescent="0.4">
      <c r="B36" s="389" t="s">
        <v>142</v>
      </c>
      <c r="C36" s="390" t="s">
        <v>244</v>
      </c>
      <c r="D36" s="391" t="s">
        <v>245</v>
      </c>
      <c r="E36" s="390" t="s">
        <v>246</v>
      </c>
      <c r="F36" s="391" t="s">
        <v>247</v>
      </c>
      <c r="G36" s="429" t="s">
        <v>248</v>
      </c>
      <c r="H36" s="395"/>
      <c r="I36" s="430"/>
      <c r="J36" s="395" t="s">
        <v>249</v>
      </c>
      <c r="K36" s="395"/>
      <c r="L36" s="395"/>
      <c r="M36" s="395"/>
      <c r="N36" s="396"/>
      <c r="O36" s="397"/>
      <c r="Q36" s="424"/>
    </row>
    <row r="37" spans="1:17" ht="19.649999999999999" customHeight="1" x14ac:dyDescent="0.4">
      <c r="B37" s="398"/>
      <c r="C37" s="399"/>
      <c r="D37" s="400" t="s">
        <v>250</v>
      </c>
      <c r="E37" s="399"/>
      <c r="F37" s="400" t="s">
        <v>274</v>
      </c>
      <c r="G37" s="401">
        <v>43563</v>
      </c>
      <c r="H37" s="401">
        <v>43564</v>
      </c>
      <c r="I37" s="401">
        <v>43565</v>
      </c>
      <c r="J37" s="401">
        <v>43566</v>
      </c>
      <c r="K37" s="401">
        <v>43567</v>
      </c>
      <c r="L37" s="401">
        <v>43568</v>
      </c>
      <c r="M37" s="431">
        <v>43569</v>
      </c>
      <c r="N37" s="432" t="s">
        <v>251</v>
      </c>
      <c r="O37" s="404"/>
      <c r="Q37" s="424"/>
    </row>
    <row r="38" spans="1:17" s="414" customFormat="1" ht="20.100000000000001" customHeight="1" x14ac:dyDescent="0.3">
      <c r="A38" s="365"/>
      <c r="B38" s="433" t="s">
        <v>275</v>
      </c>
      <c r="C38" s="434" t="s">
        <v>190</v>
      </c>
      <c r="D38" s="434" t="s">
        <v>276</v>
      </c>
      <c r="E38" s="434" t="s">
        <v>255</v>
      </c>
      <c r="F38" s="434" t="s">
        <v>277</v>
      </c>
      <c r="G38" s="435">
        <v>102.99</v>
      </c>
      <c r="H38" s="435">
        <v>102.99</v>
      </c>
      <c r="I38" s="435">
        <v>102.99</v>
      </c>
      <c r="J38" s="435">
        <v>102.99</v>
      </c>
      <c r="K38" s="436">
        <v>102.99</v>
      </c>
      <c r="L38" s="436" t="s">
        <v>257</v>
      </c>
      <c r="M38" s="437" t="s">
        <v>257</v>
      </c>
      <c r="N38" s="438">
        <v>102.99</v>
      </c>
      <c r="O38" s="411"/>
      <c r="P38" s="412"/>
      <c r="Q38" s="413"/>
    </row>
    <row r="39" spans="1:17" s="414" customFormat="1" ht="20.100000000000001" customHeight="1" x14ac:dyDescent="0.3">
      <c r="A39" s="365"/>
      <c r="B39" s="433"/>
      <c r="C39" s="434" t="s">
        <v>169</v>
      </c>
      <c r="D39" s="434" t="s">
        <v>276</v>
      </c>
      <c r="E39" s="434" t="s">
        <v>255</v>
      </c>
      <c r="F39" s="434" t="s">
        <v>277</v>
      </c>
      <c r="G39" s="435" t="s">
        <v>257</v>
      </c>
      <c r="H39" s="435">
        <v>92.1</v>
      </c>
      <c r="I39" s="435">
        <v>92.1</v>
      </c>
      <c r="J39" s="435" t="s">
        <v>257</v>
      </c>
      <c r="K39" s="436">
        <v>92.1</v>
      </c>
      <c r="L39" s="436" t="s">
        <v>257</v>
      </c>
      <c r="M39" s="437" t="s">
        <v>257</v>
      </c>
      <c r="N39" s="438">
        <v>92.1</v>
      </c>
      <c r="O39" s="411"/>
      <c r="P39" s="412"/>
      <c r="Q39" s="413"/>
    </row>
    <row r="40" spans="1:17" s="414" customFormat="1" ht="20.100000000000001" customHeight="1" x14ac:dyDescent="0.3">
      <c r="A40" s="365"/>
      <c r="B40" s="433"/>
      <c r="C40" s="434" t="s">
        <v>190</v>
      </c>
      <c r="D40" s="434" t="s">
        <v>278</v>
      </c>
      <c r="E40" s="434" t="s">
        <v>255</v>
      </c>
      <c r="F40" s="434" t="s">
        <v>277</v>
      </c>
      <c r="G40" s="435">
        <v>98.72</v>
      </c>
      <c r="H40" s="435">
        <v>98.72</v>
      </c>
      <c r="I40" s="435">
        <v>98.72</v>
      </c>
      <c r="J40" s="435">
        <v>98.72</v>
      </c>
      <c r="K40" s="436">
        <v>98.72</v>
      </c>
      <c r="L40" s="436" t="s">
        <v>257</v>
      </c>
      <c r="M40" s="437" t="s">
        <v>257</v>
      </c>
      <c r="N40" s="438">
        <v>98.72</v>
      </c>
      <c r="O40" s="411"/>
      <c r="P40" s="412"/>
      <c r="Q40" s="413"/>
    </row>
    <row r="41" spans="1:17" s="414" customFormat="1" ht="20.100000000000001" customHeight="1" x14ac:dyDescent="0.3">
      <c r="A41" s="365"/>
      <c r="B41" s="433"/>
      <c r="C41" s="434" t="s">
        <v>156</v>
      </c>
      <c r="D41" s="434" t="s">
        <v>278</v>
      </c>
      <c r="E41" s="434" t="s">
        <v>255</v>
      </c>
      <c r="F41" s="434" t="s">
        <v>277</v>
      </c>
      <c r="G41" s="435">
        <v>57.35</v>
      </c>
      <c r="H41" s="435">
        <v>60.5</v>
      </c>
      <c r="I41" s="435">
        <v>60.43</v>
      </c>
      <c r="J41" s="435">
        <v>60.67</v>
      </c>
      <c r="K41" s="436">
        <v>60.67</v>
      </c>
      <c r="L41" s="436" t="s">
        <v>257</v>
      </c>
      <c r="M41" s="437" t="s">
        <v>257</v>
      </c>
      <c r="N41" s="438">
        <v>59.92</v>
      </c>
      <c r="O41" s="411"/>
      <c r="P41" s="412"/>
      <c r="Q41" s="413"/>
    </row>
    <row r="42" spans="1:17" s="414" customFormat="1" ht="20.100000000000001" customHeight="1" x14ac:dyDescent="0.3">
      <c r="A42" s="365"/>
      <c r="B42" s="433"/>
      <c r="C42" s="434" t="s">
        <v>169</v>
      </c>
      <c r="D42" s="434" t="s">
        <v>278</v>
      </c>
      <c r="E42" s="434" t="s">
        <v>255</v>
      </c>
      <c r="F42" s="434" t="s">
        <v>277</v>
      </c>
      <c r="G42" s="435">
        <v>80.12</v>
      </c>
      <c r="H42" s="435">
        <v>77.75</v>
      </c>
      <c r="I42" s="435">
        <v>83.21</v>
      </c>
      <c r="J42" s="435">
        <v>91.69</v>
      </c>
      <c r="K42" s="436">
        <v>68.34</v>
      </c>
      <c r="L42" s="436" t="s">
        <v>257</v>
      </c>
      <c r="M42" s="437" t="s">
        <v>257</v>
      </c>
      <c r="N42" s="438">
        <v>79.28</v>
      </c>
      <c r="O42" s="411"/>
      <c r="P42" s="412"/>
      <c r="Q42" s="413"/>
    </row>
    <row r="43" spans="1:17" s="414" customFormat="1" ht="20.100000000000001" customHeight="1" x14ac:dyDescent="0.3">
      <c r="A43" s="365"/>
      <c r="B43" s="433"/>
      <c r="C43" s="434" t="s">
        <v>190</v>
      </c>
      <c r="D43" s="434" t="s">
        <v>279</v>
      </c>
      <c r="E43" s="434" t="s">
        <v>255</v>
      </c>
      <c r="F43" s="434" t="s">
        <v>277</v>
      </c>
      <c r="G43" s="435">
        <v>81.33</v>
      </c>
      <c r="H43" s="435">
        <v>81.33</v>
      </c>
      <c r="I43" s="435">
        <v>81.33</v>
      </c>
      <c r="J43" s="435">
        <v>81.33</v>
      </c>
      <c r="K43" s="436">
        <v>81.33</v>
      </c>
      <c r="L43" s="436" t="s">
        <v>257</v>
      </c>
      <c r="M43" s="437" t="s">
        <v>257</v>
      </c>
      <c r="N43" s="438">
        <v>81.33</v>
      </c>
      <c r="O43" s="411"/>
      <c r="P43" s="412"/>
      <c r="Q43" s="413"/>
    </row>
    <row r="44" spans="1:17" s="414" customFormat="1" ht="20.100000000000001" customHeight="1" x14ac:dyDescent="0.3">
      <c r="A44" s="365"/>
      <c r="B44" s="433"/>
      <c r="C44" s="434" t="s">
        <v>156</v>
      </c>
      <c r="D44" s="434" t="s">
        <v>279</v>
      </c>
      <c r="E44" s="434" t="s">
        <v>255</v>
      </c>
      <c r="F44" s="434" t="s">
        <v>277</v>
      </c>
      <c r="G44" s="435">
        <v>46.5</v>
      </c>
      <c r="H44" s="435">
        <v>46.5</v>
      </c>
      <c r="I44" s="435">
        <v>46.5</v>
      </c>
      <c r="J44" s="435">
        <v>46.5</v>
      </c>
      <c r="K44" s="436">
        <v>46.5</v>
      </c>
      <c r="L44" s="436" t="s">
        <v>257</v>
      </c>
      <c r="M44" s="437" t="s">
        <v>257</v>
      </c>
      <c r="N44" s="438">
        <v>46.5</v>
      </c>
      <c r="O44" s="411"/>
      <c r="P44" s="412"/>
      <c r="Q44" s="413"/>
    </row>
    <row r="45" spans="1:17" s="414" customFormat="1" ht="20.100000000000001" customHeight="1" x14ac:dyDescent="0.3">
      <c r="A45" s="365"/>
      <c r="B45" s="433"/>
      <c r="C45" s="434" t="s">
        <v>156</v>
      </c>
      <c r="D45" s="434" t="s">
        <v>280</v>
      </c>
      <c r="E45" s="434" t="s">
        <v>255</v>
      </c>
      <c r="F45" s="434" t="s">
        <v>277</v>
      </c>
      <c r="G45" s="435">
        <v>54.5</v>
      </c>
      <c r="H45" s="435">
        <v>53.86</v>
      </c>
      <c r="I45" s="435">
        <v>46.56</v>
      </c>
      <c r="J45" s="435">
        <v>54.5</v>
      </c>
      <c r="K45" s="436">
        <v>54.58</v>
      </c>
      <c r="L45" s="436" t="s">
        <v>257</v>
      </c>
      <c r="M45" s="437" t="s">
        <v>257</v>
      </c>
      <c r="N45" s="438">
        <v>52.61</v>
      </c>
      <c r="O45" s="411"/>
      <c r="P45" s="412"/>
      <c r="Q45" s="413"/>
    </row>
    <row r="46" spans="1:17" s="414" customFormat="1" ht="20.100000000000001" customHeight="1" x14ac:dyDescent="0.3">
      <c r="A46" s="365"/>
      <c r="B46" s="433"/>
      <c r="C46" s="434" t="s">
        <v>169</v>
      </c>
      <c r="D46" s="434" t="s">
        <v>280</v>
      </c>
      <c r="E46" s="434" t="s">
        <v>255</v>
      </c>
      <c r="F46" s="434" t="s">
        <v>277</v>
      </c>
      <c r="G46" s="435">
        <v>129.44</v>
      </c>
      <c r="H46" s="435">
        <v>121.92</v>
      </c>
      <c r="I46" s="435">
        <v>123.27</v>
      </c>
      <c r="J46" s="435">
        <v>119.32</v>
      </c>
      <c r="K46" s="436">
        <v>126.7</v>
      </c>
      <c r="L46" s="436" t="s">
        <v>257</v>
      </c>
      <c r="M46" s="437" t="s">
        <v>257</v>
      </c>
      <c r="N46" s="438">
        <v>124.17</v>
      </c>
      <c r="O46" s="411"/>
      <c r="P46" s="412"/>
      <c r="Q46" s="413"/>
    </row>
    <row r="47" spans="1:17" s="445" customFormat="1" ht="20.100000000000001" customHeight="1" x14ac:dyDescent="0.3">
      <c r="A47" s="439"/>
      <c r="B47" s="440"/>
      <c r="C47" s="441" t="s">
        <v>190</v>
      </c>
      <c r="D47" s="441" t="s">
        <v>281</v>
      </c>
      <c r="E47" s="441" t="s">
        <v>255</v>
      </c>
      <c r="F47" s="441" t="s">
        <v>277</v>
      </c>
      <c r="G47" s="442">
        <v>100.96</v>
      </c>
      <c r="H47" s="442">
        <v>100.96</v>
      </c>
      <c r="I47" s="442">
        <v>100.96</v>
      </c>
      <c r="J47" s="442">
        <v>100.96</v>
      </c>
      <c r="K47" s="442">
        <v>100.96</v>
      </c>
      <c r="L47" s="442" t="s">
        <v>257</v>
      </c>
      <c r="M47" s="443" t="s">
        <v>257</v>
      </c>
      <c r="N47" s="438">
        <v>100.95</v>
      </c>
      <c r="O47" s="444"/>
      <c r="P47" s="412"/>
      <c r="Q47" s="413"/>
    </row>
    <row r="48" spans="1:17" s="414" customFormat="1" ht="20.100000000000001" customHeight="1" x14ac:dyDescent="0.3">
      <c r="A48" s="365"/>
      <c r="B48" s="433"/>
      <c r="C48" s="434" t="s">
        <v>190</v>
      </c>
      <c r="D48" s="434" t="s">
        <v>282</v>
      </c>
      <c r="E48" s="434" t="s">
        <v>255</v>
      </c>
      <c r="F48" s="434" t="s">
        <v>277</v>
      </c>
      <c r="G48" s="435">
        <v>100.91</v>
      </c>
      <c r="H48" s="435">
        <v>100.91</v>
      </c>
      <c r="I48" s="435">
        <v>100.91</v>
      </c>
      <c r="J48" s="435">
        <v>100.91</v>
      </c>
      <c r="K48" s="436">
        <v>100.91</v>
      </c>
      <c r="L48" s="436" t="s">
        <v>257</v>
      </c>
      <c r="M48" s="437" t="s">
        <v>257</v>
      </c>
      <c r="N48" s="438">
        <v>100.91</v>
      </c>
      <c r="O48" s="411"/>
      <c r="P48" s="412"/>
      <c r="Q48" s="413"/>
    </row>
    <row r="49" spans="1:17" s="414" customFormat="1" ht="20.100000000000001" customHeight="1" x14ac:dyDescent="0.3">
      <c r="A49" s="365"/>
      <c r="B49" s="446"/>
      <c r="C49" s="434" t="s">
        <v>156</v>
      </c>
      <c r="D49" s="434" t="s">
        <v>282</v>
      </c>
      <c r="E49" s="434" t="s">
        <v>255</v>
      </c>
      <c r="F49" s="434" t="s">
        <v>277</v>
      </c>
      <c r="G49" s="435">
        <v>64.5</v>
      </c>
      <c r="H49" s="435">
        <v>64.5</v>
      </c>
      <c r="I49" s="435">
        <v>64.5</v>
      </c>
      <c r="J49" s="435">
        <v>64.5</v>
      </c>
      <c r="K49" s="436">
        <v>64.5</v>
      </c>
      <c r="L49" s="436" t="s">
        <v>257</v>
      </c>
      <c r="M49" s="437" t="s">
        <v>257</v>
      </c>
      <c r="N49" s="438">
        <v>64.5</v>
      </c>
      <c r="O49" s="412"/>
      <c r="P49" s="412"/>
      <c r="Q49" s="413"/>
    </row>
    <row r="50" spans="1:17" s="414" customFormat="1" ht="20.100000000000001" customHeight="1" x14ac:dyDescent="0.3">
      <c r="A50" s="365"/>
      <c r="B50" s="433" t="s">
        <v>283</v>
      </c>
      <c r="C50" s="434" t="s">
        <v>156</v>
      </c>
      <c r="D50" s="434" t="s">
        <v>284</v>
      </c>
      <c r="E50" s="434" t="s">
        <v>255</v>
      </c>
      <c r="F50" s="434" t="s">
        <v>285</v>
      </c>
      <c r="G50" s="435">
        <v>73</v>
      </c>
      <c r="H50" s="435">
        <v>73</v>
      </c>
      <c r="I50" s="435">
        <v>68.16</v>
      </c>
      <c r="J50" s="435">
        <v>70.400000000000006</v>
      </c>
      <c r="K50" s="436" t="s">
        <v>257</v>
      </c>
      <c r="L50" s="436" t="s">
        <v>257</v>
      </c>
      <c r="M50" s="437" t="s">
        <v>257</v>
      </c>
      <c r="N50" s="438">
        <v>70.260000000000005</v>
      </c>
      <c r="O50" s="411"/>
      <c r="P50" s="412"/>
      <c r="Q50" s="413"/>
    </row>
    <row r="51" spans="1:17" s="414" customFormat="1" ht="20.100000000000001" customHeight="1" x14ac:dyDescent="0.3">
      <c r="A51" s="365"/>
      <c r="B51" s="433"/>
      <c r="C51" s="434" t="s">
        <v>169</v>
      </c>
      <c r="D51" s="434" t="s">
        <v>284</v>
      </c>
      <c r="E51" s="434" t="s">
        <v>255</v>
      </c>
      <c r="F51" s="434" t="s">
        <v>285</v>
      </c>
      <c r="G51" s="435">
        <v>74.72</v>
      </c>
      <c r="H51" s="435">
        <v>80</v>
      </c>
      <c r="I51" s="435">
        <v>72.680000000000007</v>
      </c>
      <c r="J51" s="435">
        <v>80</v>
      </c>
      <c r="K51" s="436">
        <v>67.900000000000006</v>
      </c>
      <c r="L51" s="436" t="s">
        <v>257</v>
      </c>
      <c r="M51" s="437" t="s">
        <v>257</v>
      </c>
      <c r="N51" s="438">
        <v>74.36</v>
      </c>
      <c r="O51" s="411"/>
      <c r="P51" s="412"/>
      <c r="Q51" s="413"/>
    </row>
    <row r="52" spans="1:17" s="414" customFormat="1" ht="20.100000000000001" customHeight="1" x14ac:dyDescent="0.3">
      <c r="A52" s="365"/>
      <c r="B52" s="433"/>
      <c r="C52" s="434" t="s">
        <v>286</v>
      </c>
      <c r="D52" s="434" t="s">
        <v>287</v>
      </c>
      <c r="E52" s="434" t="s">
        <v>255</v>
      </c>
      <c r="F52" s="434" t="s">
        <v>288</v>
      </c>
      <c r="G52" s="435">
        <v>73</v>
      </c>
      <c r="H52" s="435">
        <v>73</v>
      </c>
      <c r="I52" s="435">
        <v>73</v>
      </c>
      <c r="J52" s="435">
        <v>73</v>
      </c>
      <c r="K52" s="436">
        <v>73</v>
      </c>
      <c r="L52" s="436" t="s">
        <v>257</v>
      </c>
      <c r="M52" s="437" t="s">
        <v>257</v>
      </c>
      <c r="N52" s="438">
        <v>73</v>
      </c>
      <c r="O52" s="411"/>
      <c r="P52" s="412"/>
      <c r="Q52" s="413"/>
    </row>
    <row r="53" spans="1:17" s="414" customFormat="1" ht="20.100000000000001" customHeight="1" x14ac:dyDescent="0.3">
      <c r="A53" s="365"/>
      <c r="B53" s="433"/>
      <c r="C53" s="434" t="s">
        <v>156</v>
      </c>
      <c r="D53" s="434" t="s">
        <v>287</v>
      </c>
      <c r="E53" s="434" t="s">
        <v>255</v>
      </c>
      <c r="F53" s="434" t="s">
        <v>288</v>
      </c>
      <c r="G53" s="435">
        <v>70.27</v>
      </c>
      <c r="H53" s="435">
        <v>72.239999999999995</v>
      </c>
      <c r="I53" s="435">
        <v>75.290000000000006</v>
      </c>
      <c r="J53" s="435">
        <v>63.23</v>
      </c>
      <c r="K53" s="436">
        <v>71.540000000000006</v>
      </c>
      <c r="L53" s="436" t="s">
        <v>257</v>
      </c>
      <c r="M53" s="437" t="s">
        <v>257</v>
      </c>
      <c r="N53" s="438">
        <v>70.23</v>
      </c>
      <c r="O53" s="411"/>
      <c r="P53" s="412"/>
      <c r="Q53" s="413"/>
    </row>
    <row r="54" spans="1:17" s="414" customFormat="1" ht="20.100000000000001" customHeight="1" thickBot="1" x14ac:dyDescent="0.35">
      <c r="A54" s="365"/>
      <c r="B54" s="447"/>
      <c r="C54" s="448" t="s">
        <v>169</v>
      </c>
      <c r="D54" s="448" t="s">
        <v>287</v>
      </c>
      <c r="E54" s="448" t="s">
        <v>255</v>
      </c>
      <c r="F54" s="448" t="s">
        <v>288</v>
      </c>
      <c r="G54" s="449">
        <v>77.09</v>
      </c>
      <c r="H54" s="449">
        <v>78.7</v>
      </c>
      <c r="I54" s="449">
        <v>76.180000000000007</v>
      </c>
      <c r="J54" s="449">
        <v>79.290000000000006</v>
      </c>
      <c r="K54" s="449">
        <v>78.41</v>
      </c>
      <c r="L54" s="449" t="s">
        <v>257</v>
      </c>
      <c r="M54" s="450" t="s">
        <v>257</v>
      </c>
      <c r="N54" s="451">
        <v>77.680000000000007</v>
      </c>
      <c r="O54" s="412"/>
      <c r="P54" s="412"/>
      <c r="Q54" s="413"/>
    </row>
    <row r="55" spans="1:17" ht="15.6" customHeight="1" x14ac:dyDescent="0.4">
      <c r="B55" s="422"/>
      <c r="C55" s="423"/>
      <c r="D55" s="422"/>
      <c r="E55" s="423"/>
      <c r="F55" s="423"/>
      <c r="G55" s="423"/>
      <c r="H55" s="423"/>
      <c r="I55" s="423"/>
      <c r="J55" s="423"/>
      <c r="K55" s="423"/>
      <c r="L55" s="423"/>
      <c r="M55" s="452"/>
      <c r="N55" s="453"/>
      <c r="O55" s="454"/>
      <c r="Q55" s="424"/>
    </row>
    <row r="56" spans="1:17" ht="15" customHeight="1" x14ac:dyDescent="0.4">
      <c r="B56" s="386" t="s">
        <v>289</v>
      </c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8"/>
      <c r="Q56" s="424"/>
    </row>
    <row r="57" spans="1:17" ht="4.5" customHeight="1" thickBot="1" x14ac:dyDescent="0.45">
      <c r="B57" s="384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8"/>
      <c r="Q57" s="424"/>
    </row>
    <row r="58" spans="1:17" ht="27" customHeight="1" x14ac:dyDescent="0.4">
      <c r="B58" s="389" t="s">
        <v>142</v>
      </c>
      <c r="C58" s="390" t="s">
        <v>244</v>
      </c>
      <c r="D58" s="391" t="s">
        <v>245</v>
      </c>
      <c r="E58" s="390" t="s">
        <v>246</v>
      </c>
      <c r="F58" s="391" t="s">
        <v>247</v>
      </c>
      <c r="G58" s="429" t="s">
        <v>248</v>
      </c>
      <c r="H58" s="395"/>
      <c r="I58" s="430"/>
      <c r="J58" s="395" t="s">
        <v>249</v>
      </c>
      <c r="K58" s="395"/>
      <c r="L58" s="395"/>
      <c r="M58" s="395"/>
      <c r="N58" s="396"/>
      <c r="O58" s="397"/>
      <c r="Q58" s="424"/>
    </row>
    <row r="59" spans="1:17" ht="19.649999999999999" customHeight="1" x14ac:dyDescent="0.4">
      <c r="B59" s="398"/>
      <c r="C59" s="399"/>
      <c r="D59" s="400" t="s">
        <v>250</v>
      </c>
      <c r="E59" s="399"/>
      <c r="F59" s="400" t="s">
        <v>274</v>
      </c>
      <c r="G59" s="401">
        <v>43563</v>
      </c>
      <c r="H59" s="401">
        <v>43564</v>
      </c>
      <c r="I59" s="401">
        <v>43565</v>
      </c>
      <c r="J59" s="401">
        <v>43566</v>
      </c>
      <c r="K59" s="401">
        <v>43567</v>
      </c>
      <c r="L59" s="401">
        <v>43568</v>
      </c>
      <c r="M59" s="431">
        <v>43569</v>
      </c>
      <c r="N59" s="432" t="s">
        <v>251</v>
      </c>
      <c r="O59" s="404"/>
      <c r="Q59" s="424"/>
    </row>
    <row r="60" spans="1:17" s="414" customFormat="1" ht="20.100000000000001" customHeight="1" thickBot="1" x14ac:dyDescent="0.35">
      <c r="A60" s="365"/>
      <c r="B60" s="455" t="s">
        <v>290</v>
      </c>
      <c r="C60" s="456" t="s">
        <v>178</v>
      </c>
      <c r="D60" s="456" t="s">
        <v>291</v>
      </c>
      <c r="E60" s="456" t="s">
        <v>292</v>
      </c>
      <c r="F60" s="456" t="s">
        <v>292</v>
      </c>
      <c r="G60" s="457">
        <v>265</v>
      </c>
      <c r="H60" s="457">
        <v>265</v>
      </c>
      <c r="I60" s="457">
        <v>265</v>
      </c>
      <c r="J60" s="457">
        <v>265</v>
      </c>
      <c r="K60" s="458">
        <v>265</v>
      </c>
      <c r="L60" s="458">
        <v>265</v>
      </c>
      <c r="M60" s="459" t="s">
        <v>257</v>
      </c>
      <c r="N60" s="460">
        <v>265</v>
      </c>
      <c r="O60" s="411"/>
      <c r="P60" s="412"/>
      <c r="Q60" s="413"/>
    </row>
    <row r="61" spans="1:17" ht="15.6" customHeight="1" x14ac:dyDescent="0.4">
      <c r="B61" s="422"/>
      <c r="C61" s="423"/>
      <c r="D61" s="422"/>
      <c r="E61" s="423"/>
      <c r="F61" s="423"/>
      <c r="G61" s="423"/>
      <c r="H61" s="423"/>
      <c r="I61" s="423"/>
      <c r="J61" s="423"/>
      <c r="K61" s="423"/>
      <c r="L61" s="423"/>
      <c r="M61" s="452"/>
      <c r="N61" s="107" t="s">
        <v>56</v>
      </c>
      <c r="O61" s="454"/>
      <c r="Q61" s="424"/>
    </row>
    <row r="62" spans="1:17" ht="22.5" customHeight="1" x14ac:dyDescent="0.4">
      <c r="B62" s="461"/>
      <c r="C62" s="461"/>
      <c r="D62" s="461"/>
      <c r="E62" s="461"/>
      <c r="F62" s="461"/>
      <c r="G62" s="461"/>
      <c r="H62" s="461"/>
      <c r="I62" s="461"/>
      <c r="J62" s="461"/>
      <c r="K62" s="461"/>
      <c r="L62" s="461"/>
      <c r="M62" s="461"/>
      <c r="N62" s="461"/>
      <c r="O62" s="462"/>
      <c r="Q62" s="424"/>
    </row>
    <row r="63" spans="1:17" ht="27.75" customHeight="1" x14ac:dyDescent="0.4">
      <c r="B63" s="463"/>
      <c r="C63" s="463"/>
      <c r="D63" s="463"/>
      <c r="E63" s="463"/>
      <c r="F63" s="463"/>
      <c r="G63" s="464"/>
      <c r="H63" s="463"/>
      <c r="I63" s="463"/>
      <c r="J63" s="463"/>
      <c r="K63" s="463"/>
      <c r="L63" s="463"/>
      <c r="M63" s="463"/>
      <c r="N63" s="463"/>
      <c r="O63" s="385"/>
      <c r="Q63" s="424"/>
    </row>
    <row r="64" spans="1:17" x14ac:dyDescent="0.25">
      <c r="M64" s="281"/>
    </row>
  </sheetData>
  <mergeCells count="8">
    <mergeCell ref="B34:N34"/>
    <mergeCell ref="B56:N56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4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zoomScale="70" zoomScaleNormal="70" zoomScaleSheetLayoutView="100" workbookViewId="0"/>
  </sheetViews>
  <sheetFormatPr baseColWidth="10" defaultColWidth="12.5546875" defaultRowHeight="16.2" x14ac:dyDescent="0.3"/>
  <cols>
    <col min="1" max="1" width="2.6640625" style="465" customWidth="1"/>
    <col min="2" max="2" width="38.6640625" style="466" customWidth="1"/>
    <col min="3" max="3" width="12.6640625" style="466" customWidth="1"/>
    <col min="4" max="4" width="55.6640625" style="466" customWidth="1"/>
    <col min="5" max="5" width="7.6640625" style="466" customWidth="1"/>
    <col min="6" max="6" width="21.6640625" style="466" customWidth="1"/>
    <col min="7" max="7" width="60.6640625" style="466" customWidth="1"/>
    <col min="8" max="8" width="3.109375" style="367" customWidth="1"/>
    <col min="9" max="9" width="9.33203125" style="367" customWidth="1"/>
    <col min="10" max="10" width="10.5546875" style="367" bestFit="1" customWidth="1"/>
    <col min="11" max="11" width="12.5546875" style="367"/>
    <col min="12" max="13" width="14.6640625" style="367" bestFit="1" customWidth="1"/>
    <col min="14" max="14" width="12.88671875" style="367" bestFit="1" customWidth="1"/>
    <col min="15" max="16384" width="12.5546875" style="367"/>
  </cols>
  <sheetData>
    <row r="1" spans="1:10" ht="11.25" customHeight="1" x14ac:dyDescent="0.3"/>
    <row r="2" spans="1:10" x14ac:dyDescent="0.3">
      <c r="G2" s="370"/>
      <c r="H2" s="371"/>
    </row>
    <row r="3" spans="1:10" ht="8.25" customHeight="1" x14ac:dyDescent="0.3">
      <c r="H3" s="371"/>
    </row>
    <row r="4" spans="1:10" ht="0.75" customHeight="1" thickBot="1" x14ac:dyDescent="0.35">
      <c r="H4" s="371"/>
    </row>
    <row r="5" spans="1:10" ht="26.25" customHeight="1" thickBot="1" x14ac:dyDescent="0.3">
      <c r="B5" s="467" t="s">
        <v>293</v>
      </c>
      <c r="C5" s="468"/>
      <c r="D5" s="468"/>
      <c r="E5" s="468"/>
      <c r="F5" s="468"/>
      <c r="G5" s="469"/>
      <c r="H5" s="373"/>
    </row>
    <row r="6" spans="1:10" ht="15" customHeight="1" x14ac:dyDescent="0.3">
      <c r="B6" s="470"/>
      <c r="C6" s="470"/>
      <c r="D6" s="470"/>
      <c r="E6" s="470"/>
      <c r="F6" s="470"/>
      <c r="G6" s="470"/>
      <c r="H6" s="375"/>
    </row>
    <row r="7" spans="1:10" ht="33.6" customHeight="1" x14ac:dyDescent="0.25">
      <c r="B7" s="471" t="s">
        <v>294</v>
      </c>
      <c r="C7" s="471"/>
      <c r="D7" s="471"/>
      <c r="E7" s="471"/>
      <c r="F7" s="471"/>
      <c r="G7" s="471"/>
      <c r="H7" s="375"/>
    </row>
    <row r="8" spans="1:10" ht="27" customHeight="1" x14ac:dyDescent="0.25">
      <c r="B8" s="472" t="s">
        <v>295</v>
      </c>
      <c r="C8" s="472"/>
      <c r="D8" s="472"/>
      <c r="E8" s="472"/>
      <c r="F8" s="472"/>
      <c r="G8" s="472"/>
      <c r="H8" s="375"/>
    </row>
    <row r="9" spans="1:10" ht="9" customHeight="1" x14ac:dyDescent="0.25">
      <c r="B9" s="473"/>
      <c r="C9" s="474"/>
      <c r="D9" s="474"/>
      <c r="E9" s="474"/>
      <c r="F9" s="474"/>
      <c r="G9" s="474"/>
      <c r="H9" s="375"/>
    </row>
    <row r="10" spans="1:10" s="414" customFormat="1" ht="21" customHeight="1" x14ac:dyDescent="0.3">
      <c r="A10" s="465"/>
      <c r="B10" s="475" t="s">
        <v>243</v>
      </c>
      <c r="C10" s="475"/>
      <c r="D10" s="475"/>
      <c r="E10" s="475"/>
      <c r="F10" s="475"/>
      <c r="G10" s="475"/>
      <c r="H10" s="476"/>
    </row>
    <row r="11" spans="1:10" ht="3.75" customHeight="1" thickBot="1" x14ac:dyDescent="0.35">
      <c r="B11" s="477"/>
      <c r="C11" s="478"/>
      <c r="D11" s="478"/>
      <c r="E11" s="478"/>
      <c r="F11" s="478"/>
      <c r="G11" s="478"/>
      <c r="H11" s="428"/>
    </row>
    <row r="12" spans="1:10" ht="30" customHeight="1" x14ac:dyDescent="0.25">
      <c r="B12" s="389" t="s">
        <v>142</v>
      </c>
      <c r="C12" s="390" t="s">
        <v>244</v>
      </c>
      <c r="D12" s="391" t="s">
        <v>245</v>
      </c>
      <c r="E12" s="390" t="s">
        <v>246</v>
      </c>
      <c r="F12" s="391" t="s">
        <v>247</v>
      </c>
      <c r="G12" s="479" t="s">
        <v>296</v>
      </c>
      <c r="H12" s="397"/>
    </row>
    <row r="13" spans="1:10" ht="30" customHeight="1" x14ac:dyDescent="0.25">
      <c r="B13" s="398"/>
      <c r="C13" s="399"/>
      <c r="D13" s="480" t="s">
        <v>250</v>
      </c>
      <c r="E13" s="399"/>
      <c r="F13" s="400"/>
      <c r="G13" s="481" t="s">
        <v>297</v>
      </c>
      <c r="H13" s="404"/>
    </row>
    <row r="14" spans="1:10" s="414" customFormat="1" ht="30" customHeight="1" x14ac:dyDescent="0.3">
      <c r="A14" s="465"/>
      <c r="B14" s="482" t="s">
        <v>252</v>
      </c>
      <c r="C14" s="434" t="s">
        <v>298</v>
      </c>
      <c r="D14" s="434" t="s">
        <v>299</v>
      </c>
      <c r="E14" s="434" t="s">
        <v>255</v>
      </c>
      <c r="F14" s="483" t="s">
        <v>256</v>
      </c>
      <c r="G14" s="484">
        <v>87.54</v>
      </c>
      <c r="H14" s="412"/>
      <c r="I14" s="485"/>
      <c r="J14" s="486"/>
    </row>
    <row r="15" spans="1:10" s="414" customFormat="1" ht="30" customHeight="1" x14ac:dyDescent="0.3">
      <c r="A15" s="465"/>
      <c r="B15" s="482" t="s">
        <v>258</v>
      </c>
      <c r="C15" s="434" t="s">
        <v>298</v>
      </c>
      <c r="D15" s="434" t="s">
        <v>299</v>
      </c>
      <c r="E15" s="434" t="s">
        <v>255</v>
      </c>
      <c r="F15" s="483" t="s">
        <v>261</v>
      </c>
      <c r="G15" s="484">
        <v>102.14</v>
      </c>
      <c r="H15" s="412"/>
      <c r="I15" s="485"/>
      <c r="J15" s="486"/>
    </row>
    <row r="16" spans="1:10" s="414" customFormat="1" ht="30" customHeight="1" x14ac:dyDescent="0.3">
      <c r="A16" s="465"/>
      <c r="B16" s="487" t="s">
        <v>266</v>
      </c>
      <c r="C16" s="434" t="s">
        <v>298</v>
      </c>
      <c r="D16" s="434" t="s">
        <v>300</v>
      </c>
      <c r="E16" s="434" t="s">
        <v>255</v>
      </c>
      <c r="F16" s="483" t="s">
        <v>268</v>
      </c>
      <c r="G16" s="484">
        <v>40.18</v>
      </c>
      <c r="H16" s="412"/>
      <c r="I16" s="485"/>
      <c r="J16" s="486"/>
    </row>
    <row r="17" spans="1:14" s="414" customFormat="1" ht="30" customHeight="1" x14ac:dyDescent="0.3">
      <c r="A17" s="465"/>
      <c r="B17" s="433"/>
      <c r="C17" s="434" t="s">
        <v>298</v>
      </c>
      <c r="D17" s="434" t="s">
        <v>270</v>
      </c>
      <c r="E17" s="434" t="s">
        <v>255</v>
      </c>
      <c r="F17" s="434" t="s">
        <v>268</v>
      </c>
      <c r="G17" s="484">
        <v>65.42</v>
      </c>
      <c r="H17" s="412"/>
      <c r="I17" s="485"/>
      <c r="J17" s="486"/>
    </row>
    <row r="18" spans="1:14" s="414" customFormat="1" ht="30" customHeight="1" x14ac:dyDescent="0.3">
      <c r="A18" s="465"/>
      <c r="B18" s="433"/>
      <c r="C18" s="434" t="s">
        <v>298</v>
      </c>
      <c r="D18" s="434" t="s">
        <v>271</v>
      </c>
      <c r="E18" s="434" t="s">
        <v>255</v>
      </c>
      <c r="F18" s="434" t="s">
        <v>268</v>
      </c>
      <c r="G18" s="484">
        <v>48.08</v>
      </c>
      <c r="H18" s="412"/>
      <c r="I18" s="485"/>
      <c r="J18" s="486"/>
    </row>
    <row r="19" spans="1:14" s="490" customFormat="1" ht="30" customHeight="1" thickBot="1" x14ac:dyDescent="0.35">
      <c r="A19" s="488"/>
      <c r="B19" s="447"/>
      <c r="C19" s="448" t="s">
        <v>298</v>
      </c>
      <c r="D19" s="448" t="s">
        <v>272</v>
      </c>
      <c r="E19" s="448" t="s">
        <v>255</v>
      </c>
      <c r="F19" s="448" t="s">
        <v>268</v>
      </c>
      <c r="G19" s="489">
        <v>60.62</v>
      </c>
      <c r="H19" s="412"/>
      <c r="I19" s="485"/>
      <c r="J19" s="486"/>
    </row>
    <row r="20" spans="1:14" s="490" customFormat="1" ht="50.25" customHeight="1" x14ac:dyDescent="0.3">
      <c r="A20" s="491"/>
      <c r="B20" s="492"/>
      <c r="C20" s="493"/>
      <c r="D20" s="492"/>
      <c r="E20" s="493"/>
      <c r="F20" s="493"/>
      <c r="G20" s="493"/>
      <c r="H20" s="412"/>
      <c r="I20" s="494"/>
      <c r="J20" s="495"/>
      <c r="N20" s="496"/>
    </row>
    <row r="21" spans="1:14" s="414" customFormat="1" ht="15" customHeight="1" x14ac:dyDescent="0.3">
      <c r="A21" s="465"/>
      <c r="B21" s="475" t="s">
        <v>273</v>
      </c>
      <c r="C21" s="475"/>
      <c r="D21" s="475"/>
      <c r="E21" s="475"/>
      <c r="F21" s="475"/>
      <c r="G21" s="475"/>
      <c r="H21" s="476"/>
    </row>
    <row r="22" spans="1:14" s="414" customFormat="1" ht="4.5" customHeight="1" thickBot="1" x14ac:dyDescent="0.35">
      <c r="A22" s="465"/>
      <c r="B22" s="497"/>
      <c r="C22" s="498"/>
      <c r="D22" s="498"/>
      <c r="E22" s="498"/>
      <c r="F22" s="498"/>
      <c r="G22" s="498"/>
      <c r="H22" s="499"/>
    </row>
    <row r="23" spans="1:14" s="414" customFormat="1" ht="30" customHeight="1" x14ac:dyDescent="0.3">
      <c r="A23" s="465"/>
      <c r="B23" s="500" t="s">
        <v>142</v>
      </c>
      <c r="C23" s="501" t="s">
        <v>244</v>
      </c>
      <c r="D23" s="502" t="s">
        <v>245</v>
      </c>
      <c r="E23" s="501" t="s">
        <v>246</v>
      </c>
      <c r="F23" s="502" t="s">
        <v>247</v>
      </c>
      <c r="G23" s="503" t="s">
        <v>296</v>
      </c>
      <c r="H23" s="504"/>
    </row>
    <row r="24" spans="1:14" s="414" customFormat="1" ht="30" customHeight="1" x14ac:dyDescent="0.3">
      <c r="A24" s="465"/>
      <c r="B24" s="505"/>
      <c r="C24" s="506"/>
      <c r="D24" s="480" t="s">
        <v>250</v>
      </c>
      <c r="E24" s="506"/>
      <c r="F24" s="480" t="s">
        <v>274</v>
      </c>
      <c r="G24" s="481" t="s">
        <v>297</v>
      </c>
      <c r="H24" s="507"/>
    </row>
    <row r="25" spans="1:14" s="414" customFormat="1" ht="30" customHeight="1" x14ac:dyDescent="0.3">
      <c r="A25" s="465"/>
      <c r="B25" s="405" t="s">
        <v>275</v>
      </c>
      <c r="C25" s="508" t="s">
        <v>298</v>
      </c>
      <c r="D25" s="508" t="s">
        <v>276</v>
      </c>
      <c r="E25" s="508" t="s">
        <v>255</v>
      </c>
      <c r="F25" s="508" t="s">
        <v>301</v>
      </c>
      <c r="G25" s="509">
        <v>92.9</v>
      </c>
      <c r="I25" s="485"/>
      <c r="J25" s="486"/>
    </row>
    <row r="26" spans="1:14" s="414" customFormat="1" ht="30" customHeight="1" x14ac:dyDescent="0.3">
      <c r="A26" s="465"/>
      <c r="B26" s="405"/>
      <c r="C26" s="510" t="s">
        <v>298</v>
      </c>
      <c r="D26" s="510" t="s">
        <v>302</v>
      </c>
      <c r="E26" s="510" t="s">
        <v>255</v>
      </c>
      <c r="F26" s="511" t="s">
        <v>301</v>
      </c>
      <c r="G26" s="512">
        <v>65.38</v>
      </c>
      <c r="H26" s="412"/>
      <c r="I26" s="485"/>
      <c r="J26" s="486"/>
    </row>
    <row r="27" spans="1:14" s="414" customFormat="1" ht="30" customHeight="1" x14ac:dyDescent="0.3">
      <c r="A27" s="465"/>
      <c r="B27" s="405"/>
      <c r="C27" s="510" t="s">
        <v>298</v>
      </c>
      <c r="D27" s="510" t="s">
        <v>279</v>
      </c>
      <c r="E27" s="510" t="s">
        <v>255</v>
      </c>
      <c r="F27" s="511" t="s">
        <v>301</v>
      </c>
      <c r="G27" s="512">
        <v>47.39</v>
      </c>
      <c r="H27" s="412"/>
      <c r="I27" s="485"/>
      <c r="J27" s="486"/>
    </row>
    <row r="28" spans="1:14" s="414" customFormat="1" ht="30" customHeight="1" x14ac:dyDescent="0.3">
      <c r="A28" s="465"/>
      <c r="B28" s="415"/>
      <c r="C28" s="510" t="s">
        <v>298</v>
      </c>
      <c r="D28" s="510" t="s">
        <v>303</v>
      </c>
      <c r="E28" s="510" t="s">
        <v>255</v>
      </c>
      <c r="F28" s="510" t="s">
        <v>301</v>
      </c>
      <c r="G28" s="512">
        <v>70.95</v>
      </c>
      <c r="H28" s="412"/>
      <c r="I28" s="485"/>
      <c r="J28" s="486"/>
    </row>
    <row r="29" spans="1:14" s="414" customFormat="1" ht="30" customHeight="1" x14ac:dyDescent="0.3">
      <c r="A29" s="465"/>
      <c r="B29" s="405" t="s">
        <v>283</v>
      </c>
      <c r="C29" s="510" t="s">
        <v>298</v>
      </c>
      <c r="D29" s="510" t="s">
        <v>284</v>
      </c>
      <c r="E29" s="510" t="s">
        <v>255</v>
      </c>
      <c r="F29" s="511" t="s">
        <v>304</v>
      </c>
      <c r="G29" s="512">
        <v>70.7</v>
      </c>
      <c r="H29" s="412"/>
      <c r="I29" s="485"/>
      <c r="J29" s="486"/>
    </row>
    <row r="30" spans="1:14" s="490" customFormat="1" ht="30" customHeight="1" thickBot="1" x14ac:dyDescent="0.35">
      <c r="A30" s="488"/>
      <c r="B30" s="513"/>
      <c r="C30" s="514" t="s">
        <v>298</v>
      </c>
      <c r="D30" s="514" t="s">
        <v>287</v>
      </c>
      <c r="E30" s="514" t="s">
        <v>255</v>
      </c>
      <c r="F30" s="514" t="s">
        <v>305</v>
      </c>
      <c r="G30" s="515">
        <v>71.33</v>
      </c>
      <c r="H30" s="412"/>
      <c r="I30" s="485"/>
      <c r="J30" s="486"/>
    </row>
    <row r="31" spans="1:14" ht="15.6" customHeight="1" x14ac:dyDescent="0.3">
      <c r="B31" s="516"/>
      <c r="C31" s="517"/>
      <c r="D31" s="516"/>
      <c r="E31" s="517"/>
      <c r="F31" s="517"/>
      <c r="G31" s="517"/>
      <c r="H31" s="454"/>
    </row>
    <row r="32" spans="1:14" s="414" customFormat="1" ht="15" customHeight="1" x14ac:dyDescent="0.3">
      <c r="A32" s="465"/>
      <c r="B32" s="475" t="s">
        <v>289</v>
      </c>
      <c r="C32" s="475"/>
      <c r="D32" s="475"/>
      <c r="E32" s="475"/>
      <c r="F32" s="475"/>
      <c r="G32" s="475"/>
      <c r="H32" s="476"/>
    </row>
    <row r="33" spans="1:10" s="414" customFormat="1" ht="4.5" customHeight="1" thickBot="1" x14ac:dyDescent="0.35">
      <c r="A33" s="465"/>
      <c r="B33" s="497"/>
      <c r="C33" s="498"/>
      <c r="D33" s="498"/>
      <c r="E33" s="498"/>
      <c r="F33" s="498"/>
      <c r="G33" s="498"/>
      <c r="H33" s="499"/>
    </row>
    <row r="34" spans="1:10" s="414" customFormat="1" ht="30" customHeight="1" x14ac:dyDescent="0.3">
      <c r="A34" s="465"/>
      <c r="B34" s="500" t="s">
        <v>142</v>
      </c>
      <c r="C34" s="501" t="s">
        <v>244</v>
      </c>
      <c r="D34" s="502" t="s">
        <v>245</v>
      </c>
      <c r="E34" s="501" t="s">
        <v>246</v>
      </c>
      <c r="F34" s="502" t="s">
        <v>247</v>
      </c>
      <c r="G34" s="503" t="s">
        <v>296</v>
      </c>
      <c r="H34" s="504"/>
    </row>
    <row r="35" spans="1:10" s="414" customFormat="1" ht="30" customHeight="1" x14ac:dyDescent="0.3">
      <c r="A35" s="465"/>
      <c r="B35" s="505"/>
      <c r="C35" s="506"/>
      <c r="D35" s="480" t="s">
        <v>250</v>
      </c>
      <c r="E35" s="506"/>
      <c r="F35" s="480" t="s">
        <v>274</v>
      </c>
      <c r="G35" s="481" t="s">
        <v>297</v>
      </c>
      <c r="H35" s="507"/>
    </row>
    <row r="36" spans="1:10" s="414" customFormat="1" ht="30" customHeight="1" thickBot="1" x14ac:dyDescent="0.35">
      <c r="A36" s="465"/>
      <c r="B36" s="518" t="s">
        <v>290</v>
      </c>
      <c r="C36" s="519" t="s">
        <v>298</v>
      </c>
      <c r="D36" s="519" t="s">
        <v>291</v>
      </c>
      <c r="E36" s="519" t="s">
        <v>292</v>
      </c>
      <c r="F36" s="519" t="s">
        <v>292</v>
      </c>
      <c r="G36" s="520">
        <v>265</v>
      </c>
      <c r="I36" s="485"/>
      <c r="J36" s="486"/>
    </row>
    <row r="37" spans="1:10" ht="15.6" customHeight="1" x14ac:dyDescent="0.3">
      <c r="B37" s="516"/>
      <c r="C37" s="517"/>
      <c r="D37" s="516"/>
      <c r="E37" s="517"/>
      <c r="F37" s="517"/>
      <c r="G37" s="107" t="s">
        <v>56</v>
      </c>
      <c r="H37" s="454"/>
    </row>
    <row r="38" spans="1:10" ht="6" customHeight="1" x14ac:dyDescent="0.3">
      <c r="B38" s="521"/>
      <c r="C38" s="521"/>
      <c r="D38" s="521"/>
      <c r="E38" s="521"/>
      <c r="F38" s="521"/>
      <c r="G38" s="521"/>
      <c r="H38" s="462"/>
    </row>
    <row r="39" spans="1:10" ht="3.75" customHeight="1" x14ac:dyDescent="0.3">
      <c r="B39" s="522"/>
      <c r="C39" s="522"/>
      <c r="D39" s="522"/>
      <c r="E39" s="522"/>
      <c r="F39" s="522"/>
      <c r="G39" s="523" t="s">
        <v>306</v>
      </c>
      <c r="H39" s="385"/>
    </row>
    <row r="40" spans="1:10" ht="15.6" customHeight="1" x14ac:dyDescent="0.3">
      <c r="B40" s="516"/>
      <c r="C40" s="517"/>
      <c r="D40" s="516"/>
      <c r="E40" s="517"/>
      <c r="F40" s="517"/>
      <c r="G40" s="517"/>
      <c r="H40" s="454"/>
    </row>
    <row r="41" spans="1:10" x14ac:dyDescent="0.3">
      <c r="G41" s="367"/>
    </row>
    <row r="42" spans="1:10" x14ac:dyDescent="0.25">
      <c r="B42" s="524"/>
      <c r="C42" s="524"/>
      <c r="D42" s="524"/>
      <c r="E42" s="524"/>
      <c r="F42" s="524"/>
      <c r="G42" s="524"/>
    </row>
    <row r="43" spans="1:10" x14ac:dyDescent="0.25">
      <c r="B43" s="524"/>
      <c r="C43" s="524"/>
      <c r="D43" s="524"/>
      <c r="E43" s="524"/>
      <c r="F43" s="524"/>
      <c r="G43" s="524"/>
    </row>
  </sheetData>
  <mergeCells count="8">
    <mergeCell ref="B32:G32"/>
    <mergeCell ref="B42:G43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0"/>
  <sheetViews>
    <sheetView zoomScale="70" zoomScaleNormal="70" zoomScaleSheetLayoutView="75" workbookViewId="0"/>
  </sheetViews>
  <sheetFormatPr baseColWidth="10" defaultColWidth="12.5546875" defaultRowHeight="16.350000000000001" customHeight="1" x14ac:dyDescent="0.3"/>
  <cols>
    <col min="1" max="1" width="2.6640625" style="537" customWidth="1"/>
    <col min="2" max="2" width="22.33203125" style="526" customWidth="1"/>
    <col min="3" max="3" width="16.5546875" style="526" bestFit="1" customWidth="1"/>
    <col min="4" max="4" width="42.6640625" style="526" bestFit="1" customWidth="1"/>
    <col min="5" max="5" width="10.109375" style="526" customWidth="1"/>
    <col min="6" max="6" width="15.33203125" style="526" customWidth="1"/>
    <col min="7" max="13" width="10.6640625" style="526" customWidth="1"/>
    <col min="14" max="14" width="14.6640625" style="526" customWidth="1"/>
    <col min="15" max="15" width="3.88671875" style="367" customWidth="1"/>
    <col min="16" max="16" width="9.5546875" style="527" customWidth="1"/>
    <col min="17" max="17" width="9.5546875" style="367" customWidth="1"/>
    <col min="18" max="18" width="10.88671875" style="367" bestFit="1" customWidth="1"/>
    <col min="19" max="16384" width="12.5546875" style="367"/>
  </cols>
  <sheetData>
    <row r="2" spans="2:18" ht="16.350000000000001" customHeight="1" x14ac:dyDescent="0.3">
      <c r="B2" s="525"/>
      <c r="C2" s="525"/>
      <c r="D2" s="525"/>
      <c r="E2" s="525"/>
      <c r="F2" s="525"/>
      <c r="G2" s="525"/>
      <c r="K2" s="370"/>
      <c r="L2" s="370"/>
      <c r="M2" s="370"/>
      <c r="N2" s="370"/>
    </row>
    <row r="3" spans="2:18" ht="16.350000000000001" customHeight="1" x14ac:dyDescent="0.3">
      <c r="B3" s="525"/>
      <c r="C3" s="525"/>
      <c r="D3" s="525"/>
      <c r="E3" s="525"/>
      <c r="F3" s="525"/>
      <c r="G3" s="525"/>
    </row>
    <row r="4" spans="2:18" ht="29.25" customHeight="1" thickBot="1" x14ac:dyDescent="0.35">
      <c r="B4" s="374" t="s">
        <v>307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</row>
    <row r="5" spans="2:18" ht="16.350000000000001" customHeight="1" x14ac:dyDescent="0.3">
      <c r="B5" s="376" t="s">
        <v>308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8"/>
    </row>
    <row r="6" spans="2:18" ht="16.350000000000001" customHeight="1" thickBot="1" x14ac:dyDescent="0.35">
      <c r="B6" s="379" t="s">
        <v>241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</row>
    <row r="7" spans="2:18" ht="16.350000000000001" customHeight="1" x14ac:dyDescent="0.3">
      <c r="B7" s="528"/>
      <c r="C7" s="528"/>
      <c r="D7" s="528"/>
      <c r="E7" s="528"/>
      <c r="F7" s="528"/>
      <c r="G7" s="528"/>
      <c r="H7" s="528"/>
      <c r="I7" s="528"/>
      <c r="J7" s="528"/>
      <c r="K7" s="528"/>
      <c r="L7" s="528"/>
      <c r="M7" s="528"/>
      <c r="N7" s="528"/>
    </row>
    <row r="8" spans="2:18" ht="16.350000000000001" customHeight="1" x14ac:dyDescent="0.3">
      <c r="B8" s="382" t="s">
        <v>242</v>
      </c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</row>
    <row r="9" spans="2:18" ht="29.25" customHeight="1" x14ac:dyDescent="0.3">
      <c r="B9" s="386" t="s">
        <v>67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</row>
    <row r="10" spans="2:18" ht="3" customHeight="1" thickBot="1" x14ac:dyDescent="0.35"/>
    <row r="11" spans="2:18" ht="22.2" customHeight="1" x14ac:dyDescent="0.3">
      <c r="B11" s="389" t="s">
        <v>142</v>
      </c>
      <c r="C11" s="390" t="s">
        <v>244</v>
      </c>
      <c r="D11" s="391" t="s">
        <v>245</v>
      </c>
      <c r="E11" s="390" t="s">
        <v>246</v>
      </c>
      <c r="F11" s="391" t="s">
        <v>247</v>
      </c>
      <c r="G11" s="392" t="s">
        <v>248</v>
      </c>
      <c r="H11" s="393"/>
      <c r="I11" s="394"/>
      <c r="J11" s="393" t="s">
        <v>249</v>
      </c>
      <c r="K11" s="393"/>
      <c r="L11" s="395"/>
      <c r="M11" s="395"/>
      <c r="N11" s="396"/>
    </row>
    <row r="12" spans="2:18" ht="16.350000000000001" customHeight="1" x14ac:dyDescent="0.3">
      <c r="B12" s="398"/>
      <c r="C12" s="399"/>
      <c r="D12" s="400" t="s">
        <v>250</v>
      </c>
      <c r="E12" s="399"/>
      <c r="F12" s="400"/>
      <c r="G12" s="401">
        <v>43563</v>
      </c>
      <c r="H12" s="401">
        <v>43564</v>
      </c>
      <c r="I12" s="401">
        <v>43565</v>
      </c>
      <c r="J12" s="401">
        <v>43566</v>
      </c>
      <c r="K12" s="401">
        <v>43567</v>
      </c>
      <c r="L12" s="401">
        <v>43568</v>
      </c>
      <c r="M12" s="431">
        <v>43569</v>
      </c>
      <c r="N12" s="432" t="s">
        <v>251</v>
      </c>
    </row>
    <row r="13" spans="2:18" ht="20.100000000000001" customHeight="1" x14ac:dyDescent="0.4">
      <c r="B13" s="529" t="s">
        <v>309</v>
      </c>
      <c r="C13" s="530" t="s">
        <v>177</v>
      </c>
      <c r="D13" s="530" t="s">
        <v>310</v>
      </c>
      <c r="E13" s="530" t="s">
        <v>292</v>
      </c>
      <c r="F13" s="530" t="s">
        <v>311</v>
      </c>
      <c r="G13" s="531">
        <v>180</v>
      </c>
      <c r="H13" s="531">
        <v>180</v>
      </c>
      <c r="I13" s="531">
        <v>180</v>
      </c>
      <c r="J13" s="531">
        <v>180</v>
      </c>
      <c r="K13" s="531">
        <v>180</v>
      </c>
      <c r="L13" s="531" t="s">
        <v>257</v>
      </c>
      <c r="M13" s="532" t="s">
        <v>257</v>
      </c>
      <c r="N13" s="533">
        <v>180</v>
      </c>
      <c r="P13" s="412"/>
      <c r="Q13" s="413"/>
      <c r="R13" s="424"/>
    </row>
    <row r="14" spans="2:18" ht="20.100000000000001" customHeight="1" x14ac:dyDescent="0.4">
      <c r="B14" s="529"/>
      <c r="C14" s="534" t="s">
        <v>180</v>
      </c>
      <c r="D14" s="534" t="s">
        <v>310</v>
      </c>
      <c r="E14" s="534" t="s">
        <v>292</v>
      </c>
      <c r="F14" s="534" t="s">
        <v>311</v>
      </c>
      <c r="G14" s="435">
        <v>180</v>
      </c>
      <c r="H14" s="435">
        <v>180</v>
      </c>
      <c r="I14" s="435">
        <v>180</v>
      </c>
      <c r="J14" s="435">
        <v>180</v>
      </c>
      <c r="K14" s="435">
        <v>180</v>
      </c>
      <c r="L14" s="435" t="s">
        <v>257</v>
      </c>
      <c r="M14" s="535" t="s">
        <v>257</v>
      </c>
      <c r="N14" s="536">
        <v>180</v>
      </c>
      <c r="P14" s="412"/>
      <c r="Q14" s="413"/>
      <c r="R14" s="424"/>
    </row>
    <row r="15" spans="2:18" ht="20.100000000000001" customHeight="1" x14ac:dyDescent="0.4">
      <c r="B15" s="529"/>
      <c r="C15" s="534" t="s">
        <v>148</v>
      </c>
      <c r="D15" s="534" t="s">
        <v>312</v>
      </c>
      <c r="E15" s="534" t="s">
        <v>292</v>
      </c>
      <c r="F15" s="534" t="s">
        <v>313</v>
      </c>
      <c r="G15" s="435">
        <v>180</v>
      </c>
      <c r="H15" s="435">
        <v>180</v>
      </c>
      <c r="I15" s="435">
        <v>180</v>
      </c>
      <c r="J15" s="435">
        <v>180</v>
      </c>
      <c r="K15" s="435">
        <v>180</v>
      </c>
      <c r="L15" s="435" t="s">
        <v>257</v>
      </c>
      <c r="M15" s="535" t="s">
        <v>257</v>
      </c>
      <c r="N15" s="536">
        <v>180</v>
      </c>
      <c r="P15" s="412"/>
      <c r="Q15" s="413"/>
      <c r="R15" s="424"/>
    </row>
    <row r="16" spans="2:18" ht="20.100000000000001" customHeight="1" x14ac:dyDescent="0.4">
      <c r="B16" s="529"/>
      <c r="C16" s="534" t="s">
        <v>171</v>
      </c>
      <c r="D16" s="534" t="s">
        <v>312</v>
      </c>
      <c r="E16" s="534" t="s">
        <v>292</v>
      </c>
      <c r="F16" s="534" t="s">
        <v>313</v>
      </c>
      <c r="G16" s="435">
        <v>160</v>
      </c>
      <c r="H16" s="435">
        <v>160</v>
      </c>
      <c r="I16" s="435">
        <v>160</v>
      </c>
      <c r="J16" s="435">
        <v>160</v>
      </c>
      <c r="K16" s="435">
        <v>160</v>
      </c>
      <c r="L16" s="435" t="s">
        <v>257</v>
      </c>
      <c r="M16" s="535" t="s">
        <v>257</v>
      </c>
      <c r="N16" s="536">
        <v>160</v>
      </c>
      <c r="P16" s="412"/>
      <c r="Q16" s="413"/>
      <c r="R16" s="424"/>
    </row>
    <row r="17" spans="1:18" ht="20.100000000000001" customHeight="1" x14ac:dyDescent="0.4">
      <c r="B17" s="529"/>
      <c r="C17" s="534" t="s">
        <v>177</v>
      </c>
      <c r="D17" s="534" t="s">
        <v>312</v>
      </c>
      <c r="E17" s="534" t="s">
        <v>292</v>
      </c>
      <c r="F17" s="534" t="s">
        <v>313</v>
      </c>
      <c r="G17" s="435">
        <v>188.5</v>
      </c>
      <c r="H17" s="435">
        <v>188.5</v>
      </c>
      <c r="I17" s="435">
        <v>188.5</v>
      </c>
      <c r="J17" s="435">
        <v>188.5</v>
      </c>
      <c r="K17" s="435">
        <v>188.5</v>
      </c>
      <c r="L17" s="435" t="s">
        <v>257</v>
      </c>
      <c r="M17" s="535" t="s">
        <v>257</v>
      </c>
      <c r="N17" s="536">
        <v>188.5</v>
      </c>
      <c r="P17" s="412"/>
      <c r="Q17" s="413"/>
      <c r="R17" s="424"/>
    </row>
    <row r="18" spans="1:18" ht="20.100000000000001" customHeight="1" x14ac:dyDescent="0.4">
      <c r="B18" s="529"/>
      <c r="C18" s="534" t="s">
        <v>148</v>
      </c>
      <c r="D18" s="534" t="s">
        <v>314</v>
      </c>
      <c r="E18" s="534" t="s">
        <v>292</v>
      </c>
      <c r="F18" s="534" t="s">
        <v>311</v>
      </c>
      <c r="G18" s="435">
        <v>120</v>
      </c>
      <c r="H18" s="435">
        <v>120</v>
      </c>
      <c r="I18" s="435">
        <v>120</v>
      </c>
      <c r="J18" s="435">
        <v>120</v>
      </c>
      <c r="K18" s="435">
        <v>120</v>
      </c>
      <c r="L18" s="435" t="s">
        <v>257</v>
      </c>
      <c r="M18" s="535" t="s">
        <v>257</v>
      </c>
      <c r="N18" s="536">
        <v>120</v>
      </c>
      <c r="P18" s="412"/>
      <c r="Q18" s="413"/>
      <c r="R18" s="424"/>
    </row>
    <row r="19" spans="1:18" ht="20.100000000000001" customHeight="1" x14ac:dyDescent="0.4">
      <c r="B19" s="529"/>
      <c r="C19" s="534" t="s">
        <v>171</v>
      </c>
      <c r="D19" s="534" t="s">
        <v>314</v>
      </c>
      <c r="E19" s="534" t="s">
        <v>292</v>
      </c>
      <c r="F19" s="534" t="s">
        <v>311</v>
      </c>
      <c r="G19" s="435">
        <v>140.84</v>
      </c>
      <c r="H19" s="435">
        <v>141.44999999999999</v>
      </c>
      <c r="I19" s="435">
        <v>141.27000000000001</v>
      </c>
      <c r="J19" s="435">
        <v>141.25</v>
      </c>
      <c r="K19" s="435">
        <v>141.4</v>
      </c>
      <c r="L19" s="435" t="s">
        <v>257</v>
      </c>
      <c r="M19" s="535" t="s">
        <v>257</v>
      </c>
      <c r="N19" s="536">
        <v>141.24</v>
      </c>
      <c r="P19" s="412"/>
      <c r="Q19" s="413"/>
      <c r="R19" s="424"/>
    </row>
    <row r="20" spans="1:18" ht="20.100000000000001" customHeight="1" x14ac:dyDescent="0.4">
      <c r="B20" s="529"/>
      <c r="C20" s="534" t="s">
        <v>177</v>
      </c>
      <c r="D20" s="534" t="s">
        <v>314</v>
      </c>
      <c r="E20" s="534" t="s">
        <v>292</v>
      </c>
      <c r="F20" s="534" t="s">
        <v>311</v>
      </c>
      <c r="G20" s="435">
        <v>151.53</v>
      </c>
      <c r="H20" s="435">
        <v>151.53</v>
      </c>
      <c r="I20" s="435">
        <v>151.53</v>
      </c>
      <c r="J20" s="435">
        <v>151.53</v>
      </c>
      <c r="K20" s="435">
        <v>151.53</v>
      </c>
      <c r="L20" s="435" t="s">
        <v>257</v>
      </c>
      <c r="M20" s="535" t="s">
        <v>257</v>
      </c>
      <c r="N20" s="536">
        <v>151.53</v>
      </c>
      <c r="P20" s="412"/>
      <c r="Q20" s="413"/>
      <c r="R20" s="424"/>
    </row>
    <row r="21" spans="1:18" s="540" customFormat="1" ht="20.100000000000001" customHeight="1" x14ac:dyDescent="0.3">
      <c r="A21" s="538"/>
      <c r="B21" s="539"/>
      <c r="C21" s="534" t="s">
        <v>180</v>
      </c>
      <c r="D21" s="534" t="s">
        <v>314</v>
      </c>
      <c r="E21" s="534" t="s">
        <v>292</v>
      </c>
      <c r="F21" s="534" t="s">
        <v>311</v>
      </c>
      <c r="G21" s="435">
        <v>135</v>
      </c>
      <c r="H21" s="435">
        <v>135</v>
      </c>
      <c r="I21" s="435">
        <v>135</v>
      </c>
      <c r="J21" s="435">
        <v>135</v>
      </c>
      <c r="K21" s="435">
        <v>135</v>
      </c>
      <c r="L21" s="435" t="s">
        <v>257</v>
      </c>
      <c r="M21" s="535" t="s">
        <v>257</v>
      </c>
      <c r="N21" s="536">
        <v>135</v>
      </c>
      <c r="P21" s="412"/>
      <c r="Q21" s="413"/>
      <c r="R21" s="541"/>
    </row>
    <row r="22" spans="1:18" s="540" customFormat="1" ht="20.100000000000001" customHeight="1" x14ac:dyDescent="0.4">
      <c r="A22" s="538"/>
      <c r="B22" s="542" t="s">
        <v>315</v>
      </c>
      <c r="C22" s="534" t="s">
        <v>178</v>
      </c>
      <c r="D22" s="534" t="s">
        <v>257</v>
      </c>
      <c r="E22" s="534" t="s">
        <v>292</v>
      </c>
      <c r="F22" s="534" t="s">
        <v>292</v>
      </c>
      <c r="G22" s="435">
        <v>100</v>
      </c>
      <c r="H22" s="435" t="s">
        <v>257</v>
      </c>
      <c r="I22" s="435">
        <v>100</v>
      </c>
      <c r="J22" s="435" t="s">
        <v>257</v>
      </c>
      <c r="K22" s="435">
        <v>100</v>
      </c>
      <c r="L22" s="435">
        <v>100</v>
      </c>
      <c r="M22" s="535" t="s">
        <v>257</v>
      </c>
      <c r="N22" s="536">
        <v>100</v>
      </c>
      <c r="P22" s="412"/>
      <c r="Q22" s="413"/>
      <c r="R22" s="424"/>
    </row>
    <row r="23" spans="1:18" s="540" customFormat="1" ht="20.100000000000001" customHeight="1" x14ac:dyDescent="0.3">
      <c r="A23" s="538"/>
      <c r="B23" s="539"/>
      <c r="C23" s="534" t="s">
        <v>158</v>
      </c>
      <c r="D23" s="534" t="s">
        <v>257</v>
      </c>
      <c r="E23" s="534" t="s">
        <v>292</v>
      </c>
      <c r="F23" s="534" t="s">
        <v>292</v>
      </c>
      <c r="G23" s="435">
        <v>70</v>
      </c>
      <c r="H23" s="435">
        <v>70</v>
      </c>
      <c r="I23" s="435">
        <v>75</v>
      </c>
      <c r="J23" s="435">
        <v>74</v>
      </c>
      <c r="K23" s="435">
        <v>70</v>
      </c>
      <c r="L23" s="435" t="s">
        <v>257</v>
      </c>
      <c r="M23" s="535" t="s">
        <v>257</v>
      </c>
      <c r="N23" s="536">
        <v>71.62</v>
      </c>
      <c r="P23" s="412"/>
      <c r="Q23" s="413"/>
      <c r="R23" s="541"/>
    </row>
    <row r="24" spans="1:18" ht="20.100000000000001" customHeight="1" x14ac:dyDescent="0.3">
      <c r="B24" s="543" t="s">
        <v>316</v>
      </c>
      <c r="C24" s="534" t="s">
        <v>158</v>
      </c>
      <c r="D24" s="534" t="s">
        <v>317</v>
      </c>
      <c r="E24" s="534" t="s">
        <v>292</v>
      </c>
      <c r="F24" s="534" t="s">
        <v>292</v>
      </c>
      <c r="G24" s="435">
        <v>37</v>
      </c>
      <c r="H24" s="435">
        <v>36</v>
      </c>
      <c r="I24" s="435">
        <v>36</v>
      </c>
      <c r="J24" s="435">
        <v>36</v>
      </c>
      <c r="K24" s="435">
        <v>36</v>
      </c>
      <c r="L24" s="435" t="s">
        <v>257</v>
      </c>
      <c r="M24" s="535" t="s">
        <v>257</v>
      </c>
      <c r="N24" s="536">
        <v>36.24</v>
      </c>
      <c r="P24" s="412"/>
      <c r="Q24" s="413"/>
      <c r="R24" s="412"/>
    </row>
    <row r="25" spans="1:18" s="540" customFormat="1" ht="20.100000000000001" customHeight="1" x14ac:dyDescent="0.4">
      <c r="A25" s="538"/>
      <c r="B25" s="542" t="s">
        <v>318</v>
      </c>
      <c r="C25" s="534" t="s">
        <v>319</v>
      </c>
      <c r="D25" s="534" t="s">
        <v>317</v>
      </c>
      <c r="E25" s="534" t="s">
        <v>292</v>
      </c>
      <c r="F25" s="534" t="s">
        <v>292</v>
      </c>
      <c r="G25" s="435">
        <v>38.25</v>
      </c>
      <c r="H25" s="435">
        <v>32.94</v>
      </c>
      <c r="I25" s="435">
        <v>31.64</v>
      </c>
      <c r="J25" s="435">
        <v>31.43</v>
      </c>
      <c r="K25" s="435">
        <v>30.89</v>
      </c>
      <c r="L25" s="435" t="s">
        <v>257</v>
      </c>
      <c r="M25" s="535" t="s">
        <v>257</v>
      </c>
      <c r="N25" s="536">
        <v>32.630000000000003</v>
      </c>
      <c r="P25" s="412"/>
      <c r="Q25" s="413"/>
      <c r="R25" s="424"/>
    </row>
    <row r="26" spans="1:18" s="540" customFormat="1" ht="20.100000000000001" customHeight="1" x14ac:dyDescent="0.3">
      <c r="A26" s="538"/>
      <c r="B26" s="539"/>
      <c r="C26" s="534" t="s">
        <v>223</v>
      </c>
      <c r="D26" s="534" t="s">
        <v>317</v>
      </c>
      <c r="E26" s="534" t="s">
        <v>292</v>
      </c>
      <c r="F26" s="534" t="s">
        <v>292</v>
      </c>
      <c r="G26" s="435">
        <v>55</v>
      </c>
      <c r="H26" s="435">
        <v>55</v>
      </c>
      <c r="I26" s="435">
        <v>55</v>
      </c>
      <c r="J26" s="435">
        <v>55</v>
      </c>
      <c r="K26" s="435">
        <v>55</v>
      </c>
      <c r="L26" s="435" t="s">
        <v>257</v>
      </c>
      <c r="M26" s="535" t="s">
        <v>257</v>
      </c>
      <c r="N26" s="536">
        <v>55</v>
      </c>
      <c r="P26" s="412"/>
      <c r="Q26" s="413"/>
      <c r="R26" s="541"/>
    </row>
    <row r="27" spans="1:18" ht="20.100000000000001" customHeight="1" x14ac:dyDescent="0.3">
      <c r="B27" s="543" t="s">
        <v>320</v>
      </c>
      <c r="C27" s="534" t="s">
        <v>158</v>
      </c>
      <c r="D27" s="534" t="s">
        <v>317</v>
      </c>
      <c r="E27" s="534" t="s">
        <v>292</v>
      </c>
      <c r="F27" s="534" t="s">
        <v>292</v>
      </c>
      <c r="G27" s="435">
        <v>95</v>
      </c>
      <c r="H27" s="435">
        <v>93</v>
      </c>
      <c r="I27" s="435">
        <v>90</v>
      </c>
      <c r="J27" s="435">
        <v>90</v>
      </c>
      <c r="K27" s="435">
        <v>92</v>
      </c>
      <c r="L27" s="435" t="s">
        <v>257</v>
      </c>
      <c r="M27" s="535" t="s">
        <v>257</v>
      </c>
      <c r="N27" s="536">
        <v>91.91</v>
      </c>
      <c r="P27" s="412"/>
      <c r="Q27" s="413"/>
      <c r="R27" s="412"/>
    </row>
    <row r="28" spans="1:18" s="540" customFormat="1" ht="20.100000000000001" customHeight="1" x14ac:dyDescent="0.4">
      <c r="A28" s="538"/>
      <c r="B28" s="542" t="s">
        <v>321</v>
      </c>
      <c r="C28" s="534" t="s">
        <v>319</v>
      </c>
      <c r="D28" s="534" t="s">
        <v>299</v>
      </c>
      <c r="E28" s="534" t="s">
        <v>292</v>
      </c>
      <c r="F28" s="534" t="s">
        <v>322</v>
      </c>
      <c r="G28" s="435">
        <v>56.91</v>
      </c>
      <c r="H28" s="435">
        <v>58</v>
      </c>
      <c r="I28" s="435">
        <v>59.59</v>
      </c>
      <c r="J28" s="435">
        <v>53</v>
      </c>
      <c r="K28" s="435">
        <v>49.12</v>
      </c>
      <c r="L28" s="435" t="s">
        <v>257</v>
      </c>
      <c r="M28" s="535" t="s">
        <v>257</v>
      </c>
      <c r="N28" s="536">
        <v>55.31</v>
      </c>
      <c r="P28" s="412"/>
      <c r="Q28" s="413"/>
      <c r="R28" s="424"/>
    </row>
    <row r="29" spans="1:18" s="540" customFormat="1" ht="20.100000000000001" customHeight="1" x14ac:dyDescent="0.3">
      <c r="A29" s="538"/>
      <c r="B29" s="529"/>
      <c r="C29" s="534" t="s">
        <v>223</v>
      </c>
      <c r="D29" s="534" t="s">
        <v>299</v>
      </c>
      <c r="E29" s="534" t="s">
        <v>292</v>
      </c>
      <c r="F29" s="534" t="s">
        <v>322</v>
      </c>
      <c r="G29" s="435">
        <v>70</v>
      </c>
      <c r="H29" s="435">
        <v>70</v>
      </c>
      <c r="I29" s="435">
        <v>70</v>
      </c>
      <c r="J29" s="435">
        <v>70</v>
      </c>
      <c r="K29" s="435">
        <v>70</v>
      </c>
      <c r="L29" s="435" t="s">
        <v>257</v>
      </c>
      <c r="M29" s="535" t="s">
        <v>257</v>
      </c>
      <c r="N29" s="536">
        <v>70</v>
      </c>
      <c r="P29" s="412"/>
      <c r="Q29" s="413"/>
      <c r="R29" s="541"/>
    </row>
    <row r="30" spans="1:18" s="540" customFormat="1" ht="20.100000000000001" customHeight="1" x14ac:dyDescent="0.3">
      <c r="A30" s="538"/>
      <c r="B30" s="539"/>
      <c r="C30" s="534" t="s">
        <v>158</v>
      </c>
      <c r="D30" s="534" t="s">
        <v>299</v>
      </c>
      <c r="E30" s="534" t="s">
        <v>292</v>
      </c>
      <c r="F30" s="534" t="s">
        <v>322</v>
      </c>
      <c r="G30" s="435">
        <v>73</v>
      </c>
      <c r="H30" s="435">
        <v>75</v>
      </c>
      <c r="I30" s="435">
        <v>76</v>
      </c>
      <c r="J30" s="435">
        <v>78</v>
      </c>
      <c r="K30" s="435">
        <v>78</v>
      </c>
      <c r="L30" s="435" t="s">
        <v>257</v>
      </c>
      <c r="M30" s="535" t="s">
        <v>257</v>
      </c>
      <c r="N30" s="536">
        <v>75.55</v>
      </c>
      <c r="P30" s="412"/>
      <c r="Q30" s="413"/>
      <c r="R30" s="541"/>
    </row>
    <row r="31" spans="1:18" s="540" customFormat="1" ht="20.100000000000001" customHeight="1" x14ac:dyDescent="0.4">
      <c r="A31" s="538"/>
      <c r="B31" s="542" t="s">
        <v>323</v>
      </c>
      <c r="C31" s="534" t="s">
        <v>148</v>
      </c>
      <c r="D31" s="534" t="s">
        <v>317</v>
      </c>
      <c r="E31" s="534" t="s">
        <v>292</v>
      </c>
      <c r="F31" s="534" t="s">
        <v>324</v>
      </c>
      <c r="G31" s="435">
        <v>44.2</v>
      </c>
      <c r="H31" s="435">
        <v>44.2</v>
      </c>
      <c r="I31" s="435">
        <v>44.2</v>
      </c>
      <c r="J31" s="435">
        <v>44.2</v>
      </c>
      <c r="K31" s="435">
        <v>44.2</v>
      </c>
      <c r="L31" s="435" t="s">
        <v>257</v>
      </c>
      <c r="M31" s="544" t="s">
        <v>257</v>
      </c>
      <c r="N31" s="545">
        <v>44.2</v>
      </c>
      <c r="P31" s="412"/>
      <c r="Q31" s="413"/>
      <c r="R31" s="424"/>
    </row>
    <row r="32" spans="1:18" s="540" customFormat="1" ht="20.100000000000001" customHeight="1" x14ac:dyDescent="0.3">
      <c r="A32" s="538"/>
      <c r="B32" s="539"/>
      <c r="C32" s="534" t="s">
        <v>177</v>
      </c>
      <c r="D32" s="534" t="s">
        <v>325</v>
      </c>
      <c r="E32" s="534" t="s">
        <v>292</v>
      </c>
      <c r="F32" s="534" t="s">
        <v>324</v>
      </c>
      <c r="G32" s="435">
        <v>44</v>
      </c>
      <c r="H32" s="435">
        <v>44</v>
      </c>
      <c r="I32" s="435">
        <v>44</v>
      </c>
      <c r="J32" s="435">
        <v>44</v>
      </c>
      <c r="K32" s="435">
        <v>44</v>
      </c>
      <c r="L32" s="435" t="s">
        <v>257</v>
      </c>
      <c r="M32" s="544" t="s">
        <v>257</v>
      </c>
      <c r="N32" s="545">
        <v>44</v>
      </c>
      <c r="P32" s="412"/>
      <c r="Q32" s="413"/>
      <c r="R32" s="541"/>
    </row>
    <row r="33" spans="1:18" s="549" customFormat="1" ht="20.100000000000001" customHeight="1" x14ac:dyDescent="0.4">
      <c r="A33" s="537"/>
      <c r="B33" s="542" t="s">
        <v>326</v>
      </c>
      <c r="C33" s="534" t="s">
        <v>148</v>
      </c>
      <c r="D33" s="534" t="s">
        <v>327</v>
      </c>
      <c r="E33" s="534" t="s">
        <v>292</v>
      </c>
      <c r="F33" s="534" t="s">
        <v>328</v>
      </c>
      <c r="G33" s="546">
        <v>180.5</v>
      </c>
      <c r="H33" s="546">
        <v>180.5</v>
      </c>
      <c r="I33" s="546">
        <v>180.5</v>
      </c>
      <c r="J33" s="546">
        <v>180.5</v>
      </c>
      <c r="K33" s="546">
        <v>180.5</v>
      </c>
      <c r="L33" s="546" t="s">
        <v>257</v>
      </c>
      <c r="M33" s="547" t="s">
        <v>257</v>
      </c>
      <c r="N33" s="548">
        <v>180.5</v>
      </c>
      <c r="P33" s="412"/>
      <c r="Q33" s="413"/>
      <c r="R33" s="424"/>
    </row>
    <row r="34" spans="1:18" ht="20.100000000000001" customHeight="1" x14ac:dyDescent="0.4">
      <c r="B34" s="529"/>
      <c r="C34" s="534" t="s">
        <v>177</v>
      </c>
      <c r="D34" s="534" t="s">
        <v>327</v>
      </c>
      <c r="E34" s="534" t="s">
        <v>292</v>
      </c>
      <c r="F34" s="534" t="s">
        <v>328</v>
      </c>
      <c r="G34" s="435">
        <v>190</v>
      </c>
      <c r="H34" s="435">
        <v>190</v>
      </c>
      <c r="I34" s="435">
        <v>190</v>
      </c>
      <c r="J34" s="435">
        <v>190</v>
      </c>
      <c r="K34" s="435">
        <v>190</v>
      </c>
      <c r="L34" s="436" t="s">
        <v>257</v>
      </c>
      <c r="M34" s="550" t="s">
        <v>257</v>
      </c>
      <c r="N34" s="536">
        <v>190</v>
      </c>
      <c r="P34" s="412"/>
      <c r="Q34" s="413"/>
      <c r="R34" s="424"/>
    </row>
    <row r="35" spans="1:18" ht="20.100000000000001" customHeight="1" x14ac:dyDescent="0.4">
      <c r="B35" s="529"/>
      <c r="C35" s="534" t="s">
        <v>286</v>
      </c>
      <c r="D35" s="534" t="s">
        <v>327</v>
      </c>
      <c r="E35" s="534" t="s">
        <v>292</v>
      </c>
      <c r="F35" s="534" t="s">
        <v>328</v>
      </c>
      <c r="G35" s="435">
        <v>222.32</v>
      </c>
      <c r="H35" s="435">
        <v>222.3</v>
      </c>
      <c r="I35" s="435">
        <v>222.81</v>
      </c>
      <c r="J35" s="435">
        <v>222.61</v>
      </c>
      <c r="K35" s="435">
        <v>222.61</v>
      </c>
      <c r="L35" s="436" t="s">
        <v>257</v>
      </c>
      <c r="M35" s="550" t="s">
        <v>257</v>
      </c>
      <c r="N35" s="536">
        <v>222.53</v>
      </c>
      <c r="P35" s="412"/>
      <c r="Q35" s="413"/>
      <c r="R35" s="424"/>
    </row>
    <row r="36" spans="1:18" s="540" customFormat="1" ht="20.100000000000001" customHeight="1" x14ac:dyDescent="0.3">
      <c r="A36" s="538"/>
      <c r="B36" s="539"/>
      <c r="C36" s="534" t="s">
        <v>159</v>
      </c>
      <c r="D36" s="534" t="s">
        <v>327</v>
      </c>
      <c r="E36" s="534" t="s">
        <v>292</v>
      </c>
      <c r="F36" s="534" t="s">
        <v>328</v>
      </c>
      <c r="G36" s="546">
        <v>190</v>
      </c>
      <c r="H36" s="546">
        <v>190</v>
      </c>
      <c r="I36" s="546">
        <v>190</v>
      </c>
      <c r="J36" s="546">
        <v>190</v>
      </c>
      <c r="K36" s="546">
        <v>190</v>
      </c>
      <c r="L36" s="546" t="s">
        <v>257</v>
      </c>
      <c r="M36" s="547" t="s">
        <v>257</v>
      </c>
      <c r="N36" s="548">
        <v>190</v>
      </c>
      <c r="P36" s="412"/>
      <c r="Q36" s="413"/>
      <c r="R36" s="541"/>
    </row>
    <row r="37" spans="1:18" s="540" customFormat="1" ht="20.100000000000001" customHeight="1" x14ac:dyDescent="0.4">
      <c r="A37" s="538"/>
      <c r="B37" s="542" t="s">
        <v>329</v>
      </c>
      <c r="C37" s="534" t="s">
        <v>286</v>
      </c>
      <c r="D37" s="534" t="s">
        <v>317</v>
      </c>
      <c r="E37" s="534" t="s">
        <v>292</v>
      </c>
      <c r="F37" s="534" t="s">
        <v>292</v>
      </c>
      <c r="G37" s="435">
        <v>52.63</v>
      </c>
      <c r="H37" s="435">
        <v>52.63</v>
      </c>
      <c r="I37" s="435">
        <v>52.63</v>
      </c>
      <c r="J37" s="435">
        <v>52.63</v>
      </c>
      <c r="K37" s="435">
        <v>52.63</v>
      </c>
      <c r="L37" s="435" t="s">
        <v>257</v>
      </c>
      <c r="M37" s="535" t="s">
        <v>257</v>
      </c>
      <c r="N37" s="536">
        <v>52.63</v>
      </c>
      <c r="P37" s="412"/>
      <c r="Q37" s="413"/>
      <c r="R37" s="424"/>
    </row>
    <row r="38" spans="1:18" ht="20.100000000000001" customHeight="1" x14ac:dyDescent="0.4">
      <c r="B38" s="529"/>
      <c r="C38" s="534" t="s">
        <v>223</v>
      </c>
      <c r="D38" s="534" t="s">
        <v>317</v>
      </c>
      <c r="E38" s="534" t="s">
        <v>292</v>
      </c>
      <c r="F38" s="534" t="s">
        <v>292</v>
      </c>
      <c r="G38" s="435">
        <v>101</v>
      </c>
      <c r="H38" s="435">
        <v>101</v>
      </c>
      <c r="I38" s="435">
        <v>101</v>
      </c>
      <c r="J38" s="435">
        <v>101</v>
      </c>
      <c r="K38" s="435">
        <v>101</v>
      </c>
      <c r="L38" s="436" t="s">
        <v>257</v>
      </c>
      <c r="M38" s="550" t="s">
        <v>257</v>
      </c>
      <c r="N38" s="536">
        <v>101</v>
      </c>
      <c r="P38" s="412"/>
      <c r="Q38" s="413"/>
      <c r="R38" s="424"/>
    </row>
    <row r="39" spans="1:18" ht="20.100000000000001" customHeight="1" x14ac:dyDescent="0.4">
      <c r="B39" s="529"/>
      <c r="C39" s="534" t="s">
        <v>158</v>
      </c>
      <c r="D39" s="534" t="s">
        <v>317</v>
      </c>
      <c r="E39" s="534" t="s">
        <v>292</v>
      </c>
      <c r="F39" s="534" t="s">
        <v>292</v>
      </c>
      <c r="G39" s="435">
        <v>78</v>
      </c>
      <c r="H39" s="435">
        <v>80</v>
      </c>
      <c r="I39" s="435">
        <v>80</v>
      </c>
      <c r="J39" s="435">
        <v>80</v>
      </c>
      <c r="K39" s="435">
        <v>80</v>
      </c>
      <c r="L39" s="436" t="s">
        <v>257</v>
      </c>
      <c r="M39" s="550" t="s">
        <v>257</v>
      </c>
      <c r="N39" s="536">
        <v>79.489999999999995</v>
      </c>
      <c r="P39" s="412"/>
      <c r="Q39" s="413"/>
      <c r="R39" s="424"/>
    </row>
    <row r="40" spans="1:18" s="540" customFormat="1" ht="20.100000000000001" customHeight="1" x14ac:dyDescent="0.3">
      <c r="A40" s="538"/>
      <c r="B40" s="539"/>
      <c r="C40" s="534" t="s">
        <v>166</v>
      </c>
      <c r="D40" s="534" t="s">
        <v>317</v>
      </c>
      <c r="E40" s="534" t="s">
        <v>292</v>
      </c>
      <c r="F40" s="534" t="s">
        <v>292</v>
      </c>
      <c r="G40" s="435">
        <v>63.75</v>
      </c>
      <c r="H40" s="435">
        <v>63.75</v>
      </c>
      <c r="I40" s="435">
        <v>63.75</v>
      </c>
      <c r="J40" s="435">
        <v>63.75</v>
      </c>
      <c r="K40" s="435">
        <v>63.75</v>
      </c>
      <c r="L40" s="435" t="s">
        <v>257</v>
      </c>
      <c r="M40" s="535" t="s">
        <v>257</v>
      </c>
      <c r="N40" s="536">
        <v>63.75</v>
      </c>
      <c r="P40" s="412"/>
      <c r="Q40" s="413"/>
      <c r="R40" s="541"/>
    </row>
    <row r="41" spans="1:18" s="540" customFormat="1" ht="20.100000000000001" customHeight="1" x14ac:dyDescent="0.4">
      <c r="A41" s="538"/>
      <c r="B41" s="542" t="s">
        <v>330</v>
      </c>
      <c r="C41" s="534" t="s">
        <v>223</v>
      </c>
      <c r="D41" s="534" t="s">
        <v>317</v>
      </c>
      <c r="E41" s="534" t="s">
        <v>292</v>
      </c>
      <c r="F41" s="534" t="s">
        <v>292</v>
      </c>
      <c r="G41" s="435">
        <v>30</v>
      </c>
      <c r="H41" s="435">
        <v>30</v>
      </c>
      <c r="I41" s="435">
        <v>30</v>
      </c>
      <c r="J41" s="435">
        <v>30</v>
      </c>
      <c r="K41" s="435">
        <v>30</v>
      </c>
      <c r="L41" s="435" t="s">
        <v>257</v>
      </c>
      <c r="M41" s="535" t="s">
        <v>257</v>
      </c>
      <c r="N41" s="536">
        <v>30</v>
      </c>
      <c r="P41" s="412"/>
      <c r="Q41" s="413"/>
      <c r="R41" s="424"/>
    </row>
    <row r="42" spans="1:18" s="540" customFormat="1" ht="20.100000000000001" customHeight="1" x14ac:dyDescent="0.3">
      <c r="A42" s="538"/>
      <c r="B42" s="539"/>
      <c r="C42" s="534" t="s">
        <v>166</v>
      </c>
      <c r="D42" s="534" t="s">
        <v>317</v>
      </c>
      <c r="E42" s="534" t="s">
        <v>292</v>
      </c>
      <c r="F42" s="534" t="s">
        <v>292</v>
      </c>
      <c r="G42" s="435">
        <v>67.5</v>
      </c>
      <c r="H42" s="435">
        <v>67.5</v>
      </c>
      <c r="I42" s="435">
        <v>67.5</v>
      </c>
      <c r="J42" s="435">
        <v>67.5</v>
      </c>
      <c r="K42" s="435">
        <v>67.5</v>
      </c>
      <c r="L42" s="435" t="s">
        <v>257</v>
      </c>
      <c r="M42" s="535" t="s">
        <v>257</v>
      </c>
      <c r="N42" s="536">
        <v>67.5</v>
      </c>
      <c r="P42" s="412"/>
      <c r="Q42" s="413"/>
      <c r="R42" s="541"/>
    </row>
    <row r="43" spans="1:18" ht="20.100000000000001" customHeight="1" x14ac:dyDescent="0.3">
      <c r="B43" s="543" t="s">
        <v>331</v>
      </c>
      <c r="C43" s="534" t="s">
        <v>158</v>
      </c>
      <c r="D43" s="534" t="s">
        <v>332</v>
      </c>
      <c r="E43" s="534" t="s">
        <v>292</v>
      </c>
      <c r="F43" s="534" t="s">
        <v>292</v>
      </c>
      <c r="G43" s="435">
        <v>102</v>
      </c>
      <c r="H43" s="435">
        <v>101</v>
      </c>
      <c r="I43" s="435">
        <v>103</v>
      </c>
      <c r="J43" s="435">
        <v>100</v>
      </c>
      <c r="K43" s="435">
        <v>100</v>
      </c>
      <c r="L43" s="435" t="s">
        <v>257</v>
      </c>
      <c r="M43" s="535" t="s">
        <v>257</v>
      </c>
      <c r="N43" s="536">
        <v>101.25</v>
      </c>
      <c r="P43" s="412"/>
      <c r="Q43" s="413"/>
      <c r="R43" s="412"/>
    </row>
    <row r="44" spans="1:18" s="540" customFormat="1" ht="20.100000000000001" customHeight="1" x14ac:dyDescent="0.4">
      <c r="A44" s="538"/>
      <c r="B44" s="542" t="s">
        <v>333</v>
      </c>
      <c r="C44" s="534" t="s">
        <v>178</v>
      </c>
      <c r="D44" s="534" t="s">
        <v>312</v>
      </c>
      <c r="E44" s="534" t="s">
        <v>292</v>
      </c>
      <c r="F44" s="534" t="s">
        <v>334</v>
      </c>
      <c r="G44" s="435">
        <v>500</v>
      </c>
      <c r="H44" s="435">
        <v>473</v>
      </c>
      <c r="I44" s="435">
        <v>463</v>
      </c>
      <c r="J44" s="435">
        <v>450</v>
      </c>
      <c r="K44" s="435">
        <v>463</v>
      </c>
      <c r="L44" s="435">
        <v>437</v>
      </c>
      <c r="M44" s="535">
        <v>460</v>
      </c>
      <c r="N44" s="536">
        <v>460.13</v>
      </c>
      <c r="P44" s="412"/>
      <c r="Q44" s="413"/>
      <c r="R44" s="424"/>
    </row>
    <row r="45" spans="1:18" s="540" customFormat="1" ht="20.100000000000001" customHeight="1" x14ac:dyDescent="0.3">
      <c r="A45" s="538"/>
      <c r="B45" s="529"/>
      <c r="C45" s="534" t="s">
        <v>159</v>
      </c>
      <c r="D45" s="534" t="s">
        <v>317</v>
      </c>
      <c r="E45" s="534" t="s">
        <v>292</v>
      </c>
      <c r="F45" s="534" t="s">
        <v>334</v>
      </c>
      <c r="G45" s="435">
        <v>350</v>
      </c>
      <c r="H45" s="435">
        <v>350</v>
      </c>
      <c r="I45" s="435">
        <v>350</v>
      </c>
      <c r="J45" s="435">
        <v>350</v>
      </c>
      <c r="K45" s="435">
        <v>350</v>
      </c>
      <c r="L45" s="435" t="s">
        <v>257</v>
      </c>
      <c r="M45" s="535" t="s">
        <v>257</v>
      </c>
      <c r="N45" s="536">
        <v>350</v>
      </c>
      <c r="P45" s="412"/>
      <c r="Q45" s="413"/>
      <c r="R45" s="541"/>
    </row>
    <row r="46" spans="1:18" s="540" customFormat="1" ht="20.100000000000001" customHeight="1" x14ac:dyDescent="0.3">
      <c r="A46" s="538"/>
      <c r="B46" s="539"/>
      <c r="C46" s="534" t="s">
        <v>178</v>
      </c>
      <c r="D46" s="534" t="s">
        <v>335</v>
      </c>
      <c r="E46" s="534" t="s">
        <v>292</v>
      </c>
      <c r="F46" s="534" t="s">
        <v>334</v>
      </c>
      <c r="G46" s="435">
        <v>426.08</v>
      </c>
      <c r="H46" s="435">
        <v>436.86</v>
      </c>
      <c r="I46" s="435">
        <v>435.02</v>
      </c>
      <c r="J46" s="435">
        <v>411.2</v>
      </c>
      <c r="K46" s="435">
        <v>414.81</v>
      </c>
      <c r="L46" s="435">
        <v>424.95</v>
      </c>
      <c r="M46" s="535">
        <v>431.51</v>
      </c>
      <c r="N46" s="536">
        <v>426.73</v>
      </c>
      <c r="P46" s="412"/>
      <c r="Q46" s="413"/>
      <c r="R46" s="541"/>
    </row>
    <row r="47" spans="1:18" ht="20.100000000000001" customHeight="1" x14ac:dyDescent="0.3">
      <c r="B47" s="543" t="s">
        <v>336</v>
      </c>
      <c r="C47" s="534" t="s">
        <v>158</v>
      </c>
      <c r="D47" s="534" t="s">
        <v>257</v>
      </c>
      <c r="E47" s="534" t="s">
        <v>292</v>
      </c>
      <c r="F47" s="534" t="s">
        <v>292</v>
      </c>
      <c r="G47" s="435">
        <v>128</v>
      </c>
      <c r="H47" s="435">
        <v>125</v>
      </c>
      <c r="I47" s="435">
        <v>123</v>
      </c>
      <c r="J47" s="435">
        <v>120</v>
      </c>
      <c r="K47" s="435">
        <v>120</v>
      </c>
      <c r="L47" s="435" t="s">
        <v>257</v>
      </c>
      <c r="M47" s="535" t="s">
        <v>257</v>
      </c>
      <c r="N47" s="536">
        <v>122.28</v>
      </c>
      <c r="P47" s="412"/>
      <c r="Q47" s="413"/>
      <c r="R47" s="412"/>
    </row>
    <row r="48" spans="1:18" ht="20.100000000000001" customHeight="1" x14ac:dyDescent="0.3">
      <c r="B48" s="543" t="s">
        <v>337</v>
      </c>
      <c r="C48" s="534" t="s">
        <v>338</v>
      </c>
      <c r="D48" s="534" t="s">
        <v>299</v>
      </c>
      <c r="E48" s="534" t="s">
        <v>292</v>
      </c>
      <c r="F48" s="534" t="s">
        <v>292</v>
      </c>
      <c r="G48" s="435">
        <v>88.05</v>
      </c>
      <c r="H48" s="435">
        <v>88.05</v>
      </c>
      <c r="I48" s="435">
        <v>88.05</v>
      </c>
      <c r="J48" s="435">
        <v>88.05</v>
      </c>
      <c r="K48" s="435">
        <v>88.05</v>
      </c>
      <c r="L48" s="435" t="s">
        <v>257</v>
      </c>
      <c r="M48" s="535" t="s">
        <v>257</v>
      </c>
      <c r="N48" s="536">
        <v>88.05</v>
      </c>
      <c r="P48" s="412"/>
      <c r="Q48" s="413"/>
      <c r="R48" s="412"/>
    </row>
    <row r="49" spans="1:18" s="540" customFormat="1" ht="20.100000000000001" customHeight="1" x14ac:dyDescent="0.4">
      <c r="A49" s="538"/>
      <c r="B49" s="542" t="s">
        <v>339</v>
      </c>
      <c r="C49" s="534" t="s">
        <v>319</v>
      </c>
      <c r="D49" s="534" t="s">
        <v>340</v>
      </c>
      <c r="E49" s="534" t="s">
        <v>292</v>
      </c>
      <c r="F49" s="534" t="s">
        <v>292</v>
      </c>
      <c r="G49" s="435" t="s">
        <v>257</v>
      </c>
      <c r="H49" s="435" t="s">
        <v>257</v>
      </c>
      <c r="I49" s="435">
        <v>150</v>
      </c>
      <c r="J49" s="435" t="s">
        <v>257</v>
      </c>
      <c r="K49" s="435">
        <v>176</v>
      </c>
      <c r="L49" s="435" t="s">
        <v>257</v>
      </c>
      <c r="M49" s="535" t="s">
        <v>257</v>
      </c>
      <c r="N49" s="536">
        <v>163</v>
      </c>
      <c r="P49" s="412"/>
      <c r="Q49" s="413"/>
      <c r="R49" s="424"/>
    </row>
    <row r="50" spans="1:18" ht="20.100000000000001" customHeight="1" x14ac:dyDescent="0.4">
      <c r="B50" s="529"/>
      <c r="C50" s="534" t="s">
        <v>319</v>
      </c>
      <c r="D50" s="534" t="s">
        <v>341</v>
      </c>
      <c r="E50" s="534" t="s">
        <v>292</v>
      </c>
      <c r="F50" s="534" t="s">
        <v>292</v>
      </c>
      <c r="G50" s="435">
        <v>196.8</v>
      </c>
      <c r="H50" s="435">
        <v>205</v>
      </c>
      <c r="I50" s="435">
        <v>193.2</v>
      </c>
      <c r="J50" s="435">
        <v>178.67</v>
      </c>
      <c r="K50" s="435">
        <v>200.96</v>
      </c>
      <c r="L50" s="436" t="s">
        <v>257</v>
      </c>
      <c r="M50" s="550" t="s">
        <v>257</v>
      </c>
      <c r="N50" s="536">
        <v>195.99</v>
      </c>
      <c r="P50" s="412"/>
      <c r="Q50" s="413"/>
      <c r="R50" s="424"/>
    </row>
    <row r="51" spans="1:18" ht="20.100000000000001" customHeight="1" x14ac:dyDescent="0.4">
      <c r="B51" s="529"/>
      <c r="C51" s="534" t="s">
        <v>178</v>
      </c>
      <c r="D51" s="534" t="s">
        <v>341</v>
      </c>
      <c r="E51" s="534" t="s">
        <v>292</v>
      </c>
      <c r="F51" s="534" t="s">
        <v>292</v>
      </c>
      <c r="G51" s="435">
        <v>281</v>
      </c>
      <c r="H51" s="435">
        <v>281</v>
      </c>
      <c r="I51" s="435">
        <v>288</v>
      </c>
      <c r="J51" s="435">
        <v>232</v>
      </c>
      <c r="K51" s="435">
        <v>248</v>
      </c>
      <c r="L51" s="436">
        <v>216</v>
      </c>
      <c r="M51" s="550" t="s">
        <v>257</v>
      </c>
      <c r="N51" s="536">
        <v>257.87</v>
      </c>
      <c r="P51" s="412"/>
      <c r="Q51" s="413"/>
      <c r="R51" s="424"/>
    </row>
    <row r="52" spans="1:18" s="554" customFormat="1" ht="20.100000000000001" customHeight="1" x14ac:dyDescent="0.3">
      <c r="A52" s="551"/>
      <c r="B52" s="552"/>
      <c r="C52" s="553" t="s">
        <v>223</v>
      </c>
      <c r="D52" s="553" t="s">
        <v>341</v>
      </c>
      <c r="E52" s="553" t="s">
        <v>292</v>
      </c>
      <c r="F52" s="553" t="s">
        <v>292</v>
      </c>
      <c r="G52" s="546">
        <v>220</v>
      </c>
      <c r="H52" s="546">
        <v>220</v>
      </c>
      <c r="I52" s="546">
        <v>220</v>
      </c>
      <c r="J52" s="546">
        <v>220</v>
      </c>
      <c r="K52" s="546">
        <v>220</v>
      </c>
      <c r="L52" s="546" t="s">
        <v>257</v>
      </c>
      <c r="M52" s="547" t="s">
        <v>257</v>
      </c>
      <c r="N52" s="548">
        <v>220</v>
      </c>
      <c r="P52" s="555"/>
      <c r="Q52" s="413"/>
      <c r="R52" s="556"/>
    </row>
    <row r="53" spans="1:18" s="549" customFormat="1" ht="20.100000000000001" customHeight="1" x14ac:dyDescent="0.4">
      <c r="A53" s="537"/>
      <c r="B53" s="542" t="s">
        <v>342</v>
      </c>
      <c r="C53" s="534" t="s">
        <v>158</v>
      </c>
      <c r="D53" s="534" t="s">
        <v>343</v>
      </c>
      <c r="E53" s="534" t="s">
        <v>255</v>
      </c>
      <c r="F53" s="534" t="s">
        <v>292</v>
      </c>
      <c r="G53" s="435">
        <v>85</v>
      </c>
      <c r="H53" s="435">
        <v>88</v>
      </c>
      <c r="I53" s="435">
        <v>90</v>
      </c>
      <c r="J53" s="435">
        <v>92</v>
      </c>
      <c r="K53" s="435">
        <v>92</v>
      </c>
      <c r="L53" s="435" t="s">
        <v>257</v>
      </c>
      <c r="M53" s="535" t="s">
        <v>257</v>
      </c>
      <c r="N53" s="536">
        <v>89.45</v>
      </c>
      <c r="P53" s="412"/>
      <c r="Q53" s="413"/>
      <c r="R53" s="424"/>
    </row>
    <row r="54" spans="1:18" s="549" customFormat="1" ht="20.100000000000001" customHeight="1" x14ac:dyDescent="0.4">
      <c r="A54" s="537"/>
      <c r="B54" s="529"/>
      <c r="C54" s="534" t="s">
        <v>158</v>
      </c>
      <c r="D54" s="534" t="s">
        <v>344</v>
      </c>
      <c r="E54" s="534" t="s">
        <v>255</v>
      </c>
      <c r="F54" s="534" t="s">
        <v>345</v>
      </c>
      <c r="G54" s="435">
        <v>95</v>
      </c>
      <c r="H54" s="435">
        <v>93</v>
      </c>
      <c r="I54" s="435">
        <v>98</v>
      </c>
      <c r="J54" s="435">
        <v>98</v>
      </c>
      <c r="K54" s="435">
        <v>99</v>
      </c>
      <c r="L54" s="435" t="s">
        <v>257</v>
      </c>
      <c r="M54" s="535" t="s">
        <v>257</v>
      </c>
      <c r="N54" s="536">
        <v>96.6</v>
      </c>
      <c r="P54" s="412"/>
      <c r="Q54" s="413"/>
      <c r="R54" s="424"/>
    </row>
    <row r="55" spans="1:18" s="540" customFormat="1" ht="20.100000000000001" customHeight="1" x14ac:dyDescent="0.3">
      <c r="A55" s="538"/>
      <c r="B55" s="539"/>
      <c r="C55" s="534" t="s">
        <v>158</v>
      </c>
      <c r="D55" s="534" t="s">
        <v>346</v>
      </c>
      <c r="E55" s="534" t="s">
        <v>255</v>
      </c>
      <c r="F55" s="534" t="s">
        <v>345</v>
      </c>
      <c r="G55" s="435">
        <v>89</v>
      </c>
      <c r="H55" s="435">
        <v>91</v>
      </c>
      <c r="I55" s="435">
        <v>93</v>
      </c>
      <c r="J55" s="435">
        <v>95</v>
      </c>
      <c r="K55" s="435">
        <v>95</v>
      </c>
      <c r="L55" s="435" t="s">
        <v>257</v>
      </c>
      <c r="M55" s="535" t="s">
        <v>257</v>
      </c>
      <c r="N55" s="536">
        <v>92.97</v>
      </c>
      <c r="P55" s="412"/>
      <c r="Q55" s="413"/>
      <c r="R55" s="541"/>
    </row>
    <row r="56" spans="1:18" s="540" customFormat="1" ht="20.100000000000001" customHeight="1" x14ac:dyDescent="0.4">
      <c r="A56" s="538"/>
      <c r="B56" s="542" t="s">
        <v>347</v>
      </c>
      <c r="C56" s="534" t="s">
        <v>319</v>
      </c>
      <c r="D56" s="534" t="s">
        <v>348</v>
      </c>
      <c r="E56" s="534" t="s">
        <v>292</v>
      </c>
      <c r="F56" s="534" t="s">
        <v>349</v>
      </c>
      <c r="G56" s="435">
        <v>20</v>
      </c>
      <c r="H56" s="435">
        <v>17.649999999999999</v>
      </c>
      <c r="I56" s="435">
        <v>30.54</v>
      </c>
      <c r="J56" s="435">
        <v>33.630000000000003</v>
      </c>
      <c r="K56" s="435">
        <v>28.34</v>
      </c>
      <c r="L56" s="435">
        <v>30.37</v>
      </c>
      <c r="M56" s="435" t="s">
        <v>257</v>
      </c>
      <c r="N56" s="536">
        <v>28.8</v>
      </c>
      <c r="P56" s="412"/>
      <c r="Q56" s="413"/>
      <c r="R56" s="424"/>
    </row>
    <row r="57" spans="1:18" s="549" customFormat="1" ht="20.100000000000001" customHeight="1" x14ac:dyDescent="0.4">
      <c r="A57" s="537"/>
      <c r="B57" s="529"/>
      <c r="C57" s="534" t="s">
        <v>178</v>
      </c>
      <c r="D57" s="534" t="s">
        <v>348</v>
      </c>
      <c r="E57" s="534" t="s">
        <v>292</v>
      </c>
      <c r="F57" s="534" t="s">
        <v>349</v>
      </c>
      <c r="G57" s="435">
        <v>76</v>
      </c>
      <c r="H57" s="435">
        <v>71</v>
      </c>
      <c r="I57" s="435">
        <v>81</v>
      </c>
      <c r="J57" s="435">
        <v>66</v>
      </c>
      <c r="K57" s="435">
        <v>90</v>
      </c>
      <c r="L57" s="435">
        <v>75</v>
      </c>
      <c r="M57" s="435" t="s">
        <v>257</v>
      </c>
      <c r="N57" s="536">
        <v>76.040000000000006</v>
      </c>
      <c r="P57" s="412"/>
      <c r="Q57" s="413"/>
      <c r="R57" s="424"/>
    </row>
    <row r="58" spans="1:18" s="549" customFormat="1" ht="20.100000000000001" customHeight="1" x14ac:dyDescent="0.4">
      <c r="A58" s="537"/>
      <c r="B58" s="529"/>
      <c r="C58" s="534" t="s">
        <v>158</v>
      </c>
      <c r="D58" s="534" t="s">
        <v>350</v>
      </c>
      <c r="E58" s="534" t="s">
        <v>292</v>
      </c>
      <c r="F58" s="534" t="s">
        <v>351</v>
      </c>
      <c r="G58" s="435">
        <v>90</v>
      </c>
      <c r="H58" s="435">
        <v>88</v>
      </c>
      <c r="I58" s="435">
        <v>88</v>
      </c>
      <c r="J58" s="435">
        <v>88</v>
      </c>
      <c r="K58" s="435">
        <v>86</v>
      </c>
      <c r="L58" s="435" t="s">
        <v>257</v>
      </c>
      <c r="M58" s="435" t="s">
        <v>257</v>
      </c>
      <c r="N58" s="536">
        <v>87.8</v>
      </c>
      <c r="P58" s="412"/>
      <c r="Q58" s="413"/>
      <c r="R58" s="424"/>
    </row>
    <row r="59" spans="1:18" s="540" customFormat="1" ht="20.100000000000001" customHeight="1" x14ac:dyDescent="0.3">
      <c r="A59" s="538"/>
      <c r="B59" s="539"/>
      <c r="C59" s="534" t="s">
        <v>319</v>
      </c>
      <c r="D59" s="534" t="s">
        <v>352</v>
      </c>
      <c r="E59" s="534" t="s">
        <v>292</v>
      </c>
      <c r="F59" s="534" t="s">
        <v>292</v>
      </c>
      <c r="G59" s="435">
        <v>75</v>
      </c>
      <c r="H59" s="435" t="s">
        <v>257</v>
      </c>
      <c r="I59" s="435">
        <v>58</v>
      </c>
      <c r="J59" s="435" t="s">
        <v>257</v>
      </c>
      <c r="K59" s="435">
        <v>42</v>
      </c>
      <c r="L59" s="435" t="s">
        <v>257</v>
      </c>
      <c r="M59" s="435" t="s">
        <v>257</v>
      </c>
      <c r="N59" s="536">
        <v>58.64</v>
      </c>
      <c r="P59" s="412"/>
      <c r="Q59" s="413"/>
      <c r="R59" s="541"/>
    </row>
    <row r="60" spans="1:18" s="540" customFormat="1" ht="20.100000000000001" customHeight="1" x14ac:dyDescent="0.4">
      <c r="A60" s="538"/>
      <c r="B60" s="542" t="s">
        <v>353</v>
      </c>
      <c r="C60" s="534" t="s">
        <v>319</v>
      </c>
      <c r="D60" s="534" t="s">
        <v>354</v>
      </c>
      <c r="E60" s="534" t="s">
        <v>255</v>
      </c>
      <c r="F60" s="534" t="s">
        <v>355</v>
      </c>
      <c r="G60" s="435">
        <v>63</v>
      </c>
      <c r="H60" s="435" t="s">
        <v>257</v>
      </c>
      <c r="I60" s="435">
        <v>65.599999999999994</v>
      </c>
      <c r="J60" s="435" t="s">
        <v>257</v>
      </c>
      <c r="K60" s="435">
        <v>69</v>
      </c>
      <c r="L60" s="435" t="s">
        <v>257</v>
      </c>
      <c r="M60" s="535" t="s">
        <v>257</v>
      </c>
      <c r="N60" s="536">
        <v>65.87</v>
      </c>
      <c r="P60" s="412"/>
      <c r="Q60" s="413"/>
      <c r="R60" s="424"/>
    </row>
    <row r="61" spans="1:18" ht="20.100000000000001" customHeight="1" x14ac:dyDescent="0.4">
      <c r="B61" s="529"/>
      <c r="C61" s="534" t="s">
        <v>178</v>
      </c>
      <c r="D61" s="534" t="s">
        <v>354</v>
      </c>
      <c r="E61" s="534" t="s">
        <v>255</v>
      </c>
      <c r="F61" s="534" t="s">
        <v>355</v>
      </c>
      <c r="G61" s="435" t="s">
        <v>257</v>
      </c>
      <c r="H61" s="435">
        <v>49</v>
      </c>
      <c r="I61" s="435">
        <v>54.94</v>
      </c>
      <c r="J61" s="435">
        <v>48</v>
      </c>
      <c r="K61" s="435" t="s">
        <v>257</v>
      </c>
      <c r="L61" s="435" t="s">
        <v>257</v>
      </c>
      <c r="M61" s="535" t="s">
        <v>257</v>
      </c>
      <c r="N61" s="536">
        <v>51.82</v>
      </c>
      <c r="P61" s="412"/>
      <c r="Q61" s="413"/>
      <c r="R61" s="424"/>
    </row>
    <row r="62" spans="1:18" ht="20.100000000000001" customHeight="1" x14ac:dyDescent="0.4">
      <c r="B62" s="529"/>
      <c r="C62" s="534" t="s">
        <v>158</v>
      </c>
      <c r="D62" s="534" t="s">
        <v>354</v>
      </c>
      <c r="E62" s="534" t="s">
        <v>255</v>
      </c>
      <c r="F62" s="534" t="s">
        <v>355</v>
      </c>
      <c r="G62" s="435">
        <v>103.8</v>
      </c>
      <c r="H62" s="435">
        <v>103.91</v>
      </c>
      <c r="I62" s="435">
        <v>103.89</v>
      </c>
      <c r="J62" s="435">
        <v>107.63</v>
      </c>
      <c r="K62" s="435">
        <v>111.5</v>
      </c>
      <c r="L62" s="435" t="s">
        <v>257</v>
      </c>
      <c r="M62" s="535" t="s">
        <v>257</v>
      </c>
      <c r="N62" s="536">
        <v>105.58</v>
      </c>
      <c r="P62" s="412"/>
      <c r="Q62" s="413"/>
      <c r="R62" s="424"/>
    </row>
    <row r="63" spans="1:18" ht="20.100000000000001" customHeight="1" x14ac:dyDescent="0.4">
      <c r="B63" s="529"/>
      <c r="C63" s="534" t="s">
        <v>319</v>
      </c>
      <c r="D63" s="534" t="s">
        <v>356</v>
      </c>
      <c r="E63" s="534" t="s">
        <v>255</v>
      </c>
      <c r="F63" s="534" t="s">
        <v>355</v>
      </c>
      <c r="G63" s="435">
        <v>81.53</v>
      </c>
      <c r="H63" s="435">
        <v>74.290000000000006</v>
      </c>
      <c r="I63" s="435">
        <v>74.12</v>
      </c>
      <c r="J63" s="435">
        <v>69.14</v>
      </c>
      <c r="K63" s="435">
        <v>50.29</v>
      </c>
      <c r="L63" s="435" t="s">
        <v>257</v>
      </c>
      <c r="M63" s="535" t="s">
        <v>257</v>
      </c>
      <c r="N63" s="536">
        <v>69.87</v>
      </c>
      <c r="P63" s="412"/>
      <c r="Q63" s="413"/>
      <c r="R63" s="424"/>
    </row>
    <row r="64" spans="1:18" ht="20.100000000000001" customHeight="1" x14ac:dyDescent="0.4">
      <c r="B64" s="529"/>
      <c r="C64" s="534" t="s">
        <v>158</v>
      </c>
      <c r="D64" s="534" t="s">
        <v>356</v>
      </c>
      <c r="E64" s="534" t="s">
        <v>255</v>
      </c>
      <c r="F64" s="534" t="s">
        <v>355</v>
      </c>
      <c r="G64" s="435">
        <v>108.4</v>
      </c>
      <c r="H64" s="435">
        <v>109.74</v>
      </c>
      <c r="I64" s="435">
        <v>106.18</v>
      </c>
      <c r="J64" s="435">
        <v>109.96</v>
      </c>
      <c r="K64" s="435">
        <v>110</v>
      </c>
      <c r="L64" s="435" t="s">
        <v>257</v>
      </c>
      <c r="M64" s="535" t="s">
        <v>257</v>
      </c>
      <c r="N64" s="536">
        <v>108.9</v>
      </c>
      <c r="P64" s="557"/>
      <c r="Q64" s="413"/>
      <c r="R64" s="424"/>
    </row>
    <row r="65" spans="1:18" ht="20.100000000000001" customHeight="1" x14ac:dyDescent="0.4">
      <c r="B65" s="529"/>
      <c r="C65" s="534" t="s">
        <v>319</v>
      </c>
      <c r="D65" s="534" t="s">
        <v>357</v>
      </c>
      <c r="E65" s="534" t="s">
        <v>255</v>
      </c>
      <c r="F65" s="534" t="s">
        <v>358</v>
      </c>
      <c r="G65" s="435">
        <v>144</v>
      </c>
      <c r="H65" s="435" t="s">
        <v>257</v>
      </c>
      <c r="I65" s="435">
        <v>142</v>
      </c>
      <c r="J65" s="435" t="s">
        <v>257</v>
      </c>
      <c r="K65" s="435">
        <v>95</v>
      </c>
      <c r="L65" s="435" t="s">
        <v>257</v>
      </c>
      <c r="M65" s="535" t="s">
        <v>257</v>
      </c>
      <c r="N65" s="536">
        <v>138.07</v>
      </c>
      <c r="P65" s="412"/>
      <c r="Q65" s="413"/>
      <c r="R65" s="424"/>
    </row>
    <row r="66" spans="1:18" ht="20.100000000000001" customHeight="1" x14ac:dyDescent="0.4">
      <c r="B66" s="529"/>
      <c r="C66" s="534" t="s">
        <v>178</v>
      </c>
      <c r="D66" s="534" t="s">
        <v>359</v>
      </c>
      <c r="E66" s="534" t="s">
        <v>255</v>
      </c>
      <c r="F66" s="534" t="s">
        <v>358</v>
      </c>
      <c r="G66" s="435">
        <v>244</v>
      </c>
      <c r="H66" s="435">
        <v>254.07</v>
      </c>
      <c r="I66" s="435">
        <v>254.26</v>
      </c>
      <c r="J66" s="435">
        <v>269.52999999999997</v>
      </c>
      <c r="K66" s="435" t="s">
        <v>257</v>
      </c>
      <c r="L66" s="435">
        <v>250.09</v>
      </c>
      <c r="M66" s="535" t="s">
        <v>257</v>
      </c>
      <c r="N66" s="536">
        <v>257.73</v>
      </c>
      <c r="P66" s="412"/>
      <c r="Q66" s="413"/>
      <c r="R66" s="424"/>
    </row>
    <row r="67" spans="1:18" s="540" customFormat="1" ht="20.100000000000001" customHeight="1" x14ac:dyDescent="0.3">
      <c r="A67" s="538"/>
      <c r="B67" s="539"/>
      <c r="C67" s="534" t="s">
        <v>223</v>
      </c>
      <c r="D67" s="534" t="s">
        <v>317</v>
      </c>
      <c r="E67" s="534" t="s">
        <v>255</v>
      </c>
      <c r="F67" s="534" t="s">
        <v>358</v>
      </c>
      <c r="G67" s="435">
        <v>170</v>
      </c>
      <c r="H67" s="435">
        <v>170</v>
      </c>
      <c r="I67" s="435">
        <v>170</v>
      </c>
      <c r="J67" s="435">
        <v>170</v>
      </c>
      <c r="K67" s="435">
        <v>170</v>
      </c>
      <c r="L67" s="435" t="s">
        <v>257</v>
      </c>
      <c r="M67" s="535" t="s">
        <v>257</v>
      </c>
      <c r="N67" s="536">
        <v>170</v>
      </c>
      <c r="P67" s="412"/>
      <c r="Q67" s="413"/>
      <c r="R67" s="541"/>
    </row>
    <row r="68" spans="1:18" s="540" customFormat="1" ht="20.100000000000001" customHeight="1" x14ac:dyDescent="0.4">
      <c r="A68" s="538"/>
      <c r="B68" s="542" t="s">
        <v>360</v>
      </c>
      <c r="C68" s="534" t="s">
        <v>166</v>
      </c>
      <c r="D68" s="534" t="s">
        <v>317</v>
      </c>
      <c r="E68" s="534" t="s">
        <v>292</v>
      </c>
      <c r="F68" s="534" t="s">
        <v>292</v>
      </c>
      <c r="G68" s="435">
        <v>71.25</v>
      </c>
      <c r="H68" s="435">
        <v>71.25</v>
      </c>
      <c r="I68" s="435">
        <v>71.25</v>
      </c>
      <c r="J68" s="435">
        <v>71.25</v>
      </c>
      <c r="K68" s="435">
        <v>71.25</v>
      </c>
      <c r="L68" s="435" t="s">
        <v>257</v>
      </c>
      <c r="M68" s="535" t="s">
        <v>257</v>
      </c>
      <c r="N68" s="536">
        <v>71.25</v>
      </c>
      <c r="P68" s="412"/>
      <c r="Q68" s="413"/>
      <c r="R68" s="424"/>
    </row>
    <row r="69" spans="1:18" ht="20.100000000000001" customHeight="1" x14ac:dyDescent="0.3">
      <c r="B69" s="543" t="s">
        <v>361</v>
      </c>
      <c r="C69" s="534" t="s">
        <v>286</v>
      </c>
      <c r="D69" s="534" t="s">
        <v>362</v>
      </c>
      <c r="E69" s="534" t="s">
        <v>292</v>
      </c>
      <c r="F69" s="534" t="s">
        <v>292</v>
      </c>
      <c r="G69" s="435">
        <v>243.64</v>
      </c>
      <c r="H69" s="435">
        <v>241.58</v>
      </c>
      <c r="I69" s="435">
        <v>242.08</v>
      </c>
      <c r="J69" s="435">
        <v>242.08</v>
      </c>
      <c r="K69" s="435">
        <v>242.08</v>
      </c>
      <c r="L69" s="435" t="s">
        <v>257</v>
      </c>
      <c r="M69" s="535" t="s">
        <v>257</v>
      </c>
      <c r="N69" s="536">
        <v>242.29</v>
      </c>
      <c r="P69" s="412"/>
      <c r="Q69" s="413"/>
      <c r="R69" s="412"/>
    </row>
    <row r="70" spans="1:18" s="549" customFormat="1" ht="20.100000000000001" customHeight="1" x14ac:dyDescent="0.4">
      <c r="A70" s="537"/>
      <c r="B70" s="542"/>
      <c r="C70" s="534" t="s">
        <v>319</v>
      </c>
      <c r="D70" s="534" t="s">
        <v>363</v>
      </c>
      <c r="E70" s="534" t="s">
        <v>255</v>
      </c>
      <c r="F70" s="534" t="s">
        <v>292</v>
      </c>
      <c r="G70" s="436" t="s">
        <v>257</v>
      </c>
      <c r="H70" s="436">
        <v>103</v>
      </c>
      <c r="I70" s="436">
        <v>105</v>
      </c>
      <c r="J70" s="436">
        <v>106</v>
      </c>
      <c r="K70" s="435">
        <v>120</v>
      </c>
      <c r="L70" s="436">
        <v>125</v>
      </c>
      <c r="M70" s="550" t="s">
        <v>257</v>
      </c>
      <c r="N70" s="536">
        <v>111.07</v>
      </c>
      <c r="P70" s="412"/>
      <c r="Q70" s="413"/>
      <c r="R70" s="424"/>
    </row>
    <row r="71" spans="1:18" ht="20.100000000000001" customHeight="1" x14ac:dyDescent="0.4">
      <c r="B71" s="529"/>
      <c r="C71" s="534" t="s">
        <v>178</v>
      </c>
      <c r="D71" s="534" t="s">
        <v>363</v>
      </c>
      <c r="E71" s="534" t="s">
        <v>255</v>
      </c>
      <c r="F71" s="534" t="s">
        <v>292</v>
      </c>
      <c r="G71" s="435">
        <v>185</v>
      </c>
      <c r="H71" s="435">
        <v>185</v>
      </c>
      <c r="I71" s="435">
        <v>179</v>
      </c>
      <c r="J71" s="435" t="s">
        <v>257</v>
      </c>
      <c r="K71" s="435">
        <v>183</v>
      </c>
      <c r="L71" s="435">
        <v>270</v>
      </c>
      <c r="M71" s="535" t="s">
        <v>257</v>
      </c>
      <c r="N71" s="536">
        <v>194.91</v>
      </c>
      <c r="P71" s="412"/>
      <c r="Q71" s="413"/>
      <c r="R71" s="424"/>
    </row>
    <row r="72" spans="1:18" ht="20.100000000000001" customHeight="1" x14ac:dyDescent="0.4">
      <c r="B72" s="529"/>
      <c r="C72" s="534" t="s">
        <v>158</v>
      </c>
      <c r="D72" s="534" t="s">
        <v>363</v>
      </c>
      <c r="E72" s="534" t="s">
        <v>255</v>
      </c>
      <c r="F72" s="534" t="s">
        <v>292</v>
      </c>
      <c r="G72" s="435">
        <v>133</v>
      </c>
      <c r="H72" s="435">
        <v>133</v>
      </c>
      <c r="I72" s="435">
        <v>132</v>
      </c>
      <c r="J72" s="435">
        <v>130</v>
      </c>
      <c r="K72" s="435">
        <v>130</v>
      </c>
      <c r="L72" s="435" t="s">
        <v>257</v>
      </c>
      <c r="M72" s="535" t="s">
        <v>257</v>
      </c>
      <c r="N72" s="536">
        <v>131.44</v>
      </c>
      <c r="P72" s="412"/>
      <c r="Q72" s="413"/>
      <c r="R72" s="424"/>
    </row>
    <row r="73" spans="1:18" ht="20.100000000000001" customHeight="1" x14ac:dyDescent="0.4">
      <c r="B73" s="529" t="s">
        <v>364</v>
      </c>
      <c r="C73" s="534" t="s">
        <v>319</v>
      </c>
      <c r="D73" s="534" t="s">
        <v>365</v>
      </c>
      <c r="E73" s="534" t="s">
        <v>255</v>
      </c>
      <c r="F73" s="534" t="s">
        <v>292</v>
      </c>
      <c r="G73" s="435" t="s">
        <v>257</v>
      </c>
      <c r="H73" s="435">
        <v>87</v>
      </c>
      <c r="I73" s="435">
        <v>82</v>
      </c>
      <c r="J73" s="435">
        <v>81</v>
      </c>
      <c r="K73" s="435">
        <v>78</v>
      </c>
      <c r="L73" s="435">
        <v>68</v>
      </c>
      <c r="M73" s="535" t="s">
        <v>257</v>
      </c>
      <c r="N73" s="536">
        <v>78.930000000000007</v>
      </c>
      <c r="P73" s="412"/>
      <c r="Q73" s="413"/>
      <c r="R73" s="424"/>
    </row>
    <row r="74" spans="1:18" ht="20.100000000000001" customHeight="1" x14ac:dyDescent="0.4">
      <c r="B74" s="529"/>
      <c r="C74" s="534" t="s">
        <v>319</v>
      </c>
      <c r="D74" s="534" t="s">
        <v>366</v>
      </c>
      <c r="E74" s="534" t="s">
        <v>255</v>
      </c>
      <c r="F74" s="534" t="s">
        <v>367</v>
      </c>
      <c r="G74" s="435">
        <v>102</v>
      </c>
      <c r="H74" s="435">
        <v>86.5</v>
      </c>
      <c r="I74" s="435">
        <v>87.5</v>
      </c>
      <c r="J74" s="435">
        <v>85.5</v>
      </c>
      <c r="K74" s="435">
        <v>84.5</v>
      </c>
      <c r="L74" s="435">
        <v>72</v>
      </c>
      <c r="M74" s="535" t="s">
        <v>257</v>
      </c>
      <c r="N74" s="536">
        <v>86.12</v>
      </c>
      <c r="P74" s="412"/>
      <c r="Q74" s="413"/>
      <c r="R74" s="424"/>
    </row>
    <row r="75" spans="1:18" ht="20.100000000000001" customHeight="1" x14ac:dyDescent="0.4">
      <c r="B75" s="529"/>
      <c r="C75" s="534" t="s">
        <v>178</v>
      </c>
      <c r="D75" s="534" t="s">
        <v>366</v>
      </c>
      <c r="E75" s="534" t="s">
        <v>255</v>
      </c>
      <c r="F75" s="534" t="s">
        <v>367</v>
      </c>
      <c r="G75" s="435">
        <v>90</v>
      </c>
      <c r="H75" s="435">
        <v>88</v>
      </c>
      <c r="I75" s="435">
        <v>89</v>
      </c>
      <c r="J75" s="435">
        <v>88</v>
      </c>
      <c r="K75" s="435">
        <v>84</v>
      </c>
      <c r="L75" s="435">
        <v>84</v>
      </c>
      <c r="M75" s="535" t="s">
        <v>257</v>
      </c>
      <c r="N75" s="536">
        <v>88.09</v>
      </c>
      <c r="P75" s="412"/>
      <c r="Q75" s="413"/>
      <c r="R75" s="424"/>
    </row>
    <row r="76" spans="1:18" ht="20.100000000000001" customHeight="1" x14ac:dyDescent="0.4">
      <c r="B76" s="529"/>
      <c r="C76" s="534" t="s">
        <v>223</v>
      </c>
      <c r="D76" s="534" t="s">
        <v>366</v>
      </c>
      <c r="E76" s="534" t="s">
        <v>255</v>
      </c>
      <c r="F76" s="534" t="s">
        <v>367</v>
      </c>
      <c r="G76" s="435">
        <v>130</v>
      </c>
      <c r="H76" s="435">
        <v>130</v>
      </c>
      <c r="I76" s="435">
        <v>130</v>
      </c>
      <c r="J76" s="435">
        <v>130</v>
      </c>
      <c r="K76" s="435">
        <v>130</v>
      </c>
      <c r="L76" s="435" t="s">
        <v>257</v>
      </c>
      <c r="M76" s="535" t="s">
        <v>257</v>
      </c>
      <c r="N76" s="536">
        <v>130</v>
      </c>
      <c r="P76" s="412"/>
      <c r="Q76" s="413"/>
      <c r="R76" s="424"/>
    </row>
    <row r="77" spans="1:18" s="540" customFormat="1" ht="20.100000000000001" customHeight="1" x14ac:dyDescent="0.3">
      <c r="A77" s="538"/>
      <c r="B77" s="539"/>
      <c r="C77" s="534" t="s">
        <v>158</v>
      </c>
      <c r="D77" s="534" t="s">
        <v>366</v>
      </c>
      <c r="E77" s="534" t="s">
        <v>255</v>
      </c>
      <c r="F77" s="534" t="s">
        <v>367</v>
      </c>
      <c r="G77" s="435">
        <v>88</v>
      </c>
      <c r="H77" s="435">
        <v>85</v>
      </c>
      <c r="I77" s="435">
        <v>85</v>
      </c>
      <c r="J77" s="435">
        <v>89</v>
      </c>
      <c r="K77" s="435">
        <v>88</v>
      </c>
      <c r="L77" s="435" t="s">
        <v>257</v>
      </c>
      <c r="M77" s="535" t="s">
        <v>257</v>
      </c>
      <c r="N77" s="536">
        <v>86.92</v>
      </c>
      <c r="P77" s="412"/>
      <c r="Q77" s="413"/>
      <c r="R77" s="541"/>
    </row>
    <row r="78" spans="1:18" ht="20.100000000000001" customHeight="1" thickBot="1" x14ac:dyDescent="0.45">
      <c r="B78" s="558" t="s">
        <v>368</v>
      </c>
      <c r="C78" s="559" t="s">
        <v>152</v>
      </c>
      <c r="D78" s="560" t="s">
        <v>317</v>
      </c>
      <c r="E78" s="559" t="s">
        <v>292</v>
      </c>
      <c r="F78" s="559" t="s">
        <v>292</v>
      </c>
      <c r="G78" s="458">
        <v>68.75</v>
      </c>
      <c r="H78" s="458">
        <v>68.75</v>
      </c>
      <c r="I78" s="458">
        <v>68.75</v>
      </c>
      <c r="J78" s="458">
        <v>68.75</v>
      </c>
      <c r="K78" s="458">
        <v>68.75</v>
      </c>
      <c r="L78" s="458" t="s">
        <v>257</v>
      </c>
      <c r="M78" s="459" t="s">
        <v>257</v>
      </c>
      <c r="N78" s="460">
        <v>68.75</v>
      </c>
      <c r="P78" s="412"/>
      <c r="Q78" s="413"/>
      <c r="R78" s="424"/>
    </row>
    <row r="79" spans="1:18" ht="16.350000000000001" customHeight="1" x14ac:dyDescent="0.3">
      <c r="N79" s="107" t="s">
        <v>56</v>
      </c>
    </row>
    <row r="80" spans="1:18" ht="16.350000000000001" customHeight="1" x14ac:dyDescent="0.3">
      <c r="M80" s="561"/>
      <c r="N80" s="281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showGridLines="0" zoomScale="70" zoomScaleNormal="70" zoomScaleSheetLayoutView="80" workbookViewId="0"/>
  </sheetViews>
  <sheetFormatPr baseColWidth="10" defaultColWidth="12.5546875" defaultRowHeight="13.8" x14ac:dyDescent="0.25"/>
  <cols>
    <col min="1" max="1" width="2.6640625" style="562" customWidth="1"/>
    <col min="2" max="2" width="38.6640625" style="526" customWidth="1"/>
    <col min="3" max="3" width="12.6640625" style="526" customWidth="1"/>
    <col min="4" max="4" width="55.6640625" style="526" customWidth="1"/>
    <col min="5" max="5" width="7.6640625" style="526" customWidth="1"/>
    <col min="6" max="6" width="21.6640625" style="526" customWidth="1"/>
    <col min="7" max="7" width="60.6640625" style="526" customWidth="1"/>
    <col min="8" max="8" width="3.6640625" style="367" customWidth="1"/>
    <col min="9" max="9" width="8.33203125" style="367" bestFit="1" customWidth="1"/>
    <col min="10" max="10" width="10.88671875" style="563" bestFit="1" customWidth="1"/>
    <col min="11" max="11" width="9.33203125" style="367" customWidth="1"/>
    <col min="12" max="12" width="12.5546875" style="367"/>
    <col min="13" max="14" width="14.6640625" style="367" bestFit="1" customWidth="1"/>
    <col min="15" max="15" width="12.88671875" style="367" bestFit="1" customWidth="1"/>
    <col min="16" max="16384" width="12.5546875" style="367"/>
  </cols>
  <sheetData>
    <row r="2" spans="1:11" x14ac:dyDescent="0.25">
      <c r="G2" s="370"/>
      <c r="H2" s="371"/>
    </row>
    <row r="3" spans="1:11" ht="8.25" customHeight="1" x14ac:dyDescent="0.25">
      <c r="H3" s="371"/>
    </row>
    <row r="4" spans="1:11" ht="0.75" customHeight="1" thickBot="1" x14ac:dyDescent="0.3">
      <c r="H4" s="371"/>
    </row>
    <row r="5" spans="1:11" ht="26.25" customHeight="1" thickBot="1" x14ac:dyDescent="0.3">
      <c r="B5" s="467" t="s">
        <v>369</v>
      </c>
      <c r="C5" s="468"/>
      <c r="D5" s="468"/>
      <c r="E5" s="468"/>
      <c r="F5" s="468"/>
      <c r="G5" s="469"/>
      <c r="H5" s="373"/>
    </row>
    <row r="6" spans="1:11" ht="15" customHeight="1" x14ac:dyDescent="0.25">
      <c r="B6" s="471" t="s">
        <v>370</v>
      </c>
      <c r="C6" s="471"/>
      <c r="D6" s="471"/>
      <c r="E6" s="471"/>
      <c r="F6" s="471"/>
      <c r="G6" s="471"/>
      <c r="H6" s="375"/>
    </row>
    <row r="7" spans="1:11" ht="15" customHeight="1" x14ac:dyDescent="0.25">
      <c r="B7" s="471" t="s">
        <v>294</v>
      </c>
      <c r="C7" s="471"/>
      <c r="D7" s="471"/>
      <c r="E7" s="471"/>
      <c r="F7" s="471"/>
      <c r="G7" s="471"/>
      <c r="H7" s="375"/>
    </row>
    <row r="8" spans="1:11" ht="15" customHeight="1" x14ac:dyDescent="0.25">
      <c r="B8" s="564"/>
      <c r="C8" s="564"/>
      <c r="D8" s="564"/>
      <c r="E8" s="564"/>
      <c r="F8" s="564"/>
      <c r="G8" s="564"/>
      <c r="H8" s="375"/>
    </row>
    <row r="9" spans="1:11" ht="16.5" customHeight="1" x14ac:dyDescent="0.25">
      <c r="B9" s="382" t="s">
        <v>295</v>
      </c>
      <c r="C9" s="471"/>
      <c r="D9" s="471"/>
      <c r="E9" s="471"/>
      <c r="F9" s="471"/>
      <c r="G9" s="471"/>
      <c r="H9" s="375"/>
    </row>
    <row r="10" spans="1:11" s="385" customFormat="1" ht="12" customHeight="1" x14ac:dyDescent="0.25">
      <c r="A10" s="565"/>
      <c r="B10" s="566"/>
      <c r="C10" s="566"/>
      <c r="D10" s="566"/>
      <c r="E10" s="566"/>
      <c r="F10" s="566"/>
      <c r="G10" s="566"/>
      <c r="H10" s="375"/>
      <c r="J10" s="567"/>
    </row>
    <row r="11" spans="1:11" ht="17.25" customHeight="1" x14ac:dyDescent="0.25">
      <c r="A11" s="568"/>
      <c r="B11" s="569" t="s">
        <v>67</v>
      </c>
      <c r="C11" s="569"/>
      <c r="D11" s="569"/>
      <c r="E11" s="569"/>
      <c r="F11" s="569"/>
      <c r="G11" s="569"/>
      <c r="H11" s="570"/>
    </row>
    <row r="12" spans="1:11" ht="6.75" customHeight="1" thickBot="1" x14ac:dyDescent="0.3">
      <c r="A12" s="568"/>
      <c r="B12" s="571"/>
      <c r="C12" s="571"/>
      <c r="D12" s="571"/>
      <c r="E12" s="571"/>
      <c r="F12" s="571"/>
      <c r="G12" s="571"/>
      <c r="H12" s="570"/>
    </row>
    <row r="13" spans="1:11" ht="16.350000000000001" customHeight="1" x14ac:dyDescent="0.25">
      <c r="A13" s="568"/>
      <c r="B13" s="389" t="s">
        <v>142</v>
      </c>
      <c r="C13" s="390" t="s">
        <v>244</v>
      </c>
      <c r="D13" s="391" t="s">
        <v>245</v>
      </c>
      <c r="E13" s="390" t="s">
        <v>246</v>
      </c>
      <c r="F13" s="391" t="s">
        <v>247</v>
      </c>
      <c r="G13" s="479" t="s">
        <v>296</v>
      </c>
      <c r="H13" s="572"/>
    </row>
    <row r="14" spans="1:11" ht="16.350000000000001" customHeight="1" x14ac:dyDescent="0.25">
      <c r="A14" s="568"/>
      <c r="B14" s="398"/>
      <c r="C14" s="399"/>
      <c r="D14" s="480" t="s">
        <v>250</v>
      </c>
      <c r="E14" s="399"/>
      <c r="F14" s="400"/>
      <c r="G14" s="481" t="s">
        <v>297</v>
      </c>
      <c r="H14" s="573"/>
    </row>
    <row r="15" spans="1:11" s="549" customFormat="1" ht="30" customHeight="1" x14ac:dyDescent="0.35">
      <c r="A15" s="568"/>
      <c r="B15" s="487" t="s">
        <v>309</v>
      </c>
      <c r="C15" s="434" t="s">
        <v>298</v>
      </c>
      <c r="D15" s="434" t="s">
        <v>310</v>
      </c>
      <c r="E15" s="434" t="s">
        <v>292</v>
      </c>
      <c r="F15" s="434" t="s">
        <v>311</v>
      </c>
      <c r="G15" s="484">
        <v>180</v>
      </c>
      <c r="H15" s="454"/>
      <c r="I15" s="485"/>
      <c r="J15" s="574"/>
      <c r="K15" s="575"/>
    </row>
    <row r="16" spans="1:11" s="414" customFormat="1" ht="30" customHeight="1" x14ac:dyDescent="0.3">
      <c r="A16" s="562"/>
      <c r="B16" s="433"/>
      <c r="C16" s="434" t="s">
        <v>298</v>
      </c>
      <c r="D16" s="434" t="s">
        <v>312</v>
      </c>
      <c r="E16" s="434" t="s">
        <v>292</v>
      </c>
      <c r="F16" s="434" t="s">
        <v>371</v>
      </c>
      <c r="G16" s="484">
        <v>176.17</v>
      </c>
      <c r="I16" s="485"/>
      <c r="J16" s="574"/>
      <c r="K16" s="485"/>
    </row>
    <row r="17" spans="1:11" s="540" customFormat="1" ht="30" customHeight="1" x14ac:dyDescent="0.3">
      <c r="A17" s="576"/>
      <c r="B17" s="446"/>
      <c r="C17" s="434" t="s">
        <v>298</v>
      </c>
      <c r="D17" s="434" t="s">
        <v>314</v>
      </c>
      <c r="E17" s="434" t="s">
        <v>292</v>
      </c>
      <c r="F17" s="434" t="s">
        <v>311</v>
      </c>
      <c r="G17" s="484">
        <v>136.94</v>
      </c>
      <c r="H17" s="577"/>
      <c r="I17" s="485"/>
      <c r="J17" s="574"/>
      <c r="K17" s="578"/>
    </row>
    <row r="18" spans="1:11" s="414" customFormat="1" ht="30" customHeight="1" x14ac:dyDescent="0.3">
      <c r="A18" s="562"/>
      <c r="B18" s="482" t="s">
        <v>318</v>
      </c>
      <c r="C18" s="434" t="s">
        <v>298</v>
      </c>
      <c r="D18" s="434" t="s">
        <v>317</v>
      </c>
      <c r="E18" s="434" t="s">
        <v>292</v>
      </c>
      <c r="F18" s="434" t="s">
        <v>372</v>
      </c>
      <c r="G18" s="484">
        <v>34.799999999999997</v>
      </c>
      <c r="H18" s="411"/>
      <c r="I18" s="485"/>
      <c r="J18" s="574"/>
      <c r="K18" s="485"/>
    </row>
    <row r="19" spans="1:11" s="414" customFormat="1" ht="30" customHeight="1" x14ac:dyDescent="0.3">
      <c r="A19" s="562"/>
      <c r="B19" s="482" t="s">
        <v>321</v>
      </c>
      <c r="C19" s="434" t="s">
        <v>298</v>
      </c>
      <c r="D19" s="434" t="s">
        <v>299</v>
      </c>
      <c r="E19" s="434" t="s">
        <v>292</v>
      </c>
      <c r="F19" s="434" t="s">
        <v>373</v>
      </c>
      <c r="G19" s="484">
        <v>56.08</v>
      </c>
      <c r="H19" s="411"/>
      <c r="I19" s="485"/>
      <c r="J19" s="574"/>
      <c r="K19" s="485"/>
    </row>
    <row r="20" spans="1:11" s="414" customFormat="1" ht="30" customHeight="1" x14ac:dyDescent="0.3">
      <c r="A20" s="562"/>
      <c r="B20" s="482" t="s">
        <v>323</v>
      </c>
      <c r="C20" s="434" t="s">
        <v>298</v>
      </c>
      <c r="D20" s="434" t="s">
        <v>317</v>
      </c>
      <c r="E20" s="434" t="s">
        <v>292</v>
      </c>
      <c r="F20" s="434" t="s">
        <v>374</v>
      </c>
      <c r="G20" s="484">
        <v>44.01</v>
      </c>
      <c r="H20" s="411"/>
      <c r="I20" s="485"/>
      <c r="J20" s="574"/>
      <c r="K20" s="485"/>
    </row>
    <row r="21" spans="1:11" s="414" customFormat="1" ht="30" customHeight="1" x14ac:dyDescent="0.3">
      <c r="A21" s="562"/>
      <c r="B21" s="579" t="s">
        <v>375</v>
      </c>
      <c r="C21" s="434" t="s">
        <v>298</v>
      </c>
      <c r="D21" s="434" t="s">
        <v>327</v>
      </c>
      <c r="E21" s="434" t="s">
        <v>292</v>
      </c>
      <c r="F21" s="434" t="s">
        <v>376</v>
      </c>
      <c r="G21" s="580">
        <v>206.53</v>
      </c>
      <c r="H21" s="411"/>
      <c r="I21" s="485"/>
      <c r="J21" s="574"/>
      <c r="K21" s="485"/>
    </row>
    <row r="22" spans="1:11" s="414" customFormat="1" ht="30" customHeight="1" x14ac:dyDescent="0.3">
      <c r="A22" s="562"/>
      <c r="B22" s="482" t="s">
        <v>329</v>
      </c>
      <c r="C22" s="434" t="s">
        <v>298</v>
      </c>
      <c r="D22" s="434" t="s">
        <v>317</v>
      </c>
      <c r="E22" s="434" t="s">
        <v>292</v>
      </c>
      <c r="F22" s="434" t="s">
        <v>292</v>
      </c>
      <c r="G22" s="580">
        <v>70.239999999999995</v>
      </c>
      <c r="H22" s="411"/>
      <c r="I22" s="485"/>
      <c r="J22" s="574"/>
      <c r="K22" s="485"/>
    </row>
    <row r="23" spans="1:11" s="414" customFormat="1" ht="30" customHeight="1" x14ac:dyDescent="0.3">
      <c r="A23" s="562"/>
      <c r="B23" s="482" t="s">
        <v>333</v>
      </c>
      <c r="C23" s="434" t="s">
        <v>298</v>
      </c>
      <c r="D23" s="434" t="s">
        <v>317</v>
      </c>
      <c r="E23" s="434" t="s">
        <v>292</v>
      </c>
      <c r="F23" s="434" t="s">
        <v>334</v>
      </c>
      <c r="G23" s="484">
        <v>418.53</v>
      </c>
      <c r="H23" s="411"/>
      <c r="I23" s="485"/>
      <c r="J23" s="574"/>
      <c r="K23" s="485"/>
    </row>
    <row r="24" spans="1:11" s="414" customFormat="1" ht="30" customHeight="1" x14ac:dyDescent="0.3">
      <c r="A24" s="562"/>
      <c r="B24" s="482" t="s">
        <v>337</v>
      </c>
      <c r="C24" s="434" t="s">
        <v>298</v>
      </c>
      <c r="D24" s="434" t="s">
        <v>299</v>
      </c>
      <c r="E24" s="434" t="s">
        <v>292</v>
      </c>
      <c r="F24" s="434" t="s">
        <v>292</v>
      </c>
      <c r="G24" s="484">
        <v>88.05</v>
      </c>
      <c r="H24" s="411"/>
      <c r="I24" s="485"/>
      <c r="J24" s="574"/>
      <c r="K24" s="485"/>
    </row>
    <row r="25" spans="1:11" s="414" customFormat="1" ht="30" customHeight="1" x14ac:dyDescent="0.3">
      <c r="A25" s="562"/>
      <c r="B25" s="482" t="s">
        <v>377</v>
      </c>
      <c r="C25" s="434" t="s">
        <v>298</v>
      </c>
      <c r="D25" s="434" t="s">
        <v>317</v>
      </c>
      <c r="E25" s="434" t="s">
        <v>292</v>
      </c>
      <c r="F25" s="434" t="s">
        <v>292</v>
      </c>
      <c r="G25" s="484">
        <v>224.29</v>
      </c>
      <c r="H25" s="411"/>
      <c r="I25" s="485"/>
      <c r="J25" s="574"/>
      <c r="K25" s="485"/>
    </row>
    <row r="26" spans="1:11" s="414" customFormat="1" ht="30" customHeight="1" x14ac:dyDescent="0.3">
      <c r="A26" s="562"/>
      <c r="B26" s="482" t="s">
        <v>342</v>
      </c>
      <c r="C26" s="434" t="s">
        <v>298</v>
      </c>
      <c r="D26" s="434" t="s">
        <v>317</v>
      </c>
      <c r="E26" s="434" t="s">
        <v>255</v>
      </c>
      <c r="F26" s="434" t="s">
        <v>378</v>
      </c>
      <c r="G26" s="484">
        <v>92.21</v>
      </c>
      <c r="H26" s="411"/>
      <c r="I26" s="485"/>
      <c r="J26" s="574"/>
      <c r="K26" s="485"/>
    </row>
    <row r="27" spans="1:11" s="414" customFormat="1" ht="30" customHeight="1" x14ac:dyDescent="0.3">
      <c r="A27" s="562"/>
      <c r="B27" s="482" t="s">
        <v>347</v>
      </c>
      <c r="C27" s="434" t="s">
        <v>298</v>
      </c>
      <c r="D27" s="434" t="s">
        <v>379</v>
      </c>
      <c r="E27" s="434" t="s">
        <v>292</v>
      </c>
      <c r="F27" s="434" t="s">
        <v>349</v>
      </c>
      <c r="G27" s="484">
        <v>51.06</v>
      </c>
      <c r="H27" s="411"/>
      <c r="I27" s="485"/>
      <c r="J27" s="574"/>
      <c r="K27" s="485"/>
    </row>
    <row r="28" spans="1:11" s="414" customFormat="1" ht="30" customHeight="1" x14ac:dyDescent="0.3">
      <c r="A28" s="562"/>
      <c r="B28" s="482" t="s">
        <v>380</v>
      </c>
      <c r="C28" s="434" t="s">
        <v>298</v>
      </c>
      <c r="D28" s="434" t="s">
        <v>317</v>
      </c>
      <c r="E28" s="434" t="s">
        <v>255</v>
      </c>
      <c r="F28" s="434" t="s">
        <v>381</v>
      </c>
      <c r="G28" s="484">
        <v>86.72</v>
      </c>
      <c r="H28" s="411"/>
      <c r="I28" s="485"/>
      <c r="J28" s="574"/>
      <c r="K28" s="485"/>
    </row>
    <row r="29" spans="1:11" s="414" customFormat="1" ht="30" customHeight="1" x14ac:dyDescent="0.3">
      <c r="A29" s="562"/>
      <c r="B29" s="482" t="s">
        <v>360</v>
      </c>
      <c r="C29" s="434"/>
      <c r="D29" s="434" t="s">
        <v>317</v>
      </c>
      <c r="E29" s="434" t="s">
        <v>255</v>
      </c>
      <c r="F29" s="434" t="s">
        <v>292</v>
      </c>
      <c r="G29" s="484">
        <v>101.75</v>
      </c>
      <c r="H29" s="411"/>
      <c r="I29" s="485"/>
      <c r="J29" s="574"/>
      <c r="K29" s="485"/>
    </row>
    <row r="30" spans="1:11" s="549" customFormat="1" ht="30" customHeight="1" x14ac:dyDescent="0.35">
      <c r="A30" s="568"/>
      <c r="B30" s="487" t="s">
        <v>364</v>
      </c>
      <c r="C30" s="434" t="s">
        <v>298</v>
      </c>
      <c r="D30" s="434" t="s">
        <v>363</v>
      </c>
      <c r="E30" s="434" t="s">
        <v>255</v>
      </c>
      <c r="F30" s="434" t="s">
        <v>292</v>
      </c>
      <c r="G30" s="484">
        <v>123.37</v>
      </c>
      <c r="I30" s="485"/>
      <c r="J30" s="574"/>
      <c r="K30" s="575"/>
    </row>
    <row r="31" spans="1:11" s="414" customFormat="1" ht="30" customHeight="1" x14ac:dyDescent="0.3">
      <c r="A31" s="562"/>
      <c r="B31" s="433"/>
      <c r="C31" s="434" t="s">
        <v>298</v>
      </c>
      <c r="D31" s="434" t="s">
        <v>365</v>
      </c>
      <c r="E31" s="434" t="s">
        <v>255</v>
      </c>
      <c r="F31" s="434" t="s">
        <v>292</v>
      </c>
      <c r="G31" s="484">
        <v>78.930000000000007</v>
      </c>
      <c r="I31" s="485"/>
      <c r="J31" s="574"/>
      <c r="K31" s="485"/>
    </row>
    <row r="32" spans="1:11" ht="30" customHeight="1" x14ac:dyDescent="0.25">
      <c r="B32" s="446"/>
      <c r="C32" s="434" t="s">
        <v>298</v>
      </c>
      <c r="D32" s="434" t="s">
        <v>366</v>
      </c>
      <c r="E32" s="434" t="s">
        <v>255</v>
      </c>
      <c r="F32" s="434" t="s">
        <v>367</v>
      </c>
      <c r="G32" s="484">
        <v>88.26</v>
      </c>
      <c r="H32" s="454"/>
      <c r="I32" s="485"/>
      <c r="J32" s="574"/>
      <c r="K32" s="578"/>
    </row>
    <row r="33" spans="1:11" s="414" customFormat="1" ht="30" customHeight="1" thickBot="1" x14ac:dyDescent="0.35">
      <c r="A33" s="562"/>
      <c r="B33" s="455" t="s">
        <v>382</v>
      </c>
      <c r="C33" s="456" t="s">
        <v>298</v>
      </c>
      <c r="D33" s="456" t="s">
        <v>317</v>
      </c>
      <c r="E33" s="456" t="s">
        <v>292</v>
      </c>
      <c r="F33" s="456" t="s">
        <v>292</v>
      </c>
      <c r="G33" s="489">
        <v>68.31</v>
      </c>
      <c r="H33" s="411"/>
      <c r="I33" s="485"/>
      <c r="J33" s="574"/>
      <c r="K33" s="485"/>
    </row>
    <row r="34" spans="1:11" x14ac:dyDescent="0.25">
      <c r="B34" s="581"/>
      <c r="C34" s="581"/>
      <c r="D34" s="581"/>
      <c r="E34" s="581"/>
      <c r="F34" s="581"/>
      <c r="G34" s="107" t="s">
        <v>56</v>
      </c>
      <c r="I34" s="385"/>
      <c r="J34" s="567"/>
    </row>
    <row r="35" spans="1:11" ht="14.25" customHeight="1" x14ac:dyDescent="0.25">
      <c r="G35" s="281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49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3.2" x14ac:dyDescent="0.25"/>
  <cols>
    <col min="1" max="1" width="2.6640625" style="582" customWidth="1"/>
    <col min="2" max="2" width="25" style="582" customWidth="1"/>
    <col min="3" max="3" width="11.5546875" style="582" customWidth="1"/>
    <col min="4" max="4" width="11.5546875" style="582"/>
    <col min="5" max="5" width="19" style="582" customWidth="1"/>
    <col min="6" max="6" width="15" style="582" customWidth="1"/>
    <col min="7" max="7" width="14.5546875" style="582" customWidth="1"/>
    <col min="8" max="8" width="15.88671875" style="582" customWidth="1"/>
    <col min="9" max="9" width="2.6640625" style="582" customWidth="1"/>
    <col min="10" max="16384" width="11.5546875" style="582"/>
  </cols>
  <sheetData>
    <row r="3" spans="2:8" ht="17.399999999999999" x14ac:dyDescent="0.25">
      <c r="B3" s="372" t="s">
        <v>383</v>
      </c>
      <c r="C3" s="372"/>
      <c r="D3" s="372"/>
      <c r="E3" s="372"/>
      <c r="F3" s="372"/>
      <c r="G3" s="372"/>
      <c r="H3" s="372"/>
    </row>
    <row r="4" spans="2:8" ht="16.2" x14ac:dyDescent="0.25">
      <c r="B4" s="583" t="s">
        <v>384</v>
      </c>
      <c r="C4" s="583"/>
      <c r="D4" s="583"/>
      <c r="E4" s="583"/>
      <c r="F4" s="583"/>
      <c r="G4" s="583"/>
      <c r="H4" s="583"/>
    </row>
    <row r="5" spans="2:8" ht="16.8" thickBot="1" x14ac:dyDescent="0.3">
      <c r="B5" s="584"/>
      <c r="C5" s="584"/>
      <c r="D5" s="584"/>
      <c r="E5" s="584"/>
      <c r="F5" s="584"/>
      <c r="G5" s="584"/>
      <c r="H5" s="584"/>
    </row>
    <row r="6" spans="2:8" ht="14.4" thickBot="1" x14ac:dyDescent="0.3">
      <c r="B6" s="467" t="s">
        <v>385</v>
      </c>
      <c r="C6" s="468"/>
      <c r="D6" s="468"/>
      <c r="E6" s="468"/>
      <c r="F6" s="468"/>
      <c r="G6" s="468"/>
      <c r="H6" s="469"/>
    </row>
    <row r="7" spans="2:8" ht="9" customHeight="1" x14ac:dyDescent="0.25">
      <c r="B7" s="585"/>
      <c r="C7" s="585"/>
      <c r="D7" s="585"/>
      <c r="E7" s="585"/>
      <c r="F7" s="585"/>
      <c r="G7" s="585"/>
      <c r="H7" s="585"/>
    </row>
    <row r="8" spans="2:8" x14ac:dyDescent="0.25">
      <c r="B8" s="586" t="s">
        <v>386</v>
      </c>
      <c r="C8" s="586"/>
      <c r="D8" s="586"/>
      <c r="E8" s="586"/>
      <c r="F8" s="586"/>
      <c r="G8" s="586"/>
      <c r="H8" s="586"/>
    </row>
    <row r="9" spans="2:8" x14ac:dyDescent="0.25">
      <c r="B9" s="262" t="s">
        <v>387</v>
      </c>
      <c r="C9" s="262" t="s">
        <v>388</v>
      </c>
      <c r="D9" s="262"/>
      <c r="E9" s="262"/>
      <c r="F9" s="262"/>
      <c r="G9" s="262"/>
      <c r="H9" s="262"/>
    </row>
    <row r="10" spans="2:8" ht="13.8" thickBot="1" x14ac:dyDescent="0.3">
      <c r="B10" s="587"/>
      <c r="C10" s="587"/>
      <c r="D10" s="587"/>
      <c r="E10" s="587"/>
      <c r="F10" s="587"/>
      <c r="G10" s="587"/>
      <c r="H10" s="587"/>
    </row>
    <row r="11" spans="2:8" ht="12.75" customHeight="1" x14ac:dyDescent="0.25">
      <c r="B11" s="588"/>
      <c r="C11" s="588" t="s">
        <v>389</v>
      </c>
      <c r="D11" s="589"/>
      <c r="E11" s="590"/>
      <c r="F11" s="591" t="s">
        <v>390</v>
      </c>
      <c r="G11" s="591" t="s">
        <v>391</v>
      </c>
      <c r="H11" s="592"/>
    </row>
    <row r="12" spans="2:8" x14ac:dyDescent="0.25">
      <c r="B12" s="593" t="s">
        <v>392</v>
      </c>
      <c r="C12" s="593" t="s">
        <v>393</v>
      </c>
      <c r="D12" s="594"/>
      <c r="E12" s="595"/>
      <c r="F12" s="596"/>
      <c r="G12" s="596"/>
      <c r="H12" s="597" t="s">
        <v>209</v>
      </c>
    </row>
    <row r="13" spans="2:8" ht="13.8" thickBot="1" x14ac:dyDescent="0.3">
      <c r="B13" s="598"/>
      <c r="C13" s="598" t="s">
        <v>394</v>
      </c>
      <c r="D13" s="599"/>
      <c r="E13" s="600"/>
      <c r="F13" s="601"/>
      <c r="G13" s="601"/>
      <c r="H13" s="602"/>
    </row>
    <row r="14" spans="2:8" ht="15.9" customHeight="1" x14ac:dyDescent="0.25">
      <c r="B14" s="603" t="s">
        <v>395</v>
      </c>
      <c r="C14" s="604" t="s">
        <v>396</v>
      </c>
      <c r="D14" s="605"/>
      <c r="E14" s="605"/>
      <c r="F14" s="606">
        <v>394.7</v>
      </c>
      <c r="G14" s="607">
        <v>398.17</v>
      </c>
      <c r="H14" s="608">
        <v>3.4700000000000273</v>
      </c>
    </row>
    <row r="15" spans="2:8" ht="15.9" customHeight="1" thickBot="1" x14ac:dyDescent="0.3">
      <c r="B15" s="603"/>
      <c r="C15" s="609" t="s">
        <v>397</v>
      </c>
      <c r="D15" s="610"/>
      <c r="E15" s="610"/>
      <c r="F15" s="611">
        <v>389.5</v>
      </c>
      <c r="G15" s="612">
        <v>391.02</v>
      </c>
      <c r="H15" s="613">
        <v>1.5199999999999818</v>
      </c>
    </row>
    <row r="16" spans="2:8" ht="15.9" customHeight="1" thickBot="1" x14ac:dyDescent="0.3">
      <c r="B16" s="603"/>
      <c r="C16" s="614" t="s">
        <v>398</v>
      </c>
      <c r="D16" s="615"/>
      <c r="E16" s="615"/>
      <c r="F16" s="616">
        <v>391.91</v>
      </c>
      <c r="G16" s="617">
        <v>394.33</v>
      </c>
      <c r="H16" s="616">
        <v>2.4199999999999591</v>
      </c>
    </row>
    <row r="17" spans="2:8" ht="15.9" customHeight="1" x14ac:dyDescent="0.25">
      <c r="B17" s="603"/>
      <c r="C17" s="618" t="s">
        <v>399</v>
      </c>
      <c r="D17" s="257"/>
      <c r="E17" s="257"/>
      <c r="F17" s="606">
        <v>375.19</v>
      </c>
      <c r="G17" s="607">
        <v>372.91</v>
      </c>
      <c r="H17" s="608">
        <v>-2.2799999999999727</v>
      </c>
    </row>
    <row r="18" spans="2:8" ht="15.9" customHeight="1" thickBot="1" x14ac:dyDescent="0.3">
      <c r="B18" s="603"/>
      <c r="C18" s="609" t="s">
        <v>400</v>
      </c>
      <c r="D18" s="610"/>
      <c r="E18" s="610"/>
      <c r="F18" s="611">
        <v>378.9</v>
      </c>
      <c r="G18" s="612">
        <v>372.4</v>
      </c>
      <c r="H18" s="613">
        <v>-6.5</v>
      </c>
    </row>
    <row r="19" spans="2:8" ht="15.9" customHeight="1" thickBot="1" x14ac:dyDescent="0.3">
      <c r="B19" s="603"/>
      <c r="C19" s="614" t="s">
        <v>401</v>
      </c>
      <c r="D19" s="615"/>
      <c r="E19" s="615"/>
      <c r="F19" s="616">
        <v>376.92</v>
      </c>
      <c r="G19" s="617">
        <v>372.67</v>
      </c>
      <c r="H19" s="616">
        <v>-4.25</v>
      </c>
    </row>
    <row r="20" spans="2:8" ht="15.9" customHeight="1" x14ac:dyDescent="0.25">
      <c r="B20" s="619"/>
      <c r="C20" s="618" t="s">
        <v>402</v>
      </c>
      <c r="D20" s="257"/>
      <c r="E20" s="257"/>
      <c r="F20" s="606">
        <v>326.38</v>
      </c>
      <c r="G20" s="607">
        <v>342</v>
      </c>
      <c r="H20" s="608">
        <v>15.620000000000005</v>
      </c>
    </row>
    <row r="21" spans="2:8" ht="15.9" customHeight="1" thickBot="1" x14ac:dyDescent="0.3">
      <c r="B21" s="619"/>
      <c r="C21" s="609" t="s">
        <v>403</v>
      </c>
      <c r="D21" s="610"/>
      <c r="E21" s="610"/>
      <c r="F21" s="611">
        <v>339.95</v>
      </c>
      <c r="G21" s="612">
        <v>338.74</v>
      </c>
      <c r="H21" s="613">
        <v>-1.2099999999999795</v>
      </c>
    </row>
    <row r="22" spans="2:8" ht="15.9" customHeight="1" thickBot="1" x14ac:dyDescent="0.3">
      <c r="B22" s="619"/>
      <c r="C22" s="614" t="s">
        <v>404</v>
      </c>
      <c r="D22" s="615"/>
      <c r="E22" s="615"/>
      <c r="F22" s="616">
        <v>331</v>
      </c>
      <c r="G22" s="617">
        <v>340.89</v>
      </c>
      <c r="H22" s="616">
        <v>9.8899999999999864</v>
      </c>
    </row>
    <row r="23" spans="2:8" ht="15.9" customHeight="1" x14ac:dyDescent="0.25">
      <c r="B23" s="620" t="s">
        <v>405</v>
      </c>
      <c r="C23" s="618" t="s">
        <v>406</v>
      </c>
      <c r="D23" s="257"/>
      <c r="E23" s="257"/>
      <c r="F23" s="606">
        <v>186.86</v>
      </c>
      <c r="G23" s="607">
        <v>188.68</v>
      </c>
      <c r="H23" s="608">
        <v>1.8199999999999932</v>
      </c>
    </row>
    <row r="24" spans="2:8" ht="15.9" customHeight="1" thickBot="1" x14ac:dyDescent="0.3">
      <c r="B24" s="621"/>
      <c r="C24" s="609" t="s">
        <v>407</v>
      </c>
      <c r="D24" s="610"/>
      <c r="E24" s="610"/>
      <c r="F24" s="611">
        <v>209</v>
      </c>
      <c r="G24" s="612">
        <v>220.97</v>
      </c>
      <c r="H24" s="613">
        <v>11.969999999999999</v>
      </c>
    </row>
    <row r="25" spans="2:8" ht="15.9" customHeight="1" thickBot="1" x14ac:dyDescent="0.3">
      <c r="B25" s="621"/>
      <c r="C25" s="614" t="s">
        <v>408</v>
      </c>
      <c r="D25" s="615"/>
      <c r="E25" s="615"/>
      <c r="F25" s="616">
        <v>188.32</v>
      </c>
      <c r="G25" s="617">
        <v>190.81</v>
      </c>
      <c r="H25" s="616">
        <v>2.4900000000000091</v>
      </c>
    </row>
    <row r="26" spans="2:8" ht="15.9" customHeight="1" x14ac:dyDescent="0.25">
      <c r="B26" s="621"/>
      <c r="C26" s="618" t="s">
        <v>400</v>
      </c>
      <c r="D26" s="257"/>
      <c r="E26" s="257"/>
      <c r="F26" s="606">
        <v>273.92</v>
      </c>
      <c r="G26" s="607">
        <v>279.02999999999997</v>
      </c>
      <c r="H26" s="608">
        <v>5.1099999999999568</v>
      </c>
    </row>
    <row r="27" spans="2:8" ht="15.9" customHeight="1" thickBot="1" x14ac:dyDescent="0.3">
      <c r="B27" s="621"/>
      <c r="C27" s="609" t="s">
        <v>409</v>
      </c>
      <c r="D27" s="610"/>
      <c r="E27" s="610"/>
      <c r="F27" s="611">
        <v>310.67</v>
      </c>
      <c r="G27" s="612">
        <v>327.58999999999997</v>
      </c>
      <c r="H27" s="613">
        <v>16.919999999999959</v>
      </c>
    </row>
    <row r="28" spans="2:8" ht="15.9" customHeight="1" thickBot="1" x14ac:dyDescent="0.3">
      <c r="B28" s="621"/>
      <c r="C28" s="614" t="s">
        <v>401</v>
      </c>
      <c r="D28" s="615"/>
      <c r="E28" s="615"/>
      <c r="F28" s="616">
        <v>286.27</v>
      </c>
      <c r="G28" s="617">
        <v>295.35000000000002</v>
      </c>
      <c r="H28" s="616">
        <v>9.0800000000000409</v>
      </c>
    </row>
    <row r="29" spans="2:8" ht="15.9" customHeight="1" x14ac:dyDescent="0.25">
      <c r="B29" s="286"/>
      <c r="C29" s="622" t="s">
        <v>402</v>
      </c>
      <c r="D29" s="604"/>
      <c r="E29" s="623"/>
      <c r="F29" s="606">
        <v>232.43</v>
      </c>
      <c r="G29" s="607">
        <v>234.86</v>
      </c>
      <c r="H29" s="608">
        <v>2.4300000000000068</v>
      </c>
    </row>
    <row r="30" spans="2:8" ht="15.9" customHeight="1" x14ac:dyDescent="0.25">
      <c r="B30" s="286"/>
      <c r="C30" s="275" t="s">
        <v>410</v>
      </c>
      <c r="D30" s="618"/>
      <c r="E30" s="624"/>
      <c r="F30" s="625">
        <v>242.47</v>
      </c>
      <c r="G30" s="626">
        <v>246.36</v>
      </c>
      <c r="H30" s="627">
        <v>3.8900000000000148</v>
      </c>
    </row>
    <row r="31" spans="2:8" ht="15.9" customHeight="1" thickBot="1" x14ac:dyDescent="0.3">
      <c r="B31" s="286"/>
      <c r="C31" s="276" t="s">
        <v>411</v>
      </c>
      <c r="D31" s="609"/>
      <c r="E31" s="628"/>
      <c r="F31" s="611">
        <v>297</v>
      </c>
      <c r="G31" s="612">
        <v>296.23</v>
      </c>
      <c r="H31" s="613">
        <v>-0.76999999999998181</v>
      </c>
    </row>
    <row r="32" spans="2:8" ht="15.9" customHeight="1" thickBot="1" x14ac:dyDescent="0.3">
      <c r="B32" s="629"/>
      <c r="C32" s="614" t="s">
        <v>404</v>
      </c>
      <c r="D32" s="615"/>
      <c r="E32" s="615"/>
      <c r="F32" s="616">
        <v>243.74</v>
      </c>
      <c r="G32" s="617">
        <v>246.57</v>
      </c>
      <c r="H32" s="616">
        <v>2.8299999999999841</v>
      </c>
    </row>
    <row r="33" spans="2:8" ht="15.9" customHeight="1" x14ac:dyDescent="0.25">
      <c r="B33" s="620" t="s">
        <v>412</v>
      </c>
      <c r="C33" s="618" t="s">
        <v>396</v>
      </c>
      <c r="D33" s="257"/>
      <c r="E33" s="257"/>
      <c r="F33" s="625">
        <v>418.1</v>
      </c>
      <c r="G33" s="626">
        <v>420.45</v>
      </c>
      <c r="H33" s="608">
        <v>2.3499999999999659</v>
      </c>
    </row>
    <row r="34" spans="2:8" ht="15.9" customHeight="1" thickBot="1" x14ac:dyDescent="0.3">
      <c r="B34" s="621"/>
      <c r="C34" s="609" t="s">
        <v>397</v>
      </c>
      <c r="D34" s="610"/>
      <c r="E34" s="610"/>
      <c r="F34" s="611">
        <v>408.63</v>
      </c>
      <c r="G34" s="612">
        <v>404.72</v>
      </c>
      <c r="H34" s="613">
        <v>-3.9099999999999682</v>
      </c>
    </row>
    <row r="35" spans="2:8" ht="15.9" customHeight="1" thickBot="1" x14ac:dyDescent="0.3">
      <c r="B35" s="621"/>
      <c r="C35" s="614" t="s">
        <v>398</v>
      </c>
      <c r="D35" s="615"/>
      <c r="E35" s="615"/>
      <c r="F35" s="616">
        <v>410.31</v>
      </c>
      <c r="G35" s="617">
        <v>407.5</v>
      </c>
      <c r="H35" s="616">
        <v>-2.8100000000000023</v>
      </c>
    </row>
    <row r="36" spans="2:8" ht="15.9" customHeight="1" x14ac:dyDescent="0.25">
      <c r="B36" s="621"/>
      <c r="C36" s="604" t="s">
        <v>399</v>
      </c>
      <c r="D36" s="605"/>
      <c r="E36" s="623"/>
      <c r="F36" s="606">
        <v>394.57</v>
      </c>
      <c r="G36" s="606">
        <v>402.16</v>
      </c>
      <c r="H36" s="608">
        <v>7.5900000000000318</v>
      </c>
    </row>
    <row r="37" spans="2:8" ht="15.9" customHeight="1" x14ac:dyDescent="0.25">
      <c r="B37" s="621"/>
      <c r="C37" s="275" t="s">
        <v>400</v>
      </c>
      <c r="D37" s="618"/>
      <c r="E37" s="624"/>
      <c r="F37" s="625">
        <v>386.94</v>
      </c>
      <c r="G37" s="625">
        <v>395.76</v>
      </c>
      <c r="H37" s="627">
        <v>8.8199999999999932</v>
      </c>
    </row>
    <row r="38" spans="2:8" ht="15.9" customHeight="1" thickBot="1" x14ac:dyDescent="0.3">
      <c r="B38" s="621"/>
      <c r="C38" s="276" t="s">
        <v>409</v>
      </c>
      <c r="D38" s="609"/>
      <c r="E38" s="628"/>
      <c r="F38" s="611">
        <v>388.55</v>
      </c>
      <c r="G38" s="611">
        <v>388.22</v>
      </c>
      <c r="H38" s="613">
        <v>-0.32999999999998408</v>
      </c>
    </row>
    <row r="39" spans="2:8" ht="15.9" customHeight="1" thickBot="1" x14ac:dyDescent="0.3">
      <c r="B39" s="286"/>
      <c r="C39" s="614" t="s">
        <v>401</v>
      </c>
      <c r="D39" s="615"/>
      <c r="E39" s="615"/>
      <c r="F39" s="616">
        <v>387.66</v>
      </c>
      <c r="G39" s="617">
        <v>395.69</v>
      </c>
      <c r="H39" s="616">
        <v>8.0299999999999727</v>
      </c>
    </row>
    <row r="40" spans="2:8" ht="15.9" customHeight="1" x14ac:dyDescent="0.25">
      <c r="B40" s="286"/>
      <c r="C40" s="622" t="s">
        <v>402</v>
      </c>
      <c r="D40" s="622"/>
      <c r="E40" s="622"/>
      <c r="F40" s="606">
        <v>322.45</v>
      </c>
      <c r="G40" s="606">
        <v>333.9</v>
      </c>
      <c r="H40" s="608">
        <v>11.449999999999989</v>
      </c>
    </row>
    <row r="41" spans="2:8" ht="15.9" customHeight="1" x14ac:dyDescent="0.25">
      <c r="B41" s="286"/>
      <c r="C41" s="275" t="s">
        <v>410</v>
      </c>
      <c r="D41" s="618"/>
      <c r="E41" s="624"/>
      <c r="F41" s="625">
        <v>338.42</v>
      </c>
      <c r="G41" s="625">
        <v>334.62</v>
      </c>
      <c r="H41" s="627">
        <v>-3.8000000000000114</v>
      </c>
    </row>
    <row r="42" spans="2:8" ht="15.9" customHeight="1" thickBot="1" x14ac:dyDescent="0.3">
      <c r="B42" s="286"/>
      <c r="C42" s="276" t="s">
        <v>411</v>
      </c>
      <c r="D42" s="609"/>
      <c r="E42" s="628"/>
      <c r="F42" s="611">
        <v>365.51</v>
      </c>
      <c r="G42" s="611">
        <v>364.76</v>
      </c>
      <c r="H42" s="613">
        <v>-0.75</v>
      </c>
    </row>
    <row r="43" spans="2:8" ht="15.9" customHeight="1" thickBot="1" x14ac:dyDescent="0.3">
      <c r="B43" s="629"/>
      <c r="C43" s="614" t="s">
        <v>404</v>
      </c>
      <c r="D43" s="615"/>
      <c r="E43" s="615"/>
      <c r="F43" s="616">
        <v>335.8</v>
      </c>
      <c r="G43" s="617">
        <v>334.82</v>
      </c>
      <c r="H43" s="616">
        <v>-0.98000000000001819</v>
      </c>
    </row>
    <row r="44" spans="2:8" ht="15.9" customHeight="1" x14ac:dyDescent="0.25">
      <c r="B44" s="620" t="s">
        <v>413</v>
      </c>
      <c r="C44" s="604" t="s">
        <v>396</v>
      </c>
      <c r="D44" s="605"/>
      <c r="E44" s="605"/>
      <c r="F44" s="606">
        <v>413.18</v>
      </c>
      <c r="G44" s="607">
        <v>412.22</v>
      </c>
      <c r="H44" s="608">
        <v>-0.95999999999997954</v>
      </c>
    </row>
    <row r="45" spans="2:8" ht="15.9" customHeight="1" thickBot="1" x14ac:dyDescent="0.3">
      <c r="B45" s="621"/>
      <c r="C45" s="609" t="s">
        <v>397</v>
      </c>
      <c r="D45" s="610"/>
      <c r="E45" s="610"/>
      <c r="F45" s="611">
        <v>405.03</v>
      </c>
      <c r="G45" s="612">
        <v>401.75</v>
      </c>
      <c r="H45" s="613">
        <v>-3.2799999999999727</v>
      </c>
    </row>
    <row r="46" spans="2:8" ht="15.9" customHeight="1" thickBot="1" x14ac:dyDescent="0.3">
      <c r="B46" s="621"/>
      <c r="C46" s="614" t="s">
        <v>398</v>
      </c>
      <c r="D46" s="615"/>
      <c r="E46" s="615"/>
      <c r="F46" s="616">
        <v>408.87</v>
      </c>
      <c r="G46" s="617">
        <v>406.68</v>
      </c>
      <c r="H46" s="616">
        <v>-2.1899999999999977</v>
      </c>
    </row>
    <row r="47" spans="2:8" ht="15.9" customHeight="1" x14ac:dyDescent="0.25">
      <c r="B47" s="621"/>
      <c r="C47" s="618" t="s">
        <v>399</v>
      </c>
      <c r="D47" s="257"/>
      <c r="E47" s="257"/>
      <c r="F47" s="625">
        <v>391.04</v>
      </c>
      <c r="G47" s="626">
        <v>395.99</v>
      </c>
      <c r="H47" s="627">
        <v>4.9499999999999886</v>
      </c>
    </row>
    <row r="48" spans="2:8" ht="15.9" customHeight="1" thickBot="1" x14ac:dyDescent="0.3">
      <c r="B48" s="621"/>
      <c r="C48" s="609" t="s">
        <v>400</v>
      </c>
      <c r="D48" s="610"/>
      <c r="E48" s="610"/>
      <c r="F48" s="611">
        <v>391.52</v>
      </c>
      <c r="G48" s="612">
        <v>391.97</v>
      </c>
      <c r="H48" s="613">
        <v>0.45000000000004547</v>
      </c>
    </row>
    <row r="49" spans="2:8" ht="15.9" customHeight="1" thickBot="1" x14ac:dyDescent="0.3">
      <c r="B49" s="621"/>
      <c r="C49" s="614" t="s">
        <v>401</v>
      </c>
      <c r="D49" s="615"/>
      <c r="E49" s="615"/>
      <c r="F49" s="616">
        <v>391.39</v>
      </c>
      <c r="G49" s="617">
        <v>393.04</v>
      </c>
      <c r="H49" s="616">
        <v>1.6500000000000341</v>
      </c>
    </row>
    <row r="50" spans="2:8" ht="15.9" customHeight="1" x14ac:dyDescent="0.25">
      <c r="B50" s="286"/>
      <c r="C50" s="618" t="s">
        <v>402</v>
      </c>
      <c r="D50" s="257"/>
      <c r="E50" s="257"/>
      <c r="F50" s="625">
        <v>339.25</v>
      </c>
      <c r="G50" s="626">
        <v>354.54</v>
      </c>
      <c r="H50" s="627">
        <v>15.29000000000002</v>
      </c>
    </row>
    <row r="51" spans="2:8" ht="15.9" customHeight="1" thickBot="1" x14ac:dyDescent="0.3">
      <c r="B51" s="286"/>
      <c r="C51" s="609" t="s">
        <v>403</v>
      </c>
      <c r="D51" s="610"/>
      <c r="E51" s="610"/>
      <c r="F51" s="611">
        <v>334.86</v>
      </c>
      <c r="G51" s="612">
        <v>317.02</v>
      </c>
      <c r="H51" s="613">
        <v>-17.840000000000032</v>
      </c>
    </row>
    <row r="52" spans="2:8" ht="15.9" customHeight="1" thickBot="1" x14ac:dyDescent="0.3">
      <c r="B52" s="629"/>
      <c r="C52" s="614" t="s">
        <v>404</v>
      </c>
      <c r="D52" s="615"/>
      <c r="E52" s="615"/>
      <c r="F52" s="616">
        <v>337.42</v>
      </c>
      <c r="G52" s="617">
        <v>338.89</v>
      </c>
      <c r="H52" s="616">
        <v>1.4699999999999704</v>
      </c>
    </row>
    <row r="54" spans="2:8" ht="16.2" x14ac:dyDescent="0.3">
      <c r="H54" s="63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9"/>
  <sheetViews>
    <sheetView zoomScaleNormal="100" zoomScaleSheetLayoutView="90" workbookViewId="0">
      <selection activeCell="B1" sqref="B1"/>
    </sheetView>
  </sheetViews>
  <sheetFormatPr baseColWidth="10" defaultColWidth="9.109375" defaultRowHeight="11.4" x14ac:dyDescent="0.2"/>
  <cols>
    <col min="1" max="1" width="1" style="257" customWidth="1"/>
    <col min="2" max="2" width="48" style="257" customWidth="1"/>
    <col min="3" max="3" width="21.88671875" style="257" customWidth="1"/>
    <col min="4" max="4" width="19" style="257" customWidth="1"/>
    <col min="5" max="5" width="35.44140625" style="257" customWidth="1"/>
    <col min="6" max="6" width="4.109375" style="257" customWidth="1"/>
    <col min="7" max="16384" width="9.109375" style="257"/>
  </cols>
  <sheetData>
    <row r="2" spans="2:7" ht="10.199999999999999" customHeight="1" thickBot="1" x14ac:dyDescent="0.25">
      <c r="B2" s="631"/>
      <c r="C2" s="631"/>
      <c r="D2" s="631"/>
      <c r="E2" s="631"/>
    </row>
    <row r="3" spans="2:7" ht="18.600000000000001" customHeight="1" thickBot="1" x14ac:dyDescent="0.25">
      <c r="B3" s="467" t="s">
        <v>414</v>
      </c>
      <c r="C3" s="468"/>
      <c r="D3" s="468"/>
      <c r="E3" s="469"/>
    </row>
    <row r="4" spans="2:7" ht="13.2" customHeight="1" thickBot="1" x14ac:dyDescent="0.25">
      <c r="B4" s="632" t="s">
        <v>415</v>
      </c>
      <c r="C4" s="632"/>
      <c r="D4" s="632"/>
      <c r="E4" s="632"/>
      <c r="F4" s="262"/>
      <c r="G4" s="262"/>
    </row>
    <row r="5" spans="2:7" ht="40.200000000000003" customHeight="1" x14ac:dyDescent="0.2">
      <c r="B5" s="633" t="s">
        <v>416</v>
      </c>
      <c r="C5" s="634" t="s">
        <v>390</v>
      </c>
      <c r="D5" s="634" t="s">
        <v>391</v>
      </c>
      <c r="E5" s="635" t="s">
        <v>146</v>
      </c>
      <c r="F5" s="262"/>
      <c r="G5" s="262"/>
    </row>
    <row r="6" spans="2:7" ht="12.9" customHeight="1" x14ac:dyDescent="0.2">
      <c r="B6" s="636" t="s">
        <v>417</v>
      </c>
      <c r="C6" s="637">
        <v>226.49</v>
      </c>
      <c r="D6" s="637">
        <v>226.49</v>
      </c>
      <c r="E6" s="638">
        <v>0</v>
      </c>
    </row>
    <row r="7" spans="2:7" ht="12.9" customHeight="1" x14ac:dyDescent="0.2">
      <c r="B7" s="639" t="s">
        <v>418</v>
      </c>
      <c r="C7" s="640">
        <v>203.76</v>
      </c>
      <c r="D7" s="640">
        <v>203.76</v>
      </c>
      <c r="E7" s="638">
        <v>0</v>
      </c>
    </row>
    <row r="8" spans="2:7" ht="12.9" customHeight="1" x14ac:dyDescent="0.2">
      <c r="B8" s="639" t="s">
        <v>419</v>
      </c>
      <c r="C8" s="640">
        <v>99.43</v>
      </c>
      <c r="D8" s="640">
        <v>99.43</v>
      </c>
      <c r="E8" s="638">
        <v>0</v>
      </c>
    </row>
    <row r="9" spans="2:7" ht="12.9" customHeight="1" x14ac:dyDescent="0.2">
      <c r="B9" s="639" t="s">
        <v>420</v>
      </c>
      <c r="C9" s="640">
        <v>227.5</v>
      </c>
      <c r="D9" s="640">
        <v>227.5</v>
      </c>
      <c r="E9" s="638">
        <v>0</v>
      </c>
    </row>
    <row r="10" spans="2:7" ht="12.9" customHeight="1" thickBot="1" x14ac:dyDescent="0.25">
      <c r="B10" s="641" t="s">
        <v>421</v>
      </c>
      <c r="C10" s="642">
        <v>216.13</v>
      </c>
      <c r="D10" s="642">
        <v>215.76</v>
      </c>
      <c r="E10" s="643">
        <v>-0.37000000000000455</v>
      </c>
    </row>
    <row r="11" spans="2:7" ht="12.9" customHeight="1" thickBot="1" x14ac:dyDescent="0.25">
      <c r="B11" s="644"/>
      <c r="C11" s="645"/>
      <c r="D11" s="646"/>
      <c r="E11" s="647"/>
    </row>
    <row r="12" spans="2:7" ht="15.75" customHeight="1" thickBot="1" x14ac:dyDescent="0.25">
      <c r="B12" s="467" t="s">
        <v>422</v>
      </c>
      <c r="C12" s="468"/>
      <c r="D12" s="468"/>
      <c r="E12" s="469"/>
    </row>
    <row r="13" spans="2:7" ht="12" customHeight="1" thickBot="1" x14ac:dyDescent="0.25">
      <c r="B13" s="648"/>
      <c r="C13" s="648"/>
      <c r="D13" s="648"/>
      <c r="E13" s="648"/>
    </row>
    <row r="14" spans="2:7" ht="40.200000000000003" customHeight="1" x14ac:dyDescent="0.2">
      <c r="B14" s="649" t="s">
        <v>423</v>
      </c>
      <c r="C14" s="650" t="s">
        <v>390</v>
      </c>
      <c r="D14" s="651" t="s">
        <v>391</v>
      </c>
      <c r="E14" s="652" t="s">
        <v>146</v>
      </c>
    </row>
    <row r="15" spans="2:7" ht="12.9" customHeight="1" x14ac:dyDescent="0.2">
      <c r="B15" s="653" t="s">
        <v>424</v>
      </c>
      <c r="C15" s="654"/>
      <c r="D15" s="654"/>
      <c r="E15" s="655"/>
    </row>
    <row r="16" spans="2:7" ht="12.9" customHeight="1" x14ac:dyDescent="0.2">
      <c r="B16" s="653" t="s">
        <v>425</v>
      </c>
      <c r="C16" s="656">
        <v>79.94</v>
      </c>
      <c r="D16" s="656">
        <v>80.86</v>
      </c>
      <c r="E16" s="657">
        <v>0.92000000000000171</v>
      </c>
    </row>
    <row r="17" spans="2:5" ht="12.9" customHeight="1" x14ac:dyDescent="0.2">
      <c r="B17" s="653" t="s">
        <v>426</v>
      </c>
      <c r="C17" s="656">
        <v>246.13</v>
      </c>
      <c r="D17" s="656">
        <v>243.61</v>
      </c>
      <c r="E17" s="657">
        <v>-2.5199999999999818</v>
      </c>
    </row>
    <row r="18" spans="2:5" ht="12.9" customHeight="1" x14ac:dyDescent="0.2">
      <c r="B18" s="653" t="s">
        <v>427</v>
      </c>
      <c r="C18" s="656">
        <v>92.11</v>
      </c>
      <c r="D18" s="656">
        <v>93.72</v>
      </c>
      <c r="E18" s="657">
        <v>1.6099999999999994</v>
      </c>
    </row>
    <row r="19" spans="2:5" ht="12.9" customHeight="1" x14ac:dyDescent="0.2">
      <c r="B19" s="653" t="s">
        <v>428</v>
      </c>
      <c r="C19" s="656">
        <v>148</v>
      </c>
      <c r="D19" s="656">
        <v>151.43</v>
      </c>
      <c r="E19" s="657">
        <v>3.4300000000000068</v>
      </c>
    </row>
    <row r="20" spans="2:5" ht="12.9" customHeight="1" x14ac:dyDescent="0.2">
      <c r="B20" s="658" t="s">
        <v>429</v>
      </c>
      <c r="C20" s="659">
        <v>152.53</v>
      </c>
      <c r="D20" s="659">
        <v>152.91999999999999</v>
      </c>
      <c r="E20" s="660">
        <v>0.38999999999998636</v>
      </c>
    </row>
    <row r="21" spans="2:5" ht="12.9" customHeight="1" x14ac:dyDescent="0.2">
      <c r="B21" s="653" t="s">
        <v>430</v>
      </c>
      <c r="C21" s="661"/>
      <c r="D21" s="661"/>
      <c r="E21" s="662"/>
    </row>
    <row r="22" spans="2:5" ht="12.9" customHeight="1" x14ac:dyDescent="0.2">
      <c r="B22" s="653" t="s">
        <v>431</v>
      </c>
      <c r="C22" s="661">
        <v>202.02</v>
      </c>
      <c r="D22" s="661">
        <v>202.02</v>
      </c>
      <c r="E22" s="662">
        <v>0</v>
      </c>
    </row>
    <row r="23" spans="2:5" ht="12.9" customHeight="1" x14ac:dyDescent="0.2">
      <c r="B23" s="653" t="s">
        <v>432</v>
      </c>
      <c r="C23" s="661">
        <v>316.89</v>
      </c>
      <c r="D23" s="661">
        <v>315.86</v>
      </c>
      <c r="E23" s="662">
        <v>-1.0299999999999727</v>
      </c>
    </row>
    <row r="24" spans="2:5" ht="12.9" customHeight="1" x14ac:dyDescent="0.2">
      <c r="B24" s="653" t="s">
        <v>433</v>
      </c>
      <c r="C24" s="661">
        <v>355</v>
      </c>
      <c r="D24" s="661">
        <v>350</v>
      </c>
      <c r="E24" s="662">
        <v>-5</v>
      </c>
    </row>
    <row r="25" spans="2:5" ht="12.9" customHeight="1" x14ac:dyDescent="0.2">
      <c r="B25" s="653" t="s">
        <v>434</v>
      </c>
      <c r="C25" s="661">
        <v>234.74</v>
      </c>
      <c r="D25" s="661">
        <v>233.81</v>
      </c>
      <c r="E25" s="662">
        <v>-0.93000000000000682</v>
      </c>
    </row>
    <row r="26" spans="2:5" ht="12.9" customHeight="1" thickBot="1" x14ac:dyDescent="0.25">
      <c r="B26" s="663" t="s">
        <v>435</v>
      </c>
      <c r="C26" s="664">
        <v>280.57</v>
      </c>
      <c r="D26" s="664">
        <v>279.62</v>
      </c>
      <c r="E26" s="665">
        <v>-0.94999999999998863</v>
      </c>
    </row>
    <row r="27" spans="2:5" ht="12.9" customHeight="1" x14ac:dyDescent="0.2">
      <c r="B27" s="666"/>
      <c r="C27" s="667"/>
      <c r="D27" s="667"/>
      <c r="E27" s="668"/>
    </row>
    <row r="28" spans="2:5" ht="18.600000000000001" customHeight="1" x14ac:dyDescent="0.2">
      <c r="B28" s="583" t="s">
        <v>436</v>
      </c>
      <c r="C28" s="583"/>
      <c r="D28" s="583"/>
      <c r="E28" s="583"/>
    </row>
    <row r="29" spans="2:5" ht="10.5" customHeight="1" thickBot="1" x14ac:dyDescent="0.25">
      <c r="B29" s="584"/>
      <c r="C29" s="584"/>
      <c r="D29" s="584"/>
      <c r="E29" s="584"/>
    </row>
    <row r="30" spans="2:5" ht="18.600000000000001" customHeight="1" thickBot="1" x14ac:dyDescent="0.25">
      <c r="B30" s="467" t="s">
        <v>437</v>
      </c>
      <c r="C30" s="468"/>
      <c r="D30" s="468"/>
      <c r="E30" s="469"/>
    </row>
    <row r="31" spans="2:5" ht="14.4" customHeight="1" thickBot="1" x14ac:dyDescent="0.25">
      <c r="B31" s="669" t="s">
        <v>438</v>
      </c>
      <c r="C31" s="669"/>
      <c r="D31" s="669"/>
      <c r="E31" s="669"/>
    </row>
    <row r="32" spans="2:5" ht="40.200000000000003" customHeight="1" x14ac:dyDescent="0.2">
      <c r="B32" s="670" t="s">
        <v>439</v>
      </c>
      <c r="C32" s="671" t="s">
        <v>390</v>
      </c>
      <c r="D32" s="672" t="s">
        <v>391</v>
      </c>
      <c r="E32" s="673" t="s">
        <v>146</v>
      </c>
    </row>
    <row r="33" spans="2:5" ht="20.100000000000001" customHeight="1" x14ac:dyDescent="0.2">
      <c r="B33" s="674" t="s">
        <v>440</v>
      </c>
      <c r="C33" s="675">
        <v>580.1</v>
      </c>
      <c r="D33" s="675">
        <v>580.13</v>
      </c>
      <c r="E33" s="676">
        <v>2.9999999999972715E-2</v>
      </c>
    </row>
    <row r="34" spans="2:5" ht="20.100000000000001" customHeight="1" x14ac:dyDescent="0.2">
      <c r="B34" s="677" t="s">
        <v>441</v>
      </c>
      <c r="C34" s="678">
        <v>537.79999999999995</v>
      </c>
      <c r="D34" s="678">
        <v>537.83000000000004</v>
      </c>
      <c r="E34" s="676">
        <v>3.0000000000086402E-2</v>
      </c>
    </row>
    <row r="35" spans="2:5" ht="12" thickBot="1" x14ac:dyDescent="0.25">
      <c r="B35" s="679" t="s">
        <v>442</v>
      </c>
      <c r="C35" s="680">
        <v>558.96</v>
      </c>
      <c r="D35" s="680">
        <v>558.98</v>
      </c>
      <c r="E35" s="681">
        <v>1.999999999998181E-2</v>
      </c>
    </row>
    <row r="36" spans="2:5" x14ac:dyDescent="0.2">
      <c r="B36" s="682"/>
      <c r="E36" s="683"/>
    </row>
    <row r="37" spans="2:5" ht="12" thickBot="1" x14ac:dyDescent="0.25">
      <c r="B37" s="684" t="s">
        <v>443</v>
      </c>
      <c r="C37" s="685"/>
      <c r="D37" s="685"/>
      <c r="E37" s="686"/>
    </row>
    <row r="38" spans="2:5" ht="40.200000000000003" customHeight="1" x14ac:dyDescent="0.2">
      <c r="B38" s="670" t="s">
        <v>444</v>
      </c>
      <c r="C38" s="671" t="s">
        <v>390</v>
      </c>
      <c r="D38" s="672" t="s">
        <v>391</v>
      </c>
      <c r="E38" s="673" t="s">
        <v>146</v>
      </c>
    </row>
    <row r="39" spans="2:5" x14ac:dyDescent="0.2">
      <c r="B39" s="687" t="s">
        <v>150</v>
      </c>
      <c r="C39" s="675">
        <v>639.21</v>
      </c>
      <c r="D39" s="675">
        <v>639.21</v>
      </c>
      <c r="E39" s="688">
        <v>0</v>
      </c>
    </row>
    <row r="40" spans="2:5" x14ac:dyDescent="0.2">
      <c r="B40" s="689" t="s">
        <v>157</v>
      </c>
      <c r="C40" s="678">
        <v>659.64</v>
      </c>
      <c r="D40" s="678">
        <v>659.64</v>
      </c>
      <c r="E40" s="676">
        <v>0</v>
      </c>
    </row>
    <row r="41" spans="2:5" x14ac:dyDescent="0.2">
      <c r="B41" s="689" t="s">
        <v>193</v>
      </c>
      <c r="C41" s="678">
        <v>681.51</v>
      </c>
      <c r="D41" s="678">
        <v>682.49</v>
      </c>
      <c r="E41" s="676">
        <v>0.98000000000001819</v>
      </c>
    </row>
    <row r="42" spans="2:5" x14ac:dyDescent="0.2">
      <c r="B42" s="689" t="s">
        <v>148</v>
      </c>
      <c r="C42" s="678">
        <v>573.97</v>
      </c>
      <c r="D42" s="678">
        <v>573.97</v>
      </c>
      <c r="E42" s="676">
        <v>0</v>
      </c>
    </row>
    <row r="43" spans="2:5" x14ac:dyDescent="0.2">
      <c r="B43" s="689" t="s">
        <v>445</v>
      </c>
      <c r="C43" s="678">
        <v>571.03</v>
      </c>
      <c r="D43" s="678">
        <v>571.03</v>
      </c>
      <c r="E43" s="676">
        <v>0</v>
      </c>
    </row>
    <row r="44" spans="2:5" x14ac:dyDescent="0.2">
      <c r="B44" s="689" t="s">
        <v>163</v>
      </c>
      <c r="C44" s="678">
        <v>577.5</v>
      </c>
      <c r="D44" s="678">
        <v>577.5</v>
      </c>
      <c r="E44" s="676">
        <v>0</v>
      </c>
    </row>
    <row r="45" spans="2:5" x14ac:dyDescent="0.2">
      <c r="B45" s="689" t="s">
        <v>180</v>
      </c>
      <c r="C45" s="678">
        <v>573.6</v>
      </c>
      <c r="D45" s="678">
        <v>573.6</v>
      </c>
      <c r="E45" s="676">
        <v>0</v>
      </c>
    </row>
    <row r="46" spans="2:5" x14ac:dyDescent="0.2">
      <c r="B46" s="690" t="s">
        <v>169</v>
      </c>
      <c r="C46" s="691">
        <v>610.37</v>
      </c>
      <c r="D46" s="691">
        <v>610.37</v>
      </c>
      <c r="E46" s="692">
        <v>0</v>
      </c>
    </row>
    <row r="47" spans="2:5" ht="12" thickBot="1" x14ac:dyDescent="0.25">
      <c r="B47" s="679" t="s">
        <v>442</v>
      </c>
      <c r="C47" s="680">
        <v>585.88</v>
      </c>
      <c r="D47" s="680">
        <v>585.91</v>
      </c>
      <c r="E47" s="681">
        <v>2.9999999999972715E-2</v>
      </c>
    </row>
    <row r="49" spans="5:5" x14ac:dyDescent="0.2">
      <c r="E49" s="107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topLeftCell="A2" zoomScale="78" zoomScaleNormal="78" zoomScaleSheetLayoutView="90" workbookViewId="0">
      <selection activeCell="A2" sqref="A2"/>
    </sheetView>
  </sheetViews>
  <sheetFormatPr baseColWidth="10" defaultColWidth="11.44140625" defaultRowHeight="13.2" x14ac:dyDescent="0.25"/>
  <cols>
    <col min="1" max="1" width="2.109375" style="582" customWidth="1"/>
    <col min="2" max="2" width="32.88671875" style="582" customWidth="1"/>
    <col min="3" max="5" width="11.6640625" style="582" customWidth="1"/>
    <col min="6" max="6" width="13.5546875" style="582" customWidth="1"/>
    <col min="7" max="10" width="11.6640625" style="582" customWidth="1"/>
    <col min="11" max="11" width="13.33203125" style="582" customWidth="1"/>
    <col min="12" max="12" width="3.33203125" style="582" customWidth="1"/>
    <col min="13" max="13" width="11.44140625" style="582"/>
    <col min="14" max="14" width="16.109375" style="582" customWidth="1"/>
    <col min="15" max="16384" width="11.44140625" style="582"/>
  </cols>
  <sheetData>
    <row r="1" spans="2:20" hidden="1" x14ac:dyDescent="0.25">
      <c r="B1" s="693"/>
      <c r="C1" s="693"/>
      <c r="D1" s="693"/>
      <c r="E1" s="693"/>
      <c r="F1" s="693"/>
      <c r="G1" s="693"/>
      <c r="H1" s="693"/>
      <c r="I1" s="693"/>
      <c r="J1" s="693"/>
      <c r="K1" s="694"/>
      <c r="L1" s="695" t="s">
        <v>446</v>
      </c>
      <c r="M1" s="696"/>
      <c r="N1" s="696"/>
      <c r="O1" s="696"/>
      <c r="P1" s="696"/>
      <c r="Q1" s="696"/>
      <c r="R1" s="696"/>
      <c r="S1" s="696"/>
      <c r="T1" s="696"/>
    </row>
    <row r="2" spans="2:20" ht="21.6" customHeight="1" x14ac:dyDescent="0.25">
      <c r="B2" s="693"/>
      <c r="C2" s="693"/>
      <c r="D2" s="693"/>
      <c r="E2" s="693"/>
      <c r="F2" s="693"/>
      <c r="G2" s="693"/>
      <c r="H2" s="693"/>
      <c r="I2" s="693"/>
      <c r="J2" s="693"/>
      <c r="K2" s="697"/>
      <c r="L2" s="698"/>
      <c r="M2" s="699"/>
      <c r="N2" s="699"/>
      <c r="O2" s="699"/>
      <c r="P2" s="699"/>
      <c r="Q2" s="699"/>
      <c r="R2" s="699"/>
      <c r="S2" s="699"/>
      <c r="T2" s="699"/>
    </row>
    <row r="3" spans="2:20" ht="9.6" customHeight="1" x14ac:dyDescent="0.25">
      <c r="B3" s="693"/>
      <c r="C3" s="693"/>
      <c r="D3" s="693"/>
      <c r="E3" s="693"/>
      <c r="F3" s="693"/>
      <c r="G3" s="693"/>
      <c r="H3" s="693"/>
      <c r="I3" s="693"/>
      <c r="J3" s="693"/>
      <c r="K3" s="693"/>
      <c r="L3" s="693"/>
      <c r="M3" s="693"/>
      <c r="N3" s="693"/>
      <c r="O3" s="693"/>
      <c r="P3" s="693"/>
      <c r="Q3" s="693"/>
      <c r="R3" s="693"/>
      <c r="S3" s="693"/>
      <c r="T3" s="693"/>
    </row>
    <row r="4" spans="2:20" ht="23.4" customHeight="1" thickBot="1" x14ac:dyDescent="0.3">
      <c r="B4" s="374" t="s">
        <v>447</v>
      </c>
      <c r="C4" s="374"/>
      <c r="D4" s="374"/>
      <c r="E4" s="374"/>
      <c r="F4" s="374"/>
      <c r="G4" s="374"/>
      <c r="H4" s="374"/>
      <c r="I4" s="374"/>
      <c r="J4" s="374"/>
      <c r="K4" s="374"/>
      <c r="L4" s="699"/>
      <c r="M4" s="699"/>
      <c r="N4" s="699"/>
      <c r="O4" s="699"/>
      <c r="P4" s="699"/>
      <c r="Q4" s="699"/>
      <c r="R4" s="699"/>
      <c r="S4" s="693"/>
      <c r="T4" s="693"/>
    </row>
    <row r="5" spans="2:20" ht="21" customHeight="1" thickBot="1" x14ac:dyDescent="0.3">
      <c r="B5" s="467" t="s">
        <v>448</v>
      </c>
      <c r="C5" s="468"/>
      <c r="D5" s="468"/>
      <c r="E5" s="468"/>
      <c r="F5" s="468"/>
      <c r="G5" s="468"/>
      <c r="H5" s="468"/>
      <c r="I5" s="468"/>
      <c r="J5" s="468"/>
      <c r="K5" s="469"/>
      <c r="L5" s="700"/>
      <c r="M5" s="700"/>
      <c r="N5" s="700"/>
      <c r="O5" s="700"/>
      <c r="P5" s="700"/>
      <c r="Q5" s="700"/>
      <c r="R5" s="700"/>
      <c r="S5" s="693"/>
      <c r="T5" s="693"/>
    </row>
    <row r="6" spans="2:20" ht="13.2" customHeight="1" x14ac:dyDescent="0.25">
      <c r="L6" s="699"/>
      <c r="M6" s="699"/>
      <c r="N6" s="699"/>
      <c r="O6" s="699"/>
      <c r="P6" s="699"/>
      <c r="Q6" s="699"/>
      <c r="R6" s="700"/>
      <c r="S6" s="693"/>
      <c r="T6" s="693"/>
    </row>
    <row r="7" spans="2:20" ht="13.2" customHeight="1" x14ac:dyDescent="0.25">
      <c r="B7" s="701" t="s">
        <v>449</v>
      </c>
      <c r="C7" s="701"/>
      <c r="D7" s="701"/>
      <c r="E7" s="701"/>
      <c r="F7" s="701"/>
      <c r="G7" s="701"/>
      <c r="H7" s="701"/>
      <c r="I7" s="701"/>
      <c r="J7" s="701"/>
      <c r="K7" s="701"/>
      <c r="L7" s="699"/>
      <c r="M7" s="699"/>
      <c r="N7" s="699"/>
      <c r="O7" s="699"/>
      <c r="P7" s="699"/>
      <c r="Q7" s="699"/>
      <c r="R7" s="700"/>
      <c r="S7" s="693"/>
      <c r="T7" s="693"/>
    </row>
    <row r="8" spans="2:20" ht="13.8" thickBot="1" x14ac:dyDescent="0.3">
      <c r="B8" s="257"/>
      <c r="C8" s="257"/>
      <c r="D8" s="257"/>
      <c r="E8" s="257"/>
      <c r="F8" s="257"/>
      <c r="G8" s="257"/>
      <c r="H8" s="257"/>
      <c r="I8" s="257"/>
      <c r="J8" s="257"/>
      <c r="K8" s="257"/>
    </row>
    <row r="9" spans="2:20" ht="19.95" customHeight="1" x14ac:dyDescent="0.25">
      <c r="B9" s="702" t="s">
        <v>450</v>
      </c>
      <c r="C9" s="703" t="s">
        <v>451</v>
      </c>
      <c r="D9" s="704"/>
      <c r="E9" s="705"/>
      <c r="F9" s="703" t="s">
        <v>452</v>
      </c>
      <c r="G9" s="704"/>
      <c r="H9" s="705"/>
      <c r="I9" s="703" t="s">
        <v>453</v>
      </c>
      <c r="J9" s="704"/>
      <c r="K9" s="706"/>
    </row>
    <row r="10" spans="2:20" ht="37.200000000000003" customHeight="1" x14ac:dyDescent="0.25">
      <c r="B10" s="707"/>
      <c r="C10" s="708" t="s">
        <v>390</v>
      </c>
      <c r="D10" s="708" t="s">
        <v>391</v>
      </c>
      <c r="E10" s="709" t="s">
        <v>146</v>
      </c>
      <c r="F10" s="708" t="s">
        <v>390</v>
      </c>
      <c r="G10" s="708" t="s">
        <v>391</v>
      </c>
      <c r="H10" s="709" t="s">
        <v>146</v>
      </c>
      <c r="I10" s="708" t="s">
        <v>390</v>
      </c>
      <c r="J10" s="708" t="s">
        <v>391</v>
      </c>
      <c r="K10" s="710" t="s">
        <v>146</v>
      </c>
    </row>
    <row r="11" spans="2:20" ht="30" customHeight="1" thickBot="1" x14ac:dyDescent="0.3">
      <c r="B11" s="711" t="s">
        <v>454</v>
      </c>
      <c r="C11" s="712">
        <v>160.36000000000001</v>
      </c>
      <c r="D11" s="712">
        <v>166.76</v>
      </c>
      <c r="E11" s="713">
        <v>6.3999999999999773</v>
      </c>
      <c r="F11" s="712">
        <v>153.55000000000001</v>
      </c>
      <c r="G11" s="712">
        <v>160.32</v>
      </c>
      <c r="H11" s="713">
        <v>6.7699999999999818</v>
      </c>
      <c r="I11" s="712">
        <v>160.16999999999999</v>
      </c>
      <c r="J11" s="712">
        <v>167.92</v>
      </c>
      <c r="K11" s="714">
        <v>7.75</v>
      </c>
    </row>
    <row r="12" spans="2:20" ht="19.95" customHeight="1" x14ac:dyDescent="0.25">
      <c r="B12" s="257"/>
      <c r="C12" s="257"/>
      <c r="D12" s="257"/>
      <c r="E12" s="257"/>
      <c r="F12" s="257"/>
      <c r="G12" s="257"/>
      <c r="H12" s="257"/>
      <c r="I12" s="257"/>
      <c r="J12" s="257"/>
      <c r="K12" s="257"/>
    </row>
    <row r="13" spans="2:20" ht="19.95" customHeight="1" thickBot="1" x14ac:dyDescent="0.3"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2:20" ht="19.95" customHeight="1" x14ac:dyDescent="0.25">
      <c r="B14" s="702" t="s">
        <v>450</v>
      </c>
      <c r="C14" s="703" t="s">
        <v>455</v>
      </c>
      <c r="D14" s="704"/>
      <c r="E14" s="705"/>
      <c r="F14" s="703" t="s">
        <v>456</v>
      </c>
      <c r="G14" s="704"/>
      <c r="H14" s="705"/>
      <c r="I14" s="703" t="s">
        <v>457</v>
      </c>
      <c r="J14" s="704"/>
      <c r="K14" s="706"/>
    </row>
    <row r="15" spans="2:20" ht="37.200000000000003" customHeight="1" x14ac:dyDescent="0.25">
      <c r="B15" s="707"/>
      <c r="C15" s="708" t="s">
        <v>390</v>
      </c>
      <c r="D15" s="708" t="s">
        <v>391</v>
      </c>
      <c r="E15" s="709" t="s">
        <v>146</v>
      </c>
      <c r="F15" s="708" t="s">
        <v>390</v>
      </c>
      <c r="G15" s="708" t="s">
        <v>391</v>
      </c>
      <c r="H15" s="709" t="s">
        <v>146</v>
      </c>
      <c r="I15" s="708" t="s">
        <v>390</v>
      </c>
      <c r="J15" s="708" t="s">
        <v>391</v>
      </c>
      <c r="K15" s="710" t="s">
        <v>146</v>
      </c>
    </row>
    <row r="16" spans="2:20" ht="30" customHeight="1" thickBot="1" x14ac:dyDescent="0.3">
      <c r="B16" s="711" t="s">
        <v>454</v>
      </c>
      <c r="C16" s="712">
        <v>158.41999999999999</v>
      </c>
      <c r="D16" s="712">
        <v>165.37</v>
      </c>
      <c r="E16" s="713">
        <v>6.9500000000000171</v>
      </c>
      <c r="F16" s="712">
        <v>156</v>
      </c>
      <c r="G16" s="712">
        <v>161.86000000000001</v>
      </c>
      <c r="H16" s="713">
        <v>5.8600000000000136</v>
      </c>
      <c r="I16" s="712">
        <v>149.66</v>
      </c>
      <c r="J16" s="712">
        <v>158.85</v>
      </c>
      <c r="K16" s="714">
        <v>9.1899999999999977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67" t="s">
        <v>458</v>
      </c>
      <c r="C19" s="468"/>
      <c r="D19" s="468"/>
      <c r="E19" s="468"/>
      <c r="F19" s="468"/>
      <c r="G19" s="468"/>
      <c r="H19" s="468"/>
      <c r="I19" s="468"/>
      <c r="J19" s="468"/>
      <c r="K19" s="469"/>
    </row>
    <row r="20" spans="2:11" ht="19.95" customHeight="1" x14ac:dyDescent="0.25">
      <c r="B20" s="282"/>
    </row>
    <row r="21" spans="2:11" ht="19.95" customHeight="1" thickBot="1" x14ac:dyDescent="0.3"/>
    <row r="22" spans="2:11" ht="19.95" customHeight="1" x14ac:dyDescent="0.25">
      <c r="B22" s="702" t="s">
        <v>459</v>
      </c>
      <c r="C22" s="703" t="s">
        <v>460</v>
      </c>
      <c r="D22" s="704"/>
      <c r="E22" s="705"/>
      <c r="F22" s="703" t="s">
        <v>461</v>
      </c>
      <c r="G22" s="704"/>
      <c r="H22" s="705"/>
      <c r="I22" s="703" t="s">
        <v>462</v>
      </c>
      <c r="J22" s="704"/>
      <c r="K22" s="706"/>
    </row>
    <row r="23" spans="2:11" ht="37.200000000000003" customHeight="1" x14ac:dyDescent="0.25">
      <c r="B23" s="707"/>
      <c r="C23" s="708" t="s">
        <v>390</v>
      </c>
      <c r="D23" s="708" t="s">
        <v>391</v>
      </c>
      <c r="E23" s="709" t="s">
        <v>146</v>
      </c>
      <c r="F23" s="708" t="s">
        <v>390</v>
      </c>
      <c r="G23" s="708" t="s">
        <v>391</v>
      </c>
      <c r="H23" s="709" t="s">
        <v>146</v>
      </c>
      <c r="I23" s="708" t="s">
        <v>390</v>
      </c>
      <c r="J23" s="708" t="s">
        <v>391</v>
      </c>
      <c r="K23" s="710" t="s">
        <v>146</v>
      </c>
    </row>
    <row r="24" spans="2:11" ht="30" customHeight="1" x14ac:dyDescent="0.25">
      <c r="B24" s="715" t="s">
        <v>463</v>
      </c>
      <c r="C24" s="716" t="s">
        <v>292</v>
      </c>
      <c r="D24" s="716" t="s">
        <v>292</v>
      </c>
      <c r="E24" s="717" t="s">
        <v>292</v>
      </c>
      <c r="F24" s="716" t="s">
        <v>292</v>
      </c>
      <c r="G24" s="716" t="s">
        <v>292</v>
      </c>
      <c r="H24" s="717" t="s">
        <v>292</v>
      </c>
      <c r="I24" s="716" t="s">
        <v>292</v>
      </c>
      <c r="J24" s="716" t="s">
        <v>292</v>
      </c>
      <c r="K24" s="718" t="s">
        <v>292</v>
      </c>
    </row>
    <row r="25" spans="2:11" ht="30" customHeight="1" x14ac:dyDescent="0.25">
      <c r="B25" s="715" t="s">
        <v>464</v>
      </c>
      <c r="C25" s="716" t="s">
        <v>292</v>
      </c>
      <c r="D25" s="716" t="s">
        <v>292</v>
      </c>
      <c r="E25" s="717" t="s">
        <v>292</v>
      </c>
      <c r="F25" s="716">
        <v>1.4</v>
      </c>
      <c r="G25" s="716">
        <v>1.42</v>
      </c>
      <c r="H25" s="717">
        <v>2.0000000000000018E-2</v>
      </c>
      <c r="I25" s="716">
        <v>1.36</v>
      </c>
      <c r="J25" s="716">
        <v>1.39</v>
      </c>
      <c r="K25" s="718">
        <v>2.9999999999999805E-2</v>
      </c>
    </row>
    <row r="26" spans="2:11" ht="30" customHeight="1" x14ac:dyDescent="0.25">
      <c r="B26" s="715" t="s">
        <v>465</v>
      </c>
      <c r="C26" s="716">
        <v>1.27</v>
      </c>
      <c r="D26" s="716">
        <v>1.33</v>
      </c>
      <c r="E26" s="717">
        <v>6.0000000000000053E-2</v>
      </c>
      <c r="F26" s="716">
        <v>1.25</v>
      </c>
      <c r="G26" s="716">
        <v>1.31</v>
      </c>
      <c r="H26" s="717">
        <v>6.0000000000000053E-2</v>
      </c>
      <c r="I26" s="716">
        <v>1.23</v>
      </c>
      <c r="J26" s="716">
        <v>1.29</v>
      </c>
      <c r="K26" s="718">
        <v>6.0000000000000053E-2</v>
      </c>
    </row>
    <row r="27" spans="2:11" ht="30" customHeight="1" x14ac:dyDescent="0.25">
      <c r="B27" s="715" t="s">
        <v>466</v>
      </c>
      <c r="C27" s="716">
        <v>1.29</v>
      </c>
      <c r="D27" s="716">
        <v>1.34</v>
      </c>
      <c r="E27" s="717">
        <v>5.0000000000000044E-2</v>
      </c>
      <c r="F27" s="716">
        <v>1.27</v>
      </c>
      <c r="G27" s="716">
        <v>1.33</v>
      </c>
      <c r="H27" s="717">
        <v>6.0000000000000053E-2</v>
      </c>
      <c r="I27" s="716">
        <v>1.26</v>
      </c>
      <c r="J27" s="716">
        <v>1.32</v>
      </c>
      <c r="K27" s="718">
        <v>6.0000000000000053E-2</v>
      </c>
    </row>
    <row r="28" spans="2:11" ht="30" customHeight="1" x14ac:dyDescent="0.25">
      <c r="B28" s="715" t="s">
        <v>467</v>
      </c>
      <c r="C28" s="716">
        <v>1.38</v>
      </c>
      <c r="D28" s="716">
        <v>1.4</v>
      </c>
      <c r="E28" s="717">
        <v>2.0000000000000018E-2</v>
      </c>
      <c r="F28" s="716">
        <v>1.36</v>
      </c>
      <c r="G28" s="716">
        <v>1.4</v>
      </c>
      <c r="H28" s="717">
        <v>3.9999999999999813E-2</v>
      </c>
      <c r="I28" s="716">
        <v>1.36</v>
      </c>
      <c r="J28" s="716">
        <v>1.38</v>
      </c>
      <c r="K28" s="718">
        <v>1.9999999999999796E-2</v>
      </c>
    </row>
    <row r="29" spans="2:11" ht="30" customHeight="1" x14ac:dyDescent="0.25">
      <c r="B29" s="715" t="s">
        <v>468</v>
      </c>
      <c r="C29" s="716">
        <v>1.3</v>
      </c>
      <c r="D29" s="716">
        <v>1.36</v>
      </c>
      <c r="E29" s="717">
        <v>6.0000000000000053E-2</v>
      </c>
      <c r="F29" s="716">
        <v>1.28</v>
      </c>
      <c r="G29" s="716">
        <v>1.34</v>
      </c>
      <c r="H29" s="717">
        <v>6.0000000000000053E-2</v>
      </c>
      <c r="I29" s="716">
        <v>1.66</v>
      </c>
      <c r="J29" s="716">
        <v>1.73</v>
      </c>
      <c r="K29" s="718">
        <v>7.0000000000000062E-2</v>
      </c>
    </row>
    <row r="30" spans="2:11" ht="30" customHeight="1" x14ac:dyDescent="0.25">
      <c r="B30" s="715" t="s">
        <v>469</v>
      </c>
      <c r="C30" s="716">
        <v>1.3</v>
      </c>
      <c r="D30" s="716">
        <v>1.36</v>
      </c>
      <c r="E30" s="717">
        <v>6.0000000000000053E-2</v>
      </c>
      <c r="F30" s="716">
        <v>1.28</v>
      </c>
      <c r="G30" s="716">
        <v>1.34</v>
      </c>
      <c r="H30" s="717">
        <v>6.0000000000000053E-2</v>
      </c>
      <c r="I30" s="716">
        <v>1.34</v>
      </c>
      <c r="J30" s="716">
        <v>1.38</v>
      </c>
      <c r="K30" s="718">
        <v>3.9999999999999813E-2</v>
      </c>
    </row>
    <row r="31" spans="2:11" ht="30" customHeight="1" x14ac:dyDescent="0.25">
      <c r="B31" s="715" t="s">
        <v>470</v>
      </c>
      <c r="C31" s="716">
        <v>1.34</v>
      </c>
      <c r="D31" s="716">
        <v>1.38</v>
      </c>
      <c r="E31" s="717">
        <v>3.9999999999999813E-2</v>
      </c>
      <c r="F31" s="716">
        <v>1.33</v>
      </c>
      <c r="G31" s="716">
        <v>1.36</v>
      </c>
      <c r="H31" s="717">
        <v>3.0000000000000027E-2</v>
      </c>
      <c r="I31" s="716">
        <v>1.38</v>
      </c>
      <c r="J31" s="716">
        <v>1.4</v>
      </c>
      <c r="K31" s="718">
        <v>2.0000000000000018E-2</v>
      </c>
    </row>
    <row r="32" spans="2:11" ht="30" customHeight="1" thickBot="1" x14ac:dyDescent="0.3">
      <c r="B32" s="719" t="s">
        <v>471</v>
      </c>
      <c r="C32" s="720">
        <v>1.32</v>
      </c>
      <c r="D32" s="720">
        <v>1.37</v>
      </c>
      <c r="E32" s="721">
        <v>5.0000000000000044E-2</v>
      </c>
      <c r="F32" s="720">
        <v>1.27</v>
      </c>
      <c r="G32" s="720">
        <v>1.33</v>
      </c>
      <c r="H32" s="721">
        <v>6.0000000000000053E-2</v>
      </c>
      <c r="I32" s="720">
        <v>1.26</v>
      </c>
      <c r="J32" s="720">
        <v>1.32</v>
      </c>
      <c r="K32" s="722">
        <v>6.0000000000000053E-2</v>
      </c>
    </row>
    <row r="34" spans="11:11" x14ac:dyDescent="0.25">
      <c r="K34" s="107" t="s">
        <v>56</v>
      </c>
    </row>
    <row r="35" spans="11:11" x14ac:dyDescent="0.25">
      <c r="K35" s="28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0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09375" defaultRowHeight="11.4" x14ac:dyDescent="0.2"/>
  <cols>
    <col min="1" max="1" width="4.33203125" style="257" customWidth="1"/>
    <col min="2" max="2" width="40.88671875" style="257" customWidth="1"/>
    <col min="3" max="4" width="15.6640625" style="257" customWidth="1"/>
    <col min="5" max="5" width="35.109375" style="257" customWidth="1"/>
    <col min="6" max="6" width="4.109375" style="257" customWidth="1"/>
    <col min="7" max="8" width="10.6640625" style="257" customWidth="1"/>
    <col min="9" max="9" width="9.109375" style="257"/>
    <col min="10" max="10" width="9.109375" style="257" customWidth="1"/>
    <col min="11" max="16384" width="9.109375" style="257"/>
  </cols>
  <sheetData>
    <row r="2" spans="2:8" ht="13.8" x14ac:dyDescent="0.25">
      <c r="E2" s="258"/>
    </row>
    <row r="3" spans="2:8" ht="13.95" customHeight="1" thickBot="1" x14ac:dyDescent="0.25">
      <c r="B3" s="631"/>
      <c r="C3" s="631"/>
      <c r="D3" s="631"/>
      <c r="E3" s="631"/>
      <c r="F3" s="631"/>
      <c r="G3" s="631"/>
      <c r="H3" s="631"/>
    </row>
    <row r="4" spans="2:8" ht="19.95" customHeight="1" thickBot="1" x14ac:dyDescent="0.25">
      <c r="B4" s="467" t="s">
        <v>472</v>
      </c>
      <c r="C4" s="468"/>
      <c r="D4" s="468"/>
      <c r="E4" s="469"/>
      <c r="F4" s="723"/>
      <c r="G4" s="723"/>
      <c r="H4" s="631"/>
    </row>
    <row r="5" spans="2:8" ht="22.95" customHeight="1" x14ac:dyDescent="0.2">
      <c r="B5" s="724" t="s">
        <v>473</v>
      </c>
      <c r="C5" s="724"/>
      <c r="D5" s="724"/>
      <c r="E5" s="724"/>
      <c r="G5" s="631"/>
      <c r="H5" s="631"/>
    </row>
    <row r="6" spans="2:8" ht="15" customHeight="1" x14ac:dyDescent="0.2">
      <c r="B6" s="263"/>
      <c r="C6" s="263"/>
      <c r="D6" s="263"/>
      <c r="E6" s="263"/>
      <c r="F6" s="262"/>
      <c r="G6" s="725"/>
      <c r="H6" s="631"/>
    </row>
    <row r="7" spans="2:8" ht="0.9" customHeight="1" thickBot="1" x14ac:dyDescent="0.25">
      <c r="B7" s="725"/>
      <c r="C7" s="725"/>
      <c r="D7" s="725"/>
      <c r="E7" s="725"/>
      <c r="F7" s="725"/>
      <c r="G7" s="725"/>
      <c r="H7" s="631"/>
    </row>
    <row r="8" spans="2:8" ht="40.200000000000003" customHeight="1" x14ac:dyDescent="0.2">
      <c r="B8" s="726" t="s">
        <v>474</v>
      </c>
      <c r="C8" s="671" t="s">
        <v>390</v>
      </c>
      <c r="D8" s="671" t="s">
        <v>391</v>
      </c>
      <c r="E8" s="727" t="s">
        <v>209</v>
      </c>
      <c r="F8" s="631"/>
      <c r="G8" s="631"/>
      <c r="H8" s="631"/>
    </row>
    <row r="9" spans="2:8" ht="12.9" customHeight="1" x14ac:dyDescent="0.2">
      <c r="B9" s="728" t="s">
        <v>475</v>
      </c>
      <c r="C9" s="729">
        <v>57.49</v>
      </c>
      <c r="D9" s="729">
        <v>62.93</v>
      </c>
      <c r="E9" s="730">
        <v>5.4399999999999977</v>
      </c>
      <c r="F9" s="631"/>
      <c r="G9" s="631"/>
      <c r="H9" s="631"/>
    </row>
    <row r="10" spans="2:8" ht="32.1" customHeight="1" x14ac:dyDescent="0.2">
      <c r="B10" s="731" t="s">
        <v>476</v>
      </c>
      <c r="C10" s="732"/>
      <c r="D10" s="732"/>
      <c r="E10" s="733"/>
      <c r="F10" s="631"/>
      <c r="G10" s="631"/>
      <c r="H10" s="631"/>
    </row>
    <row r="11" spans="2:8" ht="12.9" customHeight="1" x14ac:dyDescent="0.2">
      <c r="B11" s="728" t="s">
        <v>477</v>
      </c>
      <c r="C11" s="729">
        <v>123.33</v>
      </c>
      <c r="D11" s="729">
        <v>129.30000000000001</v>
      </c>
      <c r="E11" s="730">
        <v>5.9700000000000131</v>
      </c>
      <c r="F11" s="631"/>
      <c r="G11" s="631"/>
      <c r="H11" s="631"/>
    </row>
    <row r="12" spans="2:8" ht="1.95" hidden="1" customHeight="1" x14ac:dyDescent="0.2">
      <c r="B12" s="734"/>
      <c r="C12" s="735"/>
      <c r="D12" s="735"/>
      <c r="E12" s="736"/>
      <c r="F12" s="631"/>
      <c r="G12" s="631"/>
      <c r="H12" s="631"/>
    </row>
    <row r="13" spans="2:8" ht="32.1" customHeight="1" x14ac:dyDescent="0.2">
      <c r="B13" s="731" t="s">
        <v>478</v>
      </c>
      <c r="C13" s="732"/>
      <c r="D13" s="732"/>
      <c r="E13" s="733"/>
      <c r="F13" s="631"/>
      <c r="G13" s="631"/>
      <c r="H13" s="631"/>
    </row>
    <row r="14" spans="2:8" ht="12.9" customHeight="1" x14ac:dyDescent="0.2">
      <c r="B14" s="728" t="s">
        <v>479</v>
      </c>
      <c r="C14" s="729">
        <v>250</v>
      </c>
      <c r="D14" s="729">
        <v>260</v>
      </c>
      <c r="E14" s="730">
        <v>10</v>
      </c>
      <c r="F14" s="631"/>
      <c r="G14" s="631"/>
      <c r="H14" s="631"/>
    </row>
    <row r="15" spans="2:8" ht="12.9" customHeight="1" x14ac:dyDescent="0.2">
      <c r="B15" s="728" t="s">
        <v>480</v>
      </c>
      <c r="C15" s="729">
        <v>322.5</v>
      </c>
      <c r="D15" s="729">
        <v>330</v>
      </c>
      <c r="E15" s="730">
        <v>7.5</v>
      </c>
      <c r="F15" s="631"/>
      <c r="G15" s="631"/>
      <c r="H15" s="631"/>
    </row>
    <row r="16" spans="2:8" ht="12.9" customHeight="1" thickBot="1" x14ac:dyDescent="0.25">
      <c r="B16" s="737" t="s">
        <v>481</v>
      </c>
      <c r="C16" s="738">
        <v>288.31</v>
      </c>
      <c r="D16" s="738">
        <v>297.82</v>
      </c>
      <c r="E16" s="739">
        <v>9.5099999999999909</v>
      </c>
      <c r="F16" s="631"/>
      <c r="G16" s="631"/>
      <c r="H16" s="631"/>
    </row>
    <row r="17" spans="2:8" ht="0.9" customHeight="1" x14ac:dyDescent="0.2">
      <c r="B17" s="740"/>
      <c r="C17" s="740"/>
      <c r="D17" s="740"/>
      <c r="E17" s="740"/>
      <c r="F17" s="631"/>
      <c r="G17" s="631"/>
      <c r="H17" s="631"/>
    </row>
    <row r="18" spans="2:8" ht="21.9" customHeight="1" thickBot="1" x14ac:dyDescent="0.25">
      <c r="B18" s="741"/>
      <c r="C18" s="741"/>
      <c r="D18" s="741"/>
      <c r="E18" s="741"/>
      <c r="F18" s="631"/>
      <c r="G18" s="631"/>
      <c r="H18" s="631"/>
    </row>
    <row r="19" spans="2:8" ht="14.4" customHeight="1" thickBot="1" x14ac:dyDescent="0.25">
      <c r="B19" s="467" t="s">
        <v>482</v>
      </c>
      <c r="C19" s="468"/>
      <c r="D19" s="468"/>
      <c r="E19" s="469"/>
      <c r="F19" s="631"/>
      <c r="G19" s="631"/>
      <c r="H19" s="631"/>
    </row>
    <row r="20" spans="2:8" ht="12" customHeight="1" thickBot="1" x14ac:dyDescent="0.25">
      <c r="B20" s="742"/>
      <c r="C20" s="742"/>
      <c r="D20" s="742"/>
      <c r="E20" s="742"/>
      <c r="F20" s="631"/>
      <c r="G20" s="631"/>
      <c r="H20" s="631"/>
    </row>
    <row r="21" spans="2:8" ht="40.200000000000003" customHeight="1" x14ac:dyDescent="0.2">
      <c r="B21" s="726" t="s">
        <v>483</v>
      </c>
      <c r="C21" s="743" t="s">
        <v>390</v>
      </c>
      <c r="D21" s="671" t="s">
        <v>391</v>
      </c>
      <c r="E21" s="727" t="s">
        <v>209</v>
      </c>
      <c r="F21" s="631"/>
      <c r="G21" s="631"/>
      <c r="H21" s="631"/>
    </row>
    <row r="22" spans="2:8" ht="12.75" customHeight="1" x14ac:dyDescent="0.2">
      <c r="B22" s="728" t="s">
        <v>484</v>
      </c>
      <c r="C22" s="729">
        <v>320</v>
      </c>
      <c r="D22" s="729">
        <v>320</v>
      </c>
      <c r="E22" s="730">
        <v>0</v>
      </c>
      <c r="F22" s="631"/>
      <c r="G22" s="631"/>
      <c r="H22" s="631"/>
    </row>
    <row r="23" spans="2:8" x14ac:dyDescent="0.2">
      <c r="B23" s="728" t="s">
        <v>485</v>
      </c>
      <c r="C23" s="729">
        <v>430</v>
      </c>
      <c r="D23" s="729">
        <v>430</v>
      </c>
      <c r="E23" s="730">
        <v>0</v>
      </c>
    </row>
    <row r="24" spans="2:8" ht="32.1" customHeight="1" x14ac:dyDescent="0.2">
      <c r="B24" s="731" t="s">
        <v>478</v>
      </c>
      <c r="C24" s="744"/>
      <c r="D24" s="744"/>
      <c r="E24" s="745"/>
    </row>
    <row r="25" spans="2:8" ht="14.25" customHeight="1" x14ac:dyDescent="0.2">
      <c r="B25" s="728" t="s">
        <v>486</v>
      </c>
      <c r="C25" s="729">
        <v>305.89</v>
      </c>
      <c r="D25" s="729">
        <v>301.73</v>
      </c>
      <c r="E25" s="730">
        <v>-4.1599999999999682</v>
      </c>
    </row>
    <row r="26" spans="2:8" ht="32.1" customHeight="1" x14ac:dyDescent="0.2">
      <c r="B26" s="731" t="s">
        <v>487</v>
      </c>
      <c r="C26" s="744"/>
      <c r="D26" s="744"/>
      <c r="E26" s="746"/>
    </row>
    <row r="27" spans="2:8" ht="14.25" customHeight="1" x14ac:dyDescent="0.2">
      <c r="B27" s="728" t="s">
        <v>488</v>
      </c>
      <c r="C27" s="729">
        <v>274.88</v>
      </c>
      <c r="D27" s="729">
        <v>266.54000000000002</v>
      </c>
      <c r="E27" s="730">
        <v>-8.339999999999975</v>
      </c>
    </row>
    <row r="28" spans="2:8" ht="32.1" customHeight="1" x14ac:dyDescent="0.2">
      <c r="B28" s="731" t="s">
        <v>489</v>
      </c>
      <c r="C28" s="747"/>
      <c r="D28" s="747"/>
      <c r="E28" s="745"/>
    </row>
    <row r="29" spans="2:8" x14ac:dyDescent="0.2">
      <c r="B29" s="728" t="s">
        <v>490</v>
      </c>
      <c r="C29" s="748" t="s">
        <v>292</v>
      </c>
      <c r="D29" s="748" t="s">
        <v>292</v>
      </c>
      <c r="E29" s="749" t="s">
        <v>292</v>
      </c>
    </row>
    <row r="30" spans="2:8" ht="27.75" customHeight="1" x14ac:dyDescent="0.2">
      <c r="B30" s="731" t="s">
        <v>491</v>
      </c>
      <c r="C30" s="747"/>
      <c r="D30" s="747"/>
      <c r="E30" s="745"/>
    </row>
    <row r="31" spans="2:8" x14ac:dyDescent="0.2">
      <c r="B31" s="728" t="s">
        <v>492</v>
      </c>
      <c r="C31" s="729">
        <v>176.12</v>
      </c>
      <c r="D31" s="729">
        <v>173.78</v>
      </c>
      <c r="E31" s="730">
        <v>-2.3400000000000034</v>
      </c>
    </row>
    <row r="32" spans="2:8" x14ac:dyDescent="0.2">
      <c r="B32" s="728" t="s">
        <v>493</v>
      </c>
      <c r="C32" s="729">
        <v>199.64</v>
      </c>
      <c r="D32" s="729">
        <v>197.75</v>
      </c>
      <c r="E32" s="730">
        <v>-1.8899999999999864</v>
      </c>
    </row>
    <row r="33" spans="2:5" x14ac:dyDescent="0.2">
      <c r="B33" s="728" t="s">
        <v>494</v>
      </c>
      <c r="C33" s="729" t="s">
        <v>292</v>
      </c>
      <c r="D33" s="729" t="s">
        <v>292</v>
      </c>
      <c r="E33" s="730" t="s">
        <v>292</v>
      </c>
    </row>
    <row r="34" spans="2:5" ht="32.1" customHeight="1" x14ac:dyDescent="0.2">
      <c r="B34" s="731" t="s">
        <v>495</v>
      </c>
      <c r="C34" s="744"/>
      <c r="D34" s="744"/>
      <c r="E34" s="746"/>
    </row>
    <row r="35" spans="2:5" ht="16.5" customHeight="1" x14ac:dyDescent="0.2">
      <c r="B35" s="728" t="s">
        <v>496</v>
      </c>
      <c r="C35" s="729">
        <v>91.3</v>
      </c>
      <c r="D35" s="729">
        <v>91.3</v>
      </c>
      <c r="E35" s="730">
        <v>0</v>
      </c>
    </row>
    <row r="36" spans="2:5" ht="23.25" customHeight="1" x14ac:dyDescent="0.2">
      <c r="B36" s="731" t="s">
        <v>497</v>
      </c>
      <c r="C36" s="744"/>
      <c r="D36" s="744"/>
      <c r="E36" s="746"/>
    </row>
    <row r="37" spans="2:5" ht="13.5" customHeight="1" x14ac:dyDescent="0.2">
      <c r="B37" s="728" t="s">
        <v>498</v>
      </c>
      <c r="C37" s="729">
        <v>374.5</v>
      </c>
      <c r="D37" s="729">
        <v>374.5</v>
      </c>
      <c r="E37" s="730">
        <v>0</v>
      </c>
    </row>
    <row r="38" spans="2:5" ht="32.1" customHeight="1" x14ac:dyDescent="0.2">
      <c r="B38" s="731" t="s">
        <v>499</v>
      </c>
      <c r="C38" s="744"/>
      <c r="D38" s="744"/>
      <c r="E38" s="745"/>
    </row>
    <row r="39" spans="2:5" ht="16.5" customHeight="1" thickBot="1" x14ac:dyDescent="0.25">
      <c r="B39" s="737" t="s">
        <v>500</v>
      </c>
      <c r="C39" s="738">
        <v>83.48</v>
      </c>
      <c r="D39" s="738">
        <v>83.48</v>
      </c>
      <c r="E39" s="739">
        <v>0</v>
      </c>
    </row>
    <row r="40" spans="2:5" x14ac:dyDescent="0.2">
      <c r="B40" s="257" t="s">
        <v>501</v>
      </c>
    </row>
    <row r="41" spans="2:5" x14ac:dyDescent="0.2">
      <c r="C41" s="281"/>
      <c r="D41" s="281"/>
      <c r="E41" s="281"/>
    </row>
    <row r="42" spans="2:5" ht="13.2" customHeight="1" thickBot="1" x14ac:dyDescent="0.25">
      <c r="B42" s="281"/>
      <c r="C42" s="281"/>
      <c r="D42" s="281"/>
      <c r="E42" s="281"/>
    </row>
    <row r="43" spans="2:5" x14ac:dyDescent="0.2">
      <c r="B43" s="604"/>
      <c r="C43" s="605"/>
      <c r="D43" s="605"/>
      <c r="E43" s="623"/>
    </row>
    <row r="44" spans="2:5" x14ac:dyDescent="0.2">
      <c r="B44" s="618"/>
      <c r="E44" s="624"/>
    </row>
    <row r="45" spans="2:5" ht="12.75" customHeight="1" x14ac:dyDescent="0.2">
      <c r="B45" s="750" t="s">
        <v>502</v>
      </c>
      <c r="C45" s="751"/>
      <c r="D45" s="751"/>
      <c r="E45" s="752"/>
    </row>
    <row r="46" spans="2:5" ht="18" customHeight="1" x14ac:dyDescent="0.2">
      <c r="B46" s="750"/>
      <c r="C46" s="751"/>
      <c r="D46" s="751"/>
      <c r="E46" s="752"/>
    </row>
    <row r="47" spans="2:5" x14ac:dyDescent="0.2">
      <c r="B47" s="618"/>
      <c r="E47" s="624"/>
    </row>
    <row r="48" spans="2:5" ht="13.8" x14ac:dyDescent="0.25">
      <c r="B48" s="753" t="s">
        <v>503</v>
      </c>
      <c r="C48" s="754"/>
      <c r="D48" s="754"/>
      <c r="E48" s="755"/>
    </row>
    <row r="49" spans="2:5" x14ac:dyDescent="0.2">
      <c r="B49" s="618"/>
      <c r="E49" s="624"/>
    </row>
    <row r="50" spans="2:5" x14ac:dyDescent="0.2">
      <c r="B50" s="618"/>
      <c r="E50" s="624"/>
    </row>
    <row r="51" spans="2:5" ht="12" thickBot="1" x14ac:dyDescent="0.25">
      <c r="B51" s="609"/>
      <c r="C51" s="610"/>
      <c r="D51" s="610"/>
      <c r="E51" s="628"/>
    </row>
    <row r="54" spans="2:5" x14ac:dyDescent="0.2">
      <c r="E54" s="107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194.55</v>
      </c>
      <c r="E11" s="32">
        <v>192.31</v>
      </c>
      <c r="F11" s="33">
        <f t="shared" ref="F11:F18" si="0">E11-D11</f>
        <v>-2.2400000000000091</v>
      </c>
      <c r="G11" s="34">
        <f t="shared" ref="G11:G18" si="1">(E11*100/D11)-100</f>
        <v>-1.1513749678745882</v>
      </c>
    </row>
    <row r="12" spans="2:7" ht="19.95" customHeight="1" x14ac:dyDescent="0.25">
      <c r="B12" s="35" t="s">
        <v>14</v>
      </c>
      <c r="C12" s="36" t="s">
        <v>16</v>
      </c>
      <c r="D12" s="37">
        <v>214.26</v>
      </c>
      <c r="E12" s="37">
        <v>213.98</v>
      </c>
      <c r="F12" s="38">
        <f t="shared" si="0"/>
        <v>-0.28000000000000114</v>
      </c>
      <c r="G12" s="39">
        <f t="shared" si="1"/>
        <v>-0.13068234854848981</v>
      </c>
    </row>
    <row r="13" spans="2:7" ht="19.95" customHeight="1" x14ac:dyDescent="0.25">
      <c r="B13" s="35" t="s">
        <v>14</v>
      </c>
      <c r="C13" s="36" t="s">
        <v>17</v>
      </c>
      <c r="D13" s="37">
        <v>181.71</v>
      </c>
      <c r="E13" s="37">
        <v>180.16</v>
      </c>
      <c r="F13" s="38">
        <f t="shared" si="0"/>
        <v>-1.5500000000000114</v>
      </c>
      <c r="G13" s="39">
        <f t="shared" si="1"/>
        <v>-0.85300753948600061</v>
      </c>
    </row>
    <row r="14" spans="2:7" ht="19.95" customHeight="1" x14ac:dyDescent="0.25">
      <c r="B14" s="35" t="s">
        <v>14</v>
      </c>
      <c r="C14" s="36" t="s">
        <v>18</v>
      </c>
      <c r="D14" s="37">
        <v>191.73</v>
      </c>
      <c r="E14" s="37">
        <v>189.81</v>
      </c>
      <c r="F14" s="38">
        <f t="shared" si="0"/>
        <v>-1.9199999999999875</v>
      </c>
      <c r="G14" s="39">
        <f t="shared" si="1"/>
        <v>-1.0014082303238894</v>
      </c>
    </row>
    <row r="15" spans="2:7" ht="19.95" customHeight="1" x14ac:dyDescent="0.25">
      <c r="B15" s="35" t="s">
        <v>14</v>
      </c>
      <c r="C15" s="36" t="s">
        <v>19</v>
      </c>
      <c r="D15" s="37">
        <v>181.23</v>
      </c>
      <c r="E15" s="37">
        <v>180.35</v>
      </c>
      <c r="F15" s="38">
        <f t="shared" si="0"/>
        <v>-0.87999999999999545</v>
      </c>
      <c r="G15" s="39">
        <f t="shared" si="1"/>
        <v>-0.48557082160789378</v>
      </c>
    </row>
    <row r="16" spans="2:7" ht="19.95" customHeight="1" x14ac:dyDescent="0.25">
      <c r="B16" s="40" t="s">
        <v>20</v>
      </c>
      <c r="C16" s="36" t="s">
        <v>21</v>
      </c>
      <c r="D16" s="37">
        <v>323.92</v>
      </c>
      <c r="E16" s="37">
        <v>323.91000000000003</v>
      </c>
      <c r="F16" s="38">
        <f t="shared" si="0"/>
        <v>-9.9999999999909051E-3</v>
      </c>
      <c r="G16" s="39">
        <f t="shared" si="1"/>
        <v>-3.0871820202520439E-3</v>
      </c>
    </row>
    <row r="17" spans="2:13" ht="19.95" customHeight="1" x14ac:dyDescent="0.25">
      <c r="B17" s="40" t="s">
        <v>20</v>
      </c>
      <c r="C17" s="36" t="s">
        <v>22</v>
      </c>
      <c r="D17" s="37">
        <v>524.5</v>
      </c>
      <c r="E17" s="37">
        <v>524.49</v>
      </c>
      <c r="F17" s="38">
        <f t="shared" si="0"/>
        <v>-9.9999999999909051E-3</v>
      </c>
      <c r="G17" s="39">
        <f t="shared" si="1"/>
        <v>-1.9065776930347056E-3</v>
      </c>
    </row>
    <row r="18" spans="2:13" ht="19.95" customHeight="1" thickBot="1" x14ac:dyDescent="0.3">
      <c r="B18" s="40" t="s">
        <v>20</v>
      </c>
      <c r="C18" s="36" t="s">
        <v>23</v>
      </c>
      <c r="D18" s="37">
        <v>623.22</v>
      </c>
      <c r="E18" s="37">
        <v>623.22</v>
      </c>
      <c r="F18" s="38">
        <f t="shared" si="0"/>
        <v>0</v>
      </c>
      <c r="G18" s="39">
        <f t="shared" si="1"/>
        <v>0</v>
      </c>
    </row>
    <row r="19" spans="2:13" ht="19.95" customHeight="1" thickBot="1" x14ac:dyDescent="0.3">
      <c r="B19" s="41"/>
      <c r="C19" s="42" t="s">
        <v>24</v>
      </c>
      <c r="D19" s="43"/>
      <c r="E19" s="43"/>
      <c r="F19" s="44"/>
      <c r="G19" s="45"/>
    </row>
    <row r="20" spans="2:13" ht="19.95" customHeight="1" x14ac:dyDescent="0.25">
      <c r="B20" s="35" t="s">
        <v>14</v>
      </c>
      <c r="C20" s="46" t="s">
        <v>25</v>
      </c>
      <c r="D20" s="47">
        <v>184.67141827182442</v>
      </c>
      <c r="E20" s="47">
        <v>185.29</v>
      </c>
      <c r="F20" s="38">
        <f>E20-D20</f>
        <v>0.61858172817557033</v>
      </c>
      <c r="G20" s="48">
        <f>(E20*100/D20)-100</f>
        <v>0.33496343612040391</v>
      </c>
    </row>
    <row r="21" spans="2:13" ht="19.95" customHeight="1" x14ac:dyDescent="0.25">
      <c r="B21" s="35" t="s">
        <v>14</v>
      </c>
      <c r="C21" s="49" t="s">
        <v>26</v>
      </c>
      <c r="D21" s="47">
        <v>306.36516243472676</v>
      </c>
      <c r="E21" s="47">
        <v>307.26</v>
      </c>
      <c r="F21" s="38">
        <f>E21-D21</f>
        <v>0.89483756527323521</v>
      </c>
      <c r="G21" s="48">
        <f>(E21*100/D21)-100</f>
        <v>0.29208202334817202</v>
      </c>
    </row>
    <row r="22" spans="2:13" ht="19.95" customHeight="1" x14ac:dyDescent="0.25">
      <c r="B22" s="35" t="s">
        <v>14</v>
      </c>
      <c r="C22" s="49" t="s">
        <v>27</v>
      </c>
      <c r="D22" s="47">
        <v>358.20765661612882</v>
      </c>
      <c r="E22" s="47">
        <v>356.54</v>
      </c>
      <c r="F22" s="38">
        <f>E22-D22</f>
        <v>-1.6676566161287951</v>
      </c>
      <c r="G22" s="48">
        <f>(E22*100/D22)-100</f>
        <v>-0.46555582643951254</v>
      </c>
    </row>
    <row r="23" spans="2:13" ht="19.95" customHeight="1" x14ac:dyDescent="0.25">
      <c r="B23" s="40" t="s">
        <v>20</v>
      </c>
      <c r="C23" s="49" t="s">
        <v>28</v>
      </c>
      <c r="D23" s="47">
        <v>316.90090352666863</v>
      </c>
      <c r="E23" s="47">
        <v>316.89999999999998</v>
      </c>
      <c r="F23" s="38">
        <f>E23-D23</f>
        <v>-9.0352666865101128E-4</v>
      </c>
      <c r="G23" s="48">
        <f>(E23*100/D23)-100</f>
        <v>-2.8511331416325447E-4</v>
      </c>
    </row>
    <row r="24" spans="2:13" ht="19.95" customHeight="1" thickBot="1" x14ac:dyDescent="0.3">
      <c r="B24" s="40" t="s">
        <v>20</v>
      </c>
      <c r="C24" s="50" t="s">
        <v>29</v>
      </c>
      <c r="D24" s="37">
        <v>208.53205467356688</v>
      </c>
      <c r="E24" s="37">
        <v>208.81</v>
      </c>
      <c r="F24" s="38">
        <f>E24-D24</f>
        <v>0.27794532643312664</v>
      </c>
      <c r="G24" s="48">
        <f>(E24*100/D24)-100</f>
        <v>0.13328661958863108</v>
      </c>
    </row>
    <row r="25" spans="2:13" ht="19.95" customHeight="1" thickBot="1" x14ac:dyDescent="0.3">
      <c r="B25" s="51"/>
      <c r="C25" s="52" t="s">
        <v>30</v>
      </c>
      <c r="D25" s="53"/>
      <c r="E25" s="53"/>
      <c r="F25" s="54"/>
      <c r="G25" s="55"/>
    </row>
    <row r="26" spans="2:13" ht="19.95" customHeight="1" x14ac:dyDescent="0.25">
      <c r="B26" s="30" t="s">
        <v>31</v>
      </c>
      <c r="C26" s="56" t="s">
        <v>32</v>
      </c>
      <c r="D26" s="57">
        <v>26.5694629454484</v>
      </c>
      <c r="E26" s="57">
        <v>29.14</v>
      </c>
      <c r="F26" s="58">
        <f>E26-D26</f>
        <v>2.5705370545516004</v>
      </c>
      <c r="G26" s="59">
        <f>(E26*100/D26)-100</f>
        <v>9.6747798772950233</v>
      </c>
    </row>
    <row r="27" spans="2:13" ht="19.95" customHeight="1" x14ac:dyDescent="0.25">
      <c r="B27" s="35" t="s">
        <v>31</v>
      </c>
      <c r="C27" s="60" t="s">
        <v>33</v>
      </c>
      <c r="D27" s="61">
        <v>39.899465147730922</v>
      </c>
      <c r="E27" s="61">
        <v>40.96</v>
      </c>
      <c r="F27" s="62">
        <f>E27-D27</f>
        <v>1.060534852269079</v>
      </c>
      <c r="G27" s="48">
        <f>(E27*100/D27)-100</f>
        <v>2.6580177161332017</v>
      </c>
    </row>
    <row r="28" spans="2:13" ht="19.95" customHeight="1" x14ac:dyDescent="0.25">
      <c r="B28" s="63" t="s">
        <v>31</v>
      </c>
      <c r="C28" s="64" t="s">
        <v>34</v>
      </c>
      <c r="D28" s="65" t="s">
        <v>35</v>
      </c>
      <c r="E28" s="65" t="s">
        <v>36</v>
      </c>
      <c r="F28" s="38">
        <v>0</v>
      </c>
      <c r="G28" s="66">
        <v>0</v>
      </c>
    </row>
    <row r="29" spans="2:13" ht="19.95" customHeight="1" thickBot="1" x14ac:dyDescent="0.3">
      <c r="B29" s="67" t="s">
        <v>31</v>
      </c>
      <c r="C29" s="68" t="s">
        <v>37</v>
      </c>
      <c r="D29" s="69" t="s">
        <v>38</v>
      </c>
      <c r="E29" s="69" t="s">
        <v>39</v>
      </c>
      <c r="F29" s="38">
        <v>0</v>
      </c>
      <c r="G29" s="39">
        <v>0</v>
      </c>
    </row>
    <row r="30" spans="2:13" ht="19.95" customHeight="1" thickBot="1" x14ac:dyDescent="0.3">
      <c r="B30" s="70"/>
      <c r="C30" s="71" t="s">
        <v>40</v>
      </c>
      <c r="D30" s="72"/>
      <c r="E30" s="72"/>
      <c r="F30" s="73"/>
      <c r="G30" s="74"/>
    </row>
    <row r="31" spans="2:13" s="76" customFormat="1" ht="19.95" customHeight="1" x14ac:dyDescent="0.25">
      <c r="B31" s="75" t="s">
        <v>41</v>
      </c>
      <c r="C31" s="56" t="s">
        <v>42</v>
      </c>
      <c r="D31" s="32">
        <v>240.85856898559857</v>
      </c>
      <c r="E31" s="32">
        <v>239.92</v>
      </c>
      <c r="F31" s="33">
        <f t="shared" ref="F31:F37" si="2">E31-D31</f>
        <v>-0.93856898559857882</v>
      </c>
      <c r="G31" s="59">
        <f t="shared" ref="G31:G37" si="3">(E31*100/D31)-100</f>
        <v>-0.3896763937241019</v>
      </c>
      <c r="I31" s="1"/>
      <c r="J31" s="1"/>
      <c r="K31" s="1"/>
      <c r="L31" s="1"/>
      <c r="M31" s="1"/>
    </row>
    <row r="32" spans="2:13" ht="19.95" customHeight="1" x14ac:dyDescent="0.25">
      <c r="B32" s="40" t="s">
        <v>41</v>
      </c>
      <c r="C32" s="60" t="s">
        <v>43</v>
      </c>
      <c r="D32" s="37">
        <v>209.86339815158664</v>
      </c>
      <c r="E32" s="37">
        <v>210.97</v>
      </c>
      <c r="F32" s="38">
        <f t="shared" si="2"/>
        <v>1.1066018484133622</v>
      </c>
      <c r="G32" s="48">
        <f t="shared" si="3"/>
        <v>0.52729625945256942</v>
      </c>
    </row>
    <row r="33" spans="2:12" ht="19.95" customHeight="1" x14ac:dyDescent="0.25">
      <c r="B33" s="40" t="s">
        <v>41</v>
      </c>
      <c r="C33" s="60" t="s">
        <v>44</v>
      </c>
      <c r="D33" s="37">
        <v>193.95198049218325</v>
      </c>
      <c r="E33" s="37">
        <v>190.37</v>
      </c>
      <c r="F33" s="77">
        <f t="shared" si="2"/>
        <v>-3.5819804921832485</v>
      </c>
      <c r="G33" s="39">
        <f t="shared" si="3"/>
        <v>-1.8468388325261884</v>
      </c>
    </row>
    <row r="34" spans="2:12" ht="19.95" customHeight="1" x14ac:dyDescent="0.25">
      <c r="B34" s="40" t="s">
        <v>41</v>
      </c>
      <c r="C34" s="60" t="s">
        <v>45</v>
      </c>
      <c r="D34" s="37">
        <v>204.7775</v>
      </c>
      <c r="E34" s="37">
        <v>203.19</v>
      </c>
      <c r="F34" s="38">
        <f t="shared" si="2"/>
        <v>-1.5875000000000057</v>
      </c>
      <c r="G34" s="39">
        <f t="shared" si="3"/>
        <v>-0.77523165386821802</v>
      </c>
    </row>
    <row r="35" spans="2:12" ht="19.95" customHeight="1" x14ac:dyDescent="0.25">
      <c r="B35" s="40" t="s">
        <v>41</v>
      </c>
      <c r="C35" s="60" t="s">
        <v>46</v>
      </c>
      <c r="D35" s="37">
        <v>82.666666666666671</v>
      </c>
      <c r="E35" s="37">
        <v>82.67</v>
      </c>
      <c r="F35" s="38">
        <f t="shared" si="2"/>
        <v>3.3333333333303017E-3</v>
      </c>
      <c r="G35" s="39">
        <f t="shared" si="3"/>
        <v>4.0322580645124617E-3</v>
      </c>
    </row>
    <row r="36" spans="2:12" ht="19.95" customHeight="1" x14ac:dyDescent="0.25">
      <c r="B36" s="40" t="s">
        <v>41</v>
      </c>
      <c r="C36" s="60" t="s">
        <v>47</v>
      </c>
      <c r="D36" s="37">
        <v>115.79166666666667</v>
      </c>
      <c r="E36" s="37">
        <v>115.79</v>
      </c>
      <c r="F36" s="38">
        <f t="shared" si="2"/>
        <v>-1.6666666666651508E-3</v>
      </c>
      <c r="G36" s="39">
        <f t="shared" si="3"/>
        <v>-1.4393666786673975E-3</v>
      </c>
    </row>
    <row r="37" spans="2:12" ht="19.95" customHeight="1" thickBot="1" x14ac:dyDescent="0.3">
      <c r="B37" s="78" t="s">
        <v>41</v>
      </c>
      <c r="C37" s="79" t="s">
        <v>48</v>
      </c>
      <c r="D37" s="80">
        <v>71.818333333333342</v>
      </c>
      <c r="E37" s="80">
        <v>71.819999999999993</v>
      </c>
      <c r="F37" s="81">
        <f t="shared" si="2"/>
        <v>1.66666666665094E-3</v>
      </c>
      <c r="G37" s="82">
        <f t="shared" si="3"/>
        <v>2.3206702095279752E-3</v>
      </c>
    </row>
    <row r="38" spans="2:12" ht="19.95" customHeight="1" x14ac:dyDescent="0.25">
      <c r="B38" s="83" t="s">
        <v>49</v>
      </c>
      <c r="C38" s="84"/>
      <c r="F38" s="84"/>
      <c r="G38" s="84"/>
      <c r="L38" s="85"/>
    </row>
    <row r="39" spans="2:12" ht="19.95" customHeight="1" x14ac:dyDescent="0.25">
      <c r="B39" s="86" t="s">
        <v>50</v>
      </c>
      <c r="C39" s="84"/>
      <c r="D39" s="84"/>
      <c r="E39" s="84"/>
      <c r="F39" s="84"/>
      <c r="G39" s="84"/>
      <c r="L39" s="85"/>
    </row>
    <row r="40" spans="2:12" ht="19.95" customHeight="1" x14ac:dyDescent="0.25">
      <c r="B40" s="1" t="s">
        <v>51</v>
      </c>
      <c r="C40" s="87"/>
      <c r="D40" s="88"/>
      <c r="E40" s="88"/>
      <c r="F40" s="84"/>
      <c r="L40" s="85"/>
    </row>
    <row r="41" spans="2:12" ht="19.95" customHeight="1" x14ac:dyDescent="0.25">
      <c r="B41" s="1" t="s">
        <v>52</v>
      </c>
      <c r="C41" s="84"/>
      <c r="D41" s="88"/>
      <c r="E41" s="84"/>
      <c r="F41" s="84"/>
      <c r="L41" s="85"/>
    </row>
    <row r="42" spans="2:12" ht="19.95" customHeight="1" x14ac:dyDescent="0.25">
      <c r="B42" s="1" t="s">
        <v>53</v>
      </c>
      <c r="C42" s="84"/>
      <c r="D42" s="88"/>
      <c r="E42" s="84"/>
      <c r="F42" s="84"/>
      <c r="L42" s="85"/>
    </row>
    <row r="43" spans="2:12" ht="16.95" customHeight="1" x14ac:dyDescent="0.25">
      <c r="B43" s="1" t="s">
        <v>54</v>
      </c>
      <c r="C43" s="84"/>
      <c r="D43" s="88"/>
      <c r="E43" s="84"/>
      <c r="F43" s="84"/>
      <c r="L43" s="85"/>
    </row>
    <row r="44" spans="2:12" ht="7.5" customHeight="1" x14ac:dyDescent="0.25">
      <c r="B44" s="86"/>
      <c r="G44" s="89"/>
      <c r="L44" s="85"/>
    </row>
    <row r="45" spans="2:12" ht="19.8" x14ac:dyDescent="0.25">
      <c r="B45" s="90" t="s">
        <v>55</v>
      </c>
      <c r="C45" s="90"/>
      <c r="D45" s="90"/>
      <c r="E45" s="90"/>
      <c r="F45" s="90"/>
      <c r="G45" s="90"/>
      <c r="L45" s="85"/>
    </row>
    <row r="46" spans="2:12" ht="39" customHeight="1" x14ac:dyDescent="0.25">
      <c r="I46" s="91"/>
    </row>
    <row r="47" spans="2:12" ht="18.75" customHeight="1" x14ac:dyDescent="0.25">
      <c r="I47" s="91"/>
    </row>
    <row r="48" spans="2:12" ht="18.75" customHeight="1" x14ac:dyDescent="0.25">
      <c r="I48" s="91"/>
    </row>
    <row r="49" spans="2:12" ht="13.5" customHeight="1" x14ac:dyDescent="0.25">
      <c r="I49" s="91"/>
    </row>
    <row r="50" spans="2:12" ht="15" customHeight="1" x14ac:dyDescent="0.25">
      <c r="B50" s="92"/>
      <c r="C50" s="92"/>
      <c r="D50" s="93"/>
      <c r="E50" s="93"/>
      <c r="F50" s="92"/>
      <c r="G50" s="92"/>
    </row>
    <row r="51" spans="2:12" ht="11.25" customHeight="1" x14ac:dyDescent="0.25">
      <c r="B51" s="92"/>
      <c r="C51" s="92"/>
      <c r="D51" s="92"/>
      <c r="E51" s="92"/>
      <c r="F51" s="92"/>
      <c r="G51" s="92"/>
    </row>
    <row r="52" spans="2:12" ht="13.5" customHeight="1" x14ac:dyDescent="0.25">
      <c r="B52" s="92"/>
      <c r="C52" s="92"/>
      <c r="D52" s="94"/>
      <c r="E52" s="94"/>
      <c r="F52" s="95"/>
      <c r="G52" s="95"/>
      <c r="L52" s="76"/>
    </row>
    <row r="53" spans="2:12" ht="15" customHeight="1" x14ac:dyDescent="0.25">
      <c r="B53" s="96"/>
      <c r="C53" s="97"/>
      <c r="D53" s="98"/>
      <c r="E53" s="98"/>
      <c r="F53" s="99"/>
      <c r="G53" s="98"/>
      <c r="L53" s="76"/>
    </row>
    <row r="54" spans="2:12" ht="15" customHeight="1" x14ac:dyDescent="0.25">
      <c r="B54" s="96"/>
      <c r="C54" s="97"/>
      <c r="D54" s="98"/>
      <c r="E54" s="98"/>
      <c r="F54" s="99"/>
      <c r="G54" s="98"/>
      <c r="L54" s="76"/>
    </row>
    <row r="55" spans="2:12" ht="15" customHeight="1" x14ac:dyDescent="0.25">
      <c r="B55" s="96"/>
      <c r="C55" s="97"/>
      <c r="D55" s="98"/>
      <c r="E55" s="98"/>
      <c r="F55" s="99"/>
      <c r="G55" s="98"/>
      <c r="L55" s="76"/>
    </row>
    <row r="56" spans="2:12" ht="15" customHeight="1" x14ac:dyDescent="0.25">
      <c r="B56" s="96"/>
      <c r="C56" s="97"/>
      <c r="D56" s="98"/>
      <c r="E56" s="98"/>
      <c r="F56" s="99"/>
      <c r="G56" s="100"/>
    </row>
    <row r="57" spans="2:12" ht="15" customHeight="1" x14ac:dyDescent="0.25">
      <c r="B57" s="96"/>
      <c r="C57" s="101"/>
      <c r="D57" s="98"/>
      <c r="E57" s="98"/>
      <c r="F57" s="99"/>
      <c r="G57" s="100"/>
      <c r="I57" s="102"/>
    </row>
    <row r="58" spans="2:12" ht="15" customHeight="1" x14ac:dyDescent="0.25">
      <c r="B58" s="96"/>
      <c r="C58" s="101"/>
      <c r="D58" s="98"/>
      <c r="E58" s="98"/>
      <c r="F58" s="99"/>
      <c r="G58" s="100"/>
      <c r="H58" s="102"/>
      <c r="I58" s="103"/>
    </row>
    <row r="59" spans="2:12" ht="15" customHeight="1" x14ac:dyDescent="0.25">
      <c r="B59" s="104"/>
      <c r="C59" s="101"/>
      <c r="D59" s="98"/>
      <c r="E59" s="98"/>
      <c r="F59" s="99"/>
      <c r="H59" s="102"/>
      <c r="I59" s="103"/>
      <c r="J59" s="105"/>
    </row>
    <row r="60" spans="2:12" ht="15" customHeight="1" x14ac:dyDescent="0.25">
      <c r="B60" s="96"/>
      <c r="C60" s="101"/>
      <c r="D60" s="98"/>
      <c r="E60" s="98"/>
      <c r="F60" s="99"/>
      <c r="G60" s="98"/>
      <c r="H60" s="103"/>
    </row>
    <row r="61" spans="2:12" ht="15" customHeight="1" x14ac:dyDescent="0.25">
      <c r="B61" s="96"/>
      <c r="C61" s="101"/>
      <c r="D61" s="98"/>
      <c r="E61" s="98"/>
      <c r="F61" s="99"/>
      <c r="H61" s="102"/>
    </row>
    <row r="62" spans="2:12" ht="15" customHeight="1" x14ac:dyDescent="0.25">
      <c r="B62" s="96"/>
      <c r="C62" s="101"/>
      <c r="D62" s="98"/>
      <c r="E62" s="98"/>
      <c r="F62" s="99"/>
      <c r="G62" s="98"/>
      <c r="H62" s="103"/>
      <c r="I62" s="103"/>
    </row>
    <row r="63" spans="2:12" ht="15" customHeight="1" x14ac:dyDescent="0.25">
      <c r="B63" s="96"/>
      <c r="C63" s="106"/>
      <c r="D63" s="98"/>
      <c r="E63" s="98"/>
      <c r="F63" s="99"/>
      <c r="G63" s="107" t="s">
        <v>56</v>
      </c>
      <c r="I63" s="103"/>
      <c r="K63" s="105"/>
    </row>
    <row r="64" spans="2:12" ht="15" customHeight="1" x14ac:dyDescent="0.25">
      <c r="B64" s="96"/>
      <c r="C64" s="108"/>
      <c r="D64" s="98"/>
      <c r="E64" s="98"/>
      <c r="F64" s="99"/>
    </row>
    <row r="65" spans="2:8" ht="15" customHeight="1" x14ac:dyDescent="0.25">
      <c r="B65" s="96"/>
      <c r="C65" s="108"/>
      <c r="D65" s="98"/>
      <c r="E65" s="98"/>
      <c r="F65" s="99"/>
      <c r="G65" s="98"/>
    </row>
    <row r="66" spans="2:8" ht="15" customHeight="1" x14ac:dyDescent="0.25">
      <c r="B66" s="96"/>
      <c r="C66" s="108"/>
      <c r="D66" s="98"/>
      <c r="E66" s="98"/>
      <c r="F66" s="99"/>
      <c r="G66" s="98"/>
    </row>
    <row r="67" spans="2:8" ht="15" customHeight="1" x14ac:dyDescent="0.25">
      <c r="B67" s="96"/>
      <c r="C67" s="108"/>
      <c r="D67" s="98"/>
      <c r="E67" s="98"/>
      <c r="F67" s="99"/>
      <c r="G67" s="98"/>
    </row>
    <row r="68" spans="2:8" ht="15" customHeight="1" x14ac:dyDescent="0.25">
      <c r="B68" s="96"/>
      <c r="C68" s="101"/>
      <c r="D68" s="109"/>
      <c r="E68" s="109"/>
      <c r="F68" s="99"/>
      <c r="H68" s="103"/>
    </row>
    <row r="69" spans="2:8" ht="15" customHeight="1" x14ac:dyDescent="0.25">
      <c r="B69" s="96"/>
      <c r="C69" s="110"/>
      <c r="D69" s="98"/>
      <c r="E69" s="98"/>
      <c r="F69" s="99"/>
      <c r="G69" s="98"/>
    </row>
    <row r="70" spans="2:8" ht="15" customHeight="1" x14ac:dyDescent="0.25">
      <c r="B70" s="111"/>
      <c r="C70" s="110"/>
      <c r="D70" s="112"/>
      <c r="E70" s="112"/>
      <c r="F70" s="99"/>
      <c r="G70" s="113"/>
    </row>
    <row r="71" spans="2:8" ht="15" customHeight="1" x14ac:dyDescent="0.25">
      <c r="B71" s="111"/>
      <c r="C71" s="110"/>
      <c r="D71" s="98"/>
      <c r="E71" s="98"/>
      <c r="F71" s="99"/>
      <c r="G71" s="98"/>
    </row>
    <row r="72" spans="2:8" ht="15" customHeight="1" x14ac:dyDescent="0.25">
      <c r="B72" s="111"/>
      <c r="C72" s="110"/>
      <c r="D72" s="114"/>
      <c r="E72" s="114"/>
      <c r="F72" s="114"/>
      <c r="G72" s="114"/>
    </row>
    <row r="73" spans="2:8" ht="12" customHeight="1" x14ac:dyDescent="0.25">
      <c r="B73" s="110"/>
      <c r="C73" s="115"/>
      <c r="D73" s="115"/>
      <c r="E73" s="115"/>
      <c r="F73" s="115"/>
      <c r="G73" s="115"/>
    </row>
    <row r="74" spans="2:8" ht="15" customHeight="1" x14ac:dyDescent="0.25">
      <c r="B74" s="116"/>
      <c r="C74" s="115"/>
      <c r="D74" s="115"/>
      <c r="E74" s="115"/>
      <c r="F74" s="115"/>
      <c r="G74" s="115"/>
    </row>
    <row r="75" spans="2:8" ht="13.5" customHeight="1" x14ac:dyDescent="0.25">
      <c r="B75" s="116"/>
      <c r="C75" s="93"/>
      <c r="D75" s="93"/>
      <c r="E75" s="93"/>
      <c r="F75" s="93"/>
      <c r="G75" s="93"/>
      <c r="H75" s="103"/>
    </row>
    <row r="76" spans="2:8" x14ac:dyDescent="0.25">
      <c r="B76" s="86"/>
    </row>
    <row r="77" spans="2:8" ht="11.25" customHeight="1" x14ac:dyDescent="0.25">
      <c r="B77" s="76"/>
      <c r="C77" s="76"/>
      <c r="D77" s="76"/>
    </row>
    <row r="79" spans="2:8" x14ac:dyDescent="0.25">
      <c r="E79" s="117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 G62 G65:G67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6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7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30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8:G29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30480</xdr:colOff>
                <xdr:row>45</xdr:row>
                <xdr:rowOff>68580</xdr:rowOff>
              </from>
              <to>
                <xdr:col>6</xdr:col>
                <xdr:colOff>746760</xdr:colOff>
                <xdr:row>61</xdr:row>
                <xdr:rowOff>106680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showGridLines="0" zoomScale="80" zoomScaleNormal="80" zoomScaleSheetLayoutView="90" workbookViewId="0"/>
  </sheetViews>
  <sheetFormatPr baseColWidth="10" defaultColWidth="11.5546875" defaultRowHeight="12.6" x14ac:dyDescent="0.2"/>
  <cols>
    <col min="1" max="1" width="3.109375" style="118" customWidth="1"/>
    <col min="2" max="2" width="9.33203125" style="118" customWidth="1"/>
    <col min="3" max="3" width="58.88671875" style="118" customWidth="1"/>
    <col min="4" max="4" width="17.33203125" style="118" customWidth="1"/>
    <col min="5" max="5" width="18.109375" style="118" customWidth="1"/>
    <col min="6" max="6" width="15.109375" style="118" customWidth="1"/>
    <col min="7" max="7" width="13.33203125" style="118" customWidth="1"/>
    <col min="8" max="8" width="3.109375" style="118" customWidth="1"/>
    <col min="9" max="9" width="10.5546875" style="118" customWidth="1"/>
    <col min="10" max="16384" width="11.5546875" style="118"/>
  </cols>
  <sheetData>
    <row r="1" spans="2:10" ht="14.25" customHeight="1" x14ac:dyDescent="0.2"/>
    <row r="2" spans="2:10" ht="21" customHeight="1" thickBot="1" x14ac:dyDescent="0.25">
      <c r="B2" s="119"/>
      <c r="C2" s="119"/>
      <c r="D2" s="119"/>
      <c r="E2" s="119"/>
      <c r="F2" s="119"/>
      <c r="G2" s="119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51"/>
      <c r="C7" s="120" t="s">
        <v>60</v>
      </c>
      <c r="D7" s="121"/>
      <c r="E7" s="121"/>
      <c r="F7" s="122"/>
      <c r="G7" s="123"/>
    </row>
    <row r="8" spans="2:10" ht="20.100000000000001" customHeight="1" x14ac:dyDescent="0.2">
      <c r="B8" s="124" t="s">
        <v>20</v>
      </c>
      <c r="C8" s="125" t="s">
        <v>61</v>
      </c>
      <c r="D8" s="126">
        <v>15.266119382964458</v>
      </c>
      <c r="E8" s="126">
        <v>15.229242119382965</v>
      </c>
      <c r="F8" s="127">
        <f t="shared" ref="F8:F13" si="0">E8-D8</f>
        <v>-3.6877263581493125E-2</v>
      </c>
      <c r="G8" s="128">
        <f t="shared" ref="G8:G13" si="1">(E8*100/D8)-100</f>
        <v>-0.24156278787289409</v>
      </c>
      <c r="J8" s="129"/>
    </row>
    <row r="9" spans="2:10" ht="20.100000000000001" customHeight="1" x14ac:dyDescent="0.2">
      <c r="B9" s="124" t="s">
        <v>20</v>
      </c>
      <c r="C9" s="125" t="s">
        <v>62</v>
      </c>
      <c r="D9" s="126">
        <v>16.384157613185725</v>
      </c>
      <c r="E9" s="126">
        <v>15.234346600297421</v>
      </c>
      <c r="F9" s="127">
        <f t="shared" si="0"/>
        <v>-1.1498110128883035</v>
      </c>
      <c r="G9" s="128">
        <f t="shared" si="1"/>
        <v>-7.0178219718965096</v>
      </c>
      <c r="J9" s="129"/>
    </row>
    <row r="10" spans="2:10" ht="20.100000000000001" customHeight="1" x14ac:dyDescent="0.2">
      <c r="B10" s="124" t="s">
        <v>20</v>
      </c>
      <c r="C10" s="125" t="s">
        <v>63</v>
      </c>
      <c r="D10" s="126">
        <v>36.747653364641472</v>
      </c>
      <c r="E10" s="126">
        <v>36.747653364641472</v>
      </c>
      <c r="F10" s="127">
        <f t="shared" si="0"/>
        <v>0</v>
      </c>
      <c r="G10" s="128">
        <f t="shared" si="1"/>
        <v>0</v>
      </c>
      <c r="J10" s="129"/>
    </row>
    <row r="11" spans="2:10" ht="20.100000000000001" customHeight="1" x14ac:dyDescent="0.2">
      <c r="B11" s="124" t="s">
        <v>20</v>
      </c>
      <c r="C11" s="125" t="s">
        <v>64</v>
      </c>
      <c r="D11" s="126">
        <v>55.000000000000007</v>
      </c>
      <c r="E11" s="126">
        <v>55.000000000000007</v>
      </c>
      <c r="F11" s="127">
        <f t="shared" si="0"/>
        <v>0</v>
      </c>
      <c r="G11" s="128">
        <f t="shared" si="1"/>
        <v>0</v>
      </c>
      <c r="J11" s="129"/>
    </row>
    <row r="12" spans="2:10" ht="20.100000000000001" customHeight="1" x14ac:dyDescent="0.2">
      <c r="B12" s="124" t="s">
        <v>20</v>
      </c>
      <c r="C12" s="125" t="s">
        <v>65</v>
      </c>
      <c r="D12" s="126">
        <v>181.30752893423286</v>
      </c>
      <c r="E12" s="126">
        <v>192.45429745999118</v>
      </c>
      <c r="F12" s="127">
        <f>E12-D12</f>
        <v>11.146768525758318</v>
      </c>
      <c r="G12" s="128">
        <f>(E12*100/D12)-100</f>
        <v>6.1479898773545472</v>
      </c>
      <c r="J12" s="129"/>
    </row>
    <row r="13" spans="2:10" ht="20.100000000000001" customHeight="1" thickBot="1" x14ac:dyDescent="0.25">
      <c r="B13" s="124" t="s">
        <v>20</v>
      </c>
      <c r="C13" s="125" t="s">
        <v>66</v>
      </c>
      <c r="D13" s="126">
        <v>31.879999999999995</v>
      </c>
      <c r="E13" s="126">
        <v>25.17</v>
      </c>
      <c r="F13" s="127">
        <f t="shared" si="0"/>
        <v>-6.7099999999999937</v>
      </c>
      <c r="G13" s="128">
        <f t="shared" si="1"/>
        <v>-21.047678795483051</v>
      </c>
      <c r="J13" s="129"/>
    </row>
    <row r="14" spans="2:10" ht="20.100000000000001" customHeight="1" thickBot="1" x14ac:dyDescent="0.25">
      <c r="B14" s="51"/>
      <c r="C14" s="120" t="s">
        <v>67</v>
      </c>
      <c r="D14" s="130"/>
      <c r="E14" s="130"/>
      <c r="F14" s="131"/>
      <c r="G14" s="132"/>
    </row>
    <row r="15" spans="2:10" ht="20.100000000000001" customHeight="1" x14ac:dyDescent="0.2">
      <c r="B15" s="133" t="s">
        <v>20</v>
      </c>
      <c r="C15" s="134" t="s">
        <v>68</v>
      </c>
      <c r="D15" s="135">
        <v>49.163511326860842</v>
      </c>
      <c r="E15" s="135">
        <v>49.012621359223296</v>
      </c>
      <c r="F15" s="58">
        <f>E15-D15</f>
        <v>-0.15088996763754636</v>
      </c>
      <c r="G15" s="136">
        <f>(E15*100/D15)-100</f>
        <v>-0.30691454610384028</v>
      </c>
    </row>
    <row r="16" spans="2:10" ht="20.100000000000001" customHeight="1" x14ac:dyDescent="0.2">
      <c r="B16" s="137" t="s">
        <v>20</v>
      </c>
      <c r="C16" s="138" t="s">
        <v>69</v>
      </c>
      <c r="D16" s="139">
        <v>46.797557972614854</v>
      </c>
      <c r="E16" s="139">
        <v>48.082842866607784</v>
      </c>
      <c r="F16" s="140">
        <f>E16-D16</f>
        <v>1.2852848939929302</v>
      </c>
      <c r="G16" s="141">
        <f>(E16*100/D16)-100</f>
        <v>2.7464785550242823</v>
      </c>
    </row>
    <row r="17" spans="2:7" ht="20.100000000000001" customHeight="1" x14ac:dyDescent="0.2">
      <c r="B17" s="137" t="s">
        <v>20</v>
      </c>
      <c r="C17" s="138" t="s">
        <v>70</v>
      </c>
      <c r="D17" s="139">
        <v>27.619802243035252</v>
      </c>
      <c r="E17" s="139">
        <v>25.927576209509041</v>
      </c>
      <c r="F17" s="140">
        <f t="shared" ref="F17:F29" si="2">E17-D17</f>
        <v>-1.6922260335262109</v>
      </c>
      <c r="G17" s="141">
        <f t="shared" ref="G17:G29" si="3">(E17*100/D17)-100</f>
        <v>-6.1268578921593502</v>
      </c>
    </row>
    <row r="18" spans="2:7" ht="20.100000000000001" customHeight="1" x14ac:dyDescent="0.2">
      <c r="B18" s="137" t="s">
        <v>20</v>
      </c>
      <c r="C18" s="138" t="s">
        <v>71</v>
      </c>
      <c r="D18" s="139">
        <v>39.356600000000014</v>
      </c>
      <c r="E18" s="139">
        <v>43.650650397877989</v>
      </c>
      <c r="F18" s="140">
        <f t="shared" si="2"/>
        <v>4.2940503978779745</v>
      </c>
      <c r="G18" s="141">
        <f t="shared" si="3"/>
        <v>10.910623371627565</v>
      </c>
    </row>
    <row r="19" spans="2:7" ht="20.100000000000001" customHeight="1" x14ac:dyDescent="0.2">
      <c r="B19" s="137" t="s">
        <v>20</v>
      </c>
      <c r="C19" s="138" t="s">
        <v>72</v>
      </c>
      <c r="D19" s="139">
        <v>40.952342253575281</v>
      </c>
      <c r="E19" s="139">
        <v>42.287242864894708</v>
      </c>
      <c r="F19" s="140">
        <f t="shared" si="2"/>
        <v>1.3349006113194264</v>
      </c>
      <c r="G19" s="141">
        <f t="shared" si="3"/>
        <v>3.2596441079090681</v>
      </c>
    </row>
    <row r="20" spans="2:7" ht="20.100000000000001" customHeight="1" x14ac:dyDescent="0.2">
      <c r="B20" s="137" t="s">
        <v>20</v>
      </c>
      <c r="C20" s="138" t="s">
        <v>73</v>
      </c>
      <c r="D20" s="139">
        <v>149.98989643849458</v>
      </c>
      <c r="E20" s="139">
        <v>149.98989643849458</v>
      </c>
      <c r="F20" s="140">
        <f t="shared" si="2"/>
        <v>0</v>
      </c>
      <c r="G20" s="141">
        <f t="shared" si="3"/>
        <v>0</v>
      </c>
    </row>
    <row r="21" spans="2:7" ht="20.100000000000001" customHeight="1" x14ac:dyDescent="0.2">
      <c r="B21" s="137" t="s">
        <v>20</v>
      </c>
      <c r="C21" s="138" t="s">
        <v>74</v>
      </c>
      <c r="D21" s="139">
        <v>46.114909941520466</v>
      </c>
      <c r="E21" s="139">
        <v>43.09482105263158</v>
      </c>
      <c r="F21" s="140">
        <f t="shared" si="2"/>
        <v>-3.0200888888888855</v>
      </c>
      <c r="G21" s="141">
        <f t="shared" si="3"/>
        <v>-6.5490508226487805</v>
      </c>
    </row>
    <row r="22" spans="2:7" ht="20.100000000000001" customHeight="1" x14ac:dyDescent="0.2">
      <c r="B22" s="137" t="s">
        <v>20</v>
      </c>
      <c r="C22" s="138" t="s">
        <v>75</v>
      </c>
      <c r="D22" s="139">
        <v>40.958726827562096</v>
      </c>
      <c r="E22" s="139">
        <v>41.474728926197983</v>
      </c>
      <c r="F22" s="140">
        <f t="shared" si="2"/>
        <v>0.51600209863588731</v>
      </c>
      <c r="G22" s="141">
        <f t="shared" si="3"/>
        <v>1.259809907686531</v>
      </c>
    </row>
    <row r="23" spans="2:7" ht="20.100000000000001" customHeight="1" x14ac:dyDescent="0.2">
      <c r="B23" s="137" t="s">
        <v>20</v>
      </c>
      <c r="C23" s="138" t="s">
        <v>76</v>
      </c>
      <c r="D23" s="139">
        <v>37.969171746145577</v>
      </c>
      <c r="E23" s="139">
        <v>35.868913589100039</v>
      </c>
      <c r="F23" s="140">
        <f t="shared" si="2"/>
        <v>-2.1002581570455376</v>
      </c>
      <c r="G23" s="141">
        <f t="shared" si="3"/>
        <v>-5.5314826751751411</v>
      </c>
    </row>
    <row r="24" spans="2:7" ht="20.100000000000001" customHeight="1" x14ac:dyDescent="0.2">
      <c r="B24" s="137" t="s">
        <v>20</v>
      </c>
      <c r="C24" s="138" t="s">
        <v>77</v>
      </c>
      <c r="D24" s="139">
        <v>315.78195680827338</v>
      </c>
      <c r="E24" s="139">
        <v>261.16854912298487</v>
      </c>
      <c r="F24" s="140">
        <f t="shared" si="2"/>
        <v>-54.613407685288507</v>
      </c>
      <c r="G24" s="141">
        <f t="shared" si="3"/>
        <v>-17.294657439356797</v>
      </c>
    </row>
    <row r="25" spans="2:7" ht="20.100000000000001" customHeight="1" x14ac:dyDescent="0.2">
      <c r="B25" s="137" t="s">
        <v>20</v>
      </c>
      <c r="C25" s="138" t="s">
        <v>78</v>
      </c>
      <c r="D25" s="139">
        <v>65</v>
      </c>
      <c r="E25" s="139">
        <v>66</v>
      </c>
      <c r="F25" s="140">
        <f t="shared" si="2"/>
        <v>1</v>
      </c>
      <c r="G25" s="141">
        <f t="shared" si="3"/>
        <v>1.538461538461533</v>
      </c>
    </row>
    <row r="26" spans="2:7" ht="20.100000000000001" customHeight="1" x14ac:dyDescent="0.2">
      <c r="B26" s="137" t="s">
        <v>20</v>
      </c>
      <c r="C26" s="138" t="s">
        <v>79</v>
      </c>
      <c r="D26" s="139">
        <v>82.719474270593949</v>
      </c>
      <c r="E26" s="139">
        <v>84.180762133556144</v>
      </c>
      <c r="F26" s="140">
        <f t="shared" si="2"/>
        <v>1.4612878629621946</v>
      </c>
      <c r="G26" s="141">
        <f t="shared" si="3"/>
        <v>1.7665584505312495</v>
      </c>
    </row>
    <row r="27" spans="2:7" ht="20.100000000000001" customHeight="1" x14ac:dyDescent="0.2">
      <c r="B27" s="137" t="s">
        <v>20</v>
      </c>
      <c r="C27" s="138" t="s">
        <v>80</v>
      </c>
      <c r="D27" s="139">
        <v>255.82665438224339</v>
      </c>
      <c r="E27" s="139">
        <v>210.42459157050865</v>
      </c>
      <c r="F27" s="140">
        <f t="shared" si="2"/>
        <v>-45.402062811734737</v>
      </c>
      <c r="G27" s="141">
        <f t="shared" si="3"/>
        <v>-17.747197969409882</v>
      </c>
    </row>
    <row r="28" spans="2:7" ht="20.100000000000001" customHeight="1" x14ac:dyDescent="0.2">
      <c r="B28" s="137" t="s">
        <v>20</v>
      </c>
      <c r="C28" s="138" t="s">
        <v>81</v>
      </c>
      <c r="D28" s="139">
        <v>22.939888450981773</v>
      </c>
      <c r="E28" s="139">
        <v>22.256413188823991</v>
      </c>
      <c r="F28" s="140">
        <f t="shared" si="2"/>
        <v>-0.68347526215778132</v>
      </c>
      <c r="G28" s="141">
        <f t="shared" si="3"/>
        <v>-2.9794184205308625</v>
      </c>
    </row>
    <row r="29" spans="2:7" ht="20.100000000000001" customHeight="1" x14ac:dyDescent="0.2">
      <c r="B29" s="137" t="s">
        <v>20</v>
      </c>
      <c r="C29" s="138" t="s">
        <v>82</v>
      </c>
      <c r="D29" s="139">
        <v>51.497628213941979</v>
      </c>
      <c r="E29" s="139">
        <v>37.279487379937535</v>
      </c>
      <c r="F29" s="140">
        <f t="shared" si="2"/>
        <v>-14.218140834004444</v>
      </c>
      <c r="G29" s="141">
        <f t="shared" si="3"/>
        <v>-27.609311976342937</v>
      </c>
    </row>
    <row r="30" spans="2:7" ht="20.100000000000001" customHeight="1" x14ac:dyDescent="0.2">
      <c r="B30" s="137" t="s">
        <v>20</v>
      </c>
      <c r="C30" s="138" t="s">
        <v>83</v>
      </c>
      <c r="D30" s="139">
        <v>103.7315280068137</v>
      </c>
      <c r="E30" s="139">
        <v>106.03374825580343</v>
      </c>
      <c r="F30" s="140">
        <f>E30-D30</f>
        <v>2.3022202489897268</v>
      </c>
      <c r="G30" s="141">
        <f>(E30*100/D30)-100</f>
        <v>2.2194026186893865</v>
      </c>
    </row>
    <row r="31" spans="2:7" ht="20.100000000000001" customHeight="1" x14ac:dyDescent="0.2">
      <c r="B31" s="137" t="s">
        <v>20</v>
      </c>
      <c r="C31" s="138" t="s">
        <v>84</v>
      </c>
      <c r="D31" s="139">
        <v>68.745794159740186</v>
      </c>
      <c r="E31" s="139">
        <v>69.646845723014252</v>
      </c>
      <c r="F31" s="140">
        <f>E31-D31</f>
        <v>0.90105156327406632</v>
      </c>
      <c r="G31" s="141">
        <f>(E31*100/D31)-100</f>
        <v>1.3107006389079601</v>
      </c>
    </row>
    <row r="32" spans="2:7" ht="20.100000000000001" customHeight="1" x14ac:dyDescent="0.2">
      <c r="B32" s="137" t="s">
        <v>20</v>
      </c>
      <c r="C32" s="138" t="s">
        <v>85</v>
      </c>
      <c r="D32" s="139">
        <v>51.399090828218128</v>
      </c>
      <c r="E32" s="139">
        <v>51.399090828218128</v>
      </c>
      <c r="F32" s="140">
        <f>E32-D32</f>
        <v>0</v>
      </c>
      <c r="G32" s="141">
        <f>(E32*100/D32)-100</f>
        <v>0</v>
      </c>
    </row>
    <row r="33" spans="2:10" ht="20.100000000000001" customHeight="1" thickBot="1" x14ac:dyDescent="0.25">
      <c r="B33" s="142" t="s">
        <v>20</v>
      </c>
      <c r="C33" s="143" t="s">
        <v>86</v>
      </c>
      <c r="D33" s="144">
        <v>45.250673382872939</v>
      </c>
      <c r="E33" s="144">
        <v>47.600649440636964</v>
      </c>
      <c r="F33" s="145">
        <f>E33-D33</f>
        <v>2.3499760577640245</v>
      </c>
      <c r="G33" s="146">
        <f>(E33*100/D33)-100</f>
        <v>5.1932399721005567</v>
      </c>
    </row>
    <row r="34" spans="2:10" ht="15" customHeight="1" x14ac:dyDescent="0.2">
      <c r="B34" s="83" t="s">
        <v>49</v>
      </c>
      <c r="C34" s="147"/>
      <c r="F34" s="147"/>
      <c r="G34" s="147"/>
      <c r="J34" s="148"/>
    </row>
    <row r="35" spans="2:10" ht="15" customHeight="1" x14ac:dyDescent="0.2">
      <c r="B35" s="86" t="s">
        <v>87</v>
      </c>
      <c r="C35" s="84"/>
      <c r="D35" s="147"/>
      <c r="E35" s="147"/>
      <c r="F35" s="147"/>
      <c r="G35" s="147"/>
    </row>
    <row r="36" spans="2:10" ht="11.4" customHeight="1" x14ac:dyDescent="0.2">
      <c r="B36" s="149"/>
      <c r="D36" s="147"/>
      <c r="E36" s="150"/>
      <c r="F36" s="147"/>
      <c r="G36" s="147"/>
    </row>
    <row r="37" spans="2:10" ht="38.25" customHeight="1" x14ac:dyDescent="0.3">
      <c r="B37" s="151" t="s">
        <v>55</v>
      </c>
      <c r="C37" s="151"/>
      <c r="D37" s="151"/>
      <c r="E37" s="151"/>
      <c r="F37" s="151"/>
      <c r="G37" s="151"/>
    </row>
    <row r="39" spans="2:10" ht="39" customHeight="1" x14ac:dyDescent="0.2">
      <c r="I39" s="152"/>
    </row>
    <row r="40" spans="2:10" ht="18.75" customHeight="1" x14ac:dyDescent="0.2">
      <c r="I40" s="152"/>
    </row>
    <row r="41" spans="2:10" ht="18.75" customHeight="1" x14ac:dyDescent="0.2">
      <c r="I41" s="152"/>
    </row>
    <row r="42" spans="2:10" ht="13.5" customHeight="1" x14ac:dyDescent="0.2">
      <c r="I42" s="152"/>
    </row>
    <row r="43" spans="2:10" ht="15" customHeight="1" x14ac:dyDescent="0.2">
      <c r="B43" s="153"/>
      <c r="C43" s="154"/>
      <c r="D43" s="155"/>
      <c r="E43" s="155"/>
      <c r="F43" s="153"/>
      <c r="G43" s="153"/>
    </row>
    <row r="44" spans="2:10" ht="11.25" customHeight="1" x14ac:dyDescent="0.2">
      <c r="B44" s="153"/>
      <c r="C44" s="154"/>
      <c r="D44" s="153"/>
      <c r="E44" s="153"/>
      <c r="F44" s="153"/>
      <c r="G44" s="153"/>
    </row>
    <row r="45" spans="2:10" ht="13.5" customHeight="1" x14ac:dyDescent="0.2">
      <c r="B45" s="153"/>
      <c r="C45" s="153"/>
      <c r="D45" s="156"/>
      <c r="E45" s="156"/>
      <c r="F45" s="157"/>
      <c r="G45" s="157"/>
    </row>
    <row r="46" spans="2:10" ht="6" customHeight="1" x14ac:dyDescent="0.2">
      <c r="B46" s="158"/>
      <c r="C46" s="159"/>
      <c r="D46" s="160"/>
      <c r="E46" s="160"/>
      <c r="F46" s="161"/>
      <c r="G46" s="160"/>
    </row>
    <row r="47" spans="2:10" ht="15" customHeight="1" x14ac:dyDescent="0.2">
      <c r="B47" s="158"/>
      <c r="C47" s="159"/>
      <c r="D47" s="160"/>
      <c r="E47" s="160"/>
      <c r="F47" s="161"/>
      <c r="G47" s="160"/>
    </row>
    <row r="48" spans="2:10" ht="15" customHeight="1" x14ac:dyDescent="0.2">
      <c r="B48" s="158"/>
      <c r="C48" s="159"/>
      <c r="D48" s="160"/>
      <c r="E48" s="160"/>
      <c r="F48" s="161"/>
      <c r="G48" s="160"/>
    </row>
    <row r="49" spans="2:10" ht="15" customHeight="1" x14ac:dyDescent="0.2">
      <c r="B49" s="158"/>
      <c r="C49" s="159"/>
      <c r="D49" s="160"/>
      <c r="E49" s="160"/>
      <c r="F49" s="161"/>
      <c r="G49" s="162"/>
    </row>
    <row r="50" spans="2:10" ht="15" customHeight="1" x14ac:dyDescent="0.2">
      <c r="B50" s="158"/>
      <c r="C50" s="163"/>
      <c r="D50" s="160"/>
      <c r="E50" s="160"/>
      <c r="F50" s="161"/>
      <c r="G50" s="162"/>
      <c r="I50" s="164"/>
    </row>
    <row r="51" spans="2:10" ht="15" customHeight="1" x14ac:dyDescent="0.2">
      <c r="B51" s="158"/>
      <c r="C51" s="163"/>
      <c r="D51" s="160"/>
      <c r="E51" s="160"/>
      <c r="F51" s="161"/>
      <c r="G51" s="162"/>
      <c r="H51" s="164"/>
      <c r="I51" s="165"/>
    </row>
    <row r="52" spans="2:10" ht="15" customHeight="1" x14ac:dyDescent="0.2">
      <c r="B52" s="166"/>
      <c r="C52" s="163"/>
      <c r="D52" s="160"/>
      <c r="E52" s="160"/>
      <c r="F52" s="161"/>
      <c r="G52" s="162"/>
      <c r="H52" s="164"/>
      <c r="I52" s="165"/>
      <c r="J52" s="129"/>
    </row>
    <row r="53" spans="2:10" ht="15" customHeight="1" x14ac:dyDescent="0.2">
      <c r="B53" s="158"/>
      <c r="C53" s="163"/>
      <c r="D53" s="160"/>
      <c r="E53" s="160"/>
      <c r="F53" s="161"/>
      <c r="G53" s="160"/>
      <c r="H53" s="165"/>
    </row>
    <row r="54" spans="2:10" ht="15" customHeight="1" x14ac:dyDescent="0.2">
      <c r="B54" s="158"/>
      <c r="C54" s="163"/>
      <c r="D54" s="160"/>
      <c r="E54" s="160"/>
      <c r="F54" s="161"/>
      <c r="G54" s="160"/>
      <c r="H54" s="164"/>
    </row>
    <row r="55" spans="2:10" ht="15" customHeight="1" x14ac:dyDescent="0.25">
      <c r="B55" s="158"/>
      <c r="C55" s="163"/>
      <c r="D55" s="160"/>
      <c r="E55" s="160"/>
      <c r="F55" s="161"/>
      <c r="G55" s="160"/>
      <c r="H55" s="103"/>
      <c r="I55" s="165"/>
    </row>
    <row r="56" spans="2:10" ht="15" customHeight="1" x14ac:dyDescent="0.2">
      <c r="B56" s="158"/>
      <c r="C56" s="167"/>
      <c r="D56" s="160"/>
      <c r="E56" s="160"/>
      <c r="F56" s="161"/>
      <c r="I56" s="165"/>
    </row>
    <row r="57" spans="2:10" ht="15" customHeight="1" x14ac:dyDescent="0.2">
      <c r="B57" s="158"/>
      <c r="C57" s="168"/>
      <c r="D57" s="160"/>
      <c r="E57" s="160"/>
      <c r="F57" s="161"/>
      <c r="G57" s="107" t="s">
        <v>56</v>
      </c>
    </row>
    <row r="58" spans="2:10" ht="15" customHeight="1" x14ac:dyDescent="0.2">
      <c r="B58" s="158"/>
      <c r="C58" s="168"/>
      <c r="D58" s="160"/>
      <c r="E58" s="160"/>
      <c r="F58" s="161"/>
      <c r="G58" s="160"/>
    </row>
    <row r="59" spans="2:10" ht="15" customHeight="1" x14ac:dyDescent="0.2">
      <c r="B59" s="158"/>
      <c r="C59" s="168"/>
      <c r="D59" s="160"/>
      <c r="E59" s="160"/>
      <c r="F59" s="161"/>
      <c r="G59" s="160"/>
    </row>
    <row r="60" spans="2:10" ht="15" customHeight="1" x14ac:dyDescent="0.2">
      <c r="B60" s="158"/>
      <c r="C60" s="168"/>
      <c r="D60" s="160"/>
      <c r="E60" s="160"/>
      <c r="F60" s="161"/>
      <c r="G60" s="160"/>
    </row>
    <row r="61" spans="2:10" ht="15" customHeight="1" x14ac:dyDescent="0.2">
      <c r="B61" s="158"/>
      <c r="C61" s="163"/>
      <c r="D61" s="169"/>
      <c r="E61" s="169"/>
      <c r="F61" s="161"/>
      <c r="H61" s="165"/>
    </row>
    <row r="62" spans="2:10" ht="15" customHeight="1" x14ac:dyDescent="0.2">
      <c r="B62" s="158"/>
      <c r="C62" s="170"/>
      <c r="D62" s="160"/>
      <c r="E62" s="160"/>
      <c r="F62" s="161"/>
      <c r="G62" s="160"/>
    </row>
    <row r="63" spans="2:10" ht="15" customHeight="1" x14ac:dyDescent="0.2">
      <c r="B63" s="171"/>
      <c r="C63" s="170"/>
      <c r="D63" s="172"/>
      <c r="E63" s="172"/>
      <c r="F63" s="161"/>
    </row>
    <row r="64" spans="2:10" ht="15" customHeight="1" x14ac:dyDescent="0.2">
      <c r="B64" s="171"/>
      <c r="C64" s="170"/>
      <c r="D64" s="160"/>
      <c r="E64" s="160"/>
      <c r="F64" s="161"/>
      <c r="G64" s="160"/>
    </row>
    <row r="65" spans="2:8" ht="15" customHeight="1" x14ac:dyDescent="0.2">
      <c r="B65" s="171"/>
      <c r="C65" s="170"/>
      <c r="D65" s="173"/>
      <c r="E65" s="173"/>
      <c r="F65" s="173"/>
      <c r="G65" s="173"/>
    </row>
    <row r="66" spans="2:8" ht="12" customHeight="1" x14ac:dyDescent="0.2">
      <c r="B66" s="170"/>
      <c r="C66" s="174"/>
      <c r="D66" s="174"/>
      <c r="E66" s="174"/>
      <c r="F66" s="174"/>
      <c r="G66" s="174"/>
    </row>
    <row r="67" spans="2:8" ht="15" customHeight="1" x14ac:dyDescent="0.2">
      <c r="B67" s="175"/>
      <c r="C67" s="174"/>
      <c r="D67" s="174"/>
      <c r="E67" s="174"/>
      <c r="F67" s="174"/>
      <c r="G67" s="174"/>
    </row>
    <row r="68" spans="2:8" ht="13.5" customHeight="1" x14ac:dyDescent="0.25">
      <c r="B68" s="175"/>
      <c r="C68" s="176"/>
      <c r="D68" s="176"/>
      <c r="E68" s="176"/>
      <c r="F68" s="176"/>
      <c r="G68" s="176"/>
      <c r="H68" s="103"/>
    </row>
    <row r="69" spans="2:8" x14ac:dyDescent="0.2">
      <c r="B69" s="177"/>
    </row>
    <row r="70" spans="2:8" ht="11.25" customHeight="1" x14ac:dyDescent="0.2">
      <c r="B70" s="178"/>
      <c r="C70" s="178"/>
      <c r="D70" s="178"/>
    </row>
  </sheetData>
  <mergeCells count="3">
    <mergeCell ref="B3:G3"/>
    <mergeCell ref="B37:G37"/>
    <mergeCell ref="D65:G65"/>
  </mergeCells>
  <conditionalFormatting sqref="G46:G55 G13:G15 G17:G20 G7:G9 G27:G33 G64 G62 G58:G60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1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0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1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2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2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6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23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5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68580</xdr:colOff>
                <xdr:row>38</xdr:row>
                <xdr:rowOff>99060</xdr:rowOff>
              </from>
              <to>
                <xdr:col>6</xdr:col>
                <xdr:colOff>716280</xdr:colOff>
                <xdr:row>54</xdr:row>
                <xdr:rowOff>182880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zoomScaleNormal="100" zoomScaleSheetLayoutView="90" zoomScalePageLayoutView="75" workbookViewId="0">
      <selection activeCell="G16" sqref="G16"/>
    </sheetView>
  </sheetViews>
  <sheetFormatPr baseColWidth="10" defaultColWidth="11.5546875" defaultRowHeight="10.199999999999999" x14ac:dyDescent="0.2"/>
  <cols>
    <col min="1" max="1" width="1.88671875" style="117" customWidth="1"/>
    <col min="2" max="2" width="5.33203125" style="117" customWidth="1"/>
    <col min="3" max="3" width="41.88671875" style="117" customWidth="1"/>
    <col min="4" max="4" width="13.6640625" style="117" customWidth="1"/>
    <col min="5" max="5" width="13.44140625" style="117" customWidth="1"/>
    <col min="6" max="6" width="12.44140625" style="117" customWidth="1"/>
    <col min="7" max="7" width="18.33203125" style="117" customWidth="1"/>
    <col min="8" max="8" width="10.5546875" style="117" customWidth="1"/>
    <col min="9" max="16384" width="11.5546875" style="117"/>
  </cols>
  <sheetData>
    <row r="1" spans="1:7" ht="10.5" customHeight="1" x14ac:dyDescent="0.25">
      <c r="G1" s="3"/>
    </row>
    <row r="2" spans="1:7" ht="15.6" customHeight="1" x14ac:dyDescent="0.2">
      <c r="B2" s="5" t="s">
        <v>88</v>
      </c>
      <c r="C2" s="5"/>
      <c r="D2" s="5"/>
      <c r="E2" s="5"/>
      <c r="F2" s="5"/>
      <c r="G2" s="5"/>
    </row>
    <row r="3" spans="1:7" ht="15.6" customHeight="1" thickBot="1" x14ac:dyDescent="0.25">
      <c r="B3" s="6"/>
      <c r="C3" s="6"/>
      <c r="D3" s="6"/>
      <c r="E3" s="6"/>
      <c r="F3" s="6"/>
      <c r="G3" s="6"/>
    </row>
    <row r="4" spans="1:7" ht="16.5" customHeight="1" thickBot="1" x14ac:dyDescent="0.25">
      <c r="A4" s="179"/>
      <c r="B4" s="7" t="s">
        <v>89</v>
      </c>
      <c r="C4" s="8"/>
      <c r="D4" s="8"/>
      <c r="E4" s="8"/>
      <c r="F4" s="8"/>
      <c r="G4" s="9"/>
    </row>
    <row r="5" spans="1:7" ht="12" customHeight="1" x14ac:dyDescent="0.2">
      <c r="B5" s="180"/>
      <c r="C5" s="181" t="s">
        <v>90</v>
      </c>
      <c r="D5" s="182"/>
      <c r="E5" s="182"/>
      <c r="F5" s="183" t="s">
        <v>4</v>
      </c>
      <c r="G5" s="184" t="s">
        <v>4</v>
      </c>
    </row>
    <row r="6" spans="1:7" ht="10.5" customHeight="1" x14ac:dyDescent="0.2">
      <c r="B6" s="185"/>
      <c r="C6" s="186" t="s">
        <v>5</v>
      </c>
      <c r="D6" s="187" t="s">
        <v>6</v>
      </c>
      <c r="E6" s="187" t="s">
        <v>7</v>
      </c>
      <c r="F6" s="188" t="s">
        <v>8</v>
      </c>
      <c r="G6" s="189" t="s">
        <v>8</v>
      </c>
    </row>
    <row r="7" spans="1:7" ht="12" customHeight="1" thickBot="1" x14ac:dyDescent="0.25">
      <c r="B7" s="190"/>
      <c r="C7" s="191"/>
      <c r="D7" s="192" t="s">
        <v>91</v>
      </c>
      <c r="E7" s="192" t="s">
        <v>92</v>
      </c>
      <c r="F7" s="193" t="s">
        <v>11</v>
      </c>
      <c r="G7" s="194" t="s">
        <v>12</v>
      </c>
    </row>
    <row r="8" spans="1:7" ht="14.25" customHeight="1" thickBot="1" x14ac:dyDescent="0.25">
      <c r="B8" s="195"/>
      <c r="C8" s="196" t="s">
        <v>93</v>
      </c>
      <c r="D8" s="197"/>
      <c r="E8" s="197"/>
      <c r="F8" s="198"/>
      <c r="G8" s="199"/>
    </row>
    <row r="9" spans="1:7" ht="15" customHeight="1" x14ac:dyDescent="0.2">
      <c r="B9" s="200" t="s">
        <v>94</v>
      </c>
      <c r="C9" s="201" t="s">
        <v>95</v>
      </c>
      <c r="D9" s="202">
        <v>384.74</v>
      </c>
      <c r="E9" s="202">
        <v>384.74</v>
      </c>
      <c r="F9" s="203">
        <f>E9-D9</f>
        <v>0</v>
      </c>
      <c r="G9" s="204">
        <f>(E9*100/D9)-100</f>
        <v>0</v>
      </c>
    </row>
    <row r="10" spans="1:7" ht="15" customHeight="1" x14ac:dyDescent="0.2">
      <c r="B10" s="205" t="s">
        <v>94</v>
      </c>
      <c r="C10" s="206" t="s">
        <v>96</v>
      </c>
      <c r="D10" s="207">
        <v>376.92</v>
      </c>
      <c r="E10" s="207">
        <v>372.67</v>
      </c>
      <c r="F10" s="208">
        <f>E10-D10</f>
        <v>-4.25</v>
      </c>
      <c r="G10" s="209">
        <f>(E10*100/D10)-100</f>
        <v>-1.1275602249814369</v>
      </c>
    </row>
    <row r="11" spans="1:7" ht="15" customHeight="1" x14ac:dyDescent="0.2">
      <c r="B11" s="205" t="s">
        <v>94</v>
      </c>
      <c r="C11" s="206" t="s">
        <v>97</v>
      </c>
      <c r="D11" s="207">
        <v>391.39</v>
      </c>
      <c r="E11" s="207">
        <v>393.05</v>
      </c>
      <c r="F11" s="208">
        <f>E11-D11</f>
        <v>1.660000000000025</v>
      </c>
      <c r="G11" s="209">
        <f>(E11*100/D11)-100</f>
        <v>0.42412938501239239</v>
      </c>
    </row>
    <row r="12" spans="1:7" ht="15" customHeight="1" thickBot="1" x14ac:dyDescent="0.25">
      <c r="B12" s="205" t="s">
        <v>94</v>
      </c>
      <c r="C12" s="206" t="s">
        <v>98</v>
      </c>
      <c r="D12" s="207">
        <v>198.25</v>
      </c>
      <c r="E12" s="207">
        <v>198.19</v>
      </c>
      <c r="F12" s="208">
        <f>E12-D12</f>
        <v>-6.0000000000002274E-2</v>
      </c>
      <c r="G12" s="210">
        <f>(E12*100/D12)-100</f>
        <v>-3.0264817150069234E-2</v>
      </c>
    </row>
    <row r="13" spans="1:7" ht="12" customHeight="1" thickBot="1" x14ac:dyDescent="0.25">
      <c r="B13" s="211"/>
      <c r="C13" s="212" t="s">
        <v>99</v>
      </c>
      <c r="D13" s="213"/>
      <c r="E13" s="213"/>
      <c r="F13" s="214"/>
      <c r="G13" s="215"/>
    </row>
    <row r="14" spans="1:7" ht="15" customHeight="1" x14ac:dyDescent="0.2">
      <c r="B14" s="205" t="s">
        <v>94</v>
      </c>
      <c r="C14" s="216" t="s">
        <v>100</v>
      </c>
      <c r="D14" s="207">
        <v>585.88</v>
      </c>
      <c r="E14" s="207">
        <v>585.91</v>
      </c>
      <c r="F14" s="208">
        <f>E14-D14</f>
        <v>2.9999999999972715E-2</v>
      </c>
      <c r="G14" s="210">
        <f>(E14*100/D14)-100</f>
        <v>5.1205024919767084E-3</v>
      </c>
    </row>
    <row r="15" spans="1:7" ht="15" customHeight="1" x14ac:dyDescent="0.2">
      <c r="B15" s="205" t="s">
        <v>94</v>
      </c>
      <c r="C15" s="216" t="s">
        <v>101</v>
      </c>
      <c r="D15" s="207">
        <v>558.96</v>
      </c>
      <c r="E15" s="207">
        <v>558.98</v>
      </c>
      <c r="F15" s="208">
        <f>E15-D15</f>
        <v>1.999999999998181E-2</v>
      </c>
      <c r="G15" s="210">
        <f>(E15*100/D15)-100</f>
        <v>3.5780735651798068E-3</v>
      </c>
    </row>
    <row r="16" spans="1:7" ht="15" customHeight="1" x14ac:dyDescent="0.2">
      <c r="B16" s="205" t="s">
        <v>94</v>
      </c>
      <c r="C16" s="216" t="s">
        <v>102</v>
      </c>
      <c r="D16" s="207">
        <v>580.1</v>
      </c>
      <c r="E16" s="207">
        <v>580.13</v>
      </c>
      <c r="F16" s="208">
        <f>E16-D16</f>
        <v>2.9999999999972715E-2</v>
      </c>
      <c r="G16" s="210">
        <f>(E16*100/D16)-100</f>
        <v>5.1715221513433107E-3</v>
      </c>
    </row>
    <row r="17" spans="2:8" ht="15" customHeight="1" thickBot="1" x14ac:dyDescent="0.25">
      <c r="B17" s="205" t="s">
        <v>94</v>
      </c>
      <c r="C17" s="216" t="s">
        <v>103</v>
      </c>
      <c r="D17" s="207">
        <v>537.79999999999995</v>
      </c>
      <c r="E17" s="207">
        <v>537.83000000000004</v>
      </c>
      <c r="F17" s="208">
        <f>E17-D17</f>
        <v>3.0000000000086402E-2</v>
      </c>
      <c r="G17" s="210">
        <f>(E17*100/D17)-100</f>
        <v>5.5782818891998431E-3</v>
      </c>
      <c r="H17" s="217"/>
    </row>
    <row r="18" spans="2:8" ht="11.25" customHeight="1" thickBot="1" x14ac:dyDescent="0.25">
      <c r="B18" s="211"/>
      <c r="C18" s="218" t="s">
        <v>104</v>
      </c>
      <c r="D18" s="213"/>
      <c r="E18" s="213"/>
      <c r="F18" s="214"/>
      <c r="G18" s="215"/>
    </row>
    <row r="19" spans="2:8" ht="15" customHeight="1" x14ac:dyDescent="0.2">
      <c r="B19" s="219" t="s">
        <v>94</v>
      </c>
      <c r="C19" s="216" t="s">
        <v>105</v>
      </c>
      <c r="D19" s="207">
        <v>160.36000000000001</v>
      </c>
      <c r="E19" s="207">
        <v>166.77</v>
      </c>
      <c r="F19" s="208">
        <f>E19-D19</f>
        <v>6.4099999999999966</v>
      </c>
      <c r="G19" s="210">
        <f>(E19*100/D19)-100</f>
        <v>3.9972561736093724</v>
      </c>
    </row>
    <row r="20" spans="2:8" ht="15" customHeight="1" x14ac:dyDescent="0.2">
      <c r="B20" s="205" t="s">
        <v>94</v>
      </c>
      <c r="C20" s="216" t="s">
        <v>106</v>
      </c>
      <c r="D20" s="207">
        <v>153.55000000000001</v>
      </c>
      <c r="E20" s="207">
        <v>160.32</v>
      </c>
      <c r="F20" s="220">
        <f>E20-D20</f>
        <v>6.7699999999999818</v>
      </c>
      <c r="G20" s="209">
        <f>(E20*100/D20)-100</f>
        <v>4.4089873005535622</v>
      </c>
    </row>
    <row r="21" spans="2:8" ht="15" customHeight="1" x14ac:dyDescent="0.2">
      <c r="B21" s="205" t="s">
        <v>94</v>
      </c>
      <c r="C21" s="216" t="s">
        <v>107</v>
      </c>
      <c r="D21" s="207">
        <v>160.16999999999999</v>
      </c>
      <c r="E21" s="207">
        <v>167.92</v>
      </c>
      <c r="F21" s="208">
        <f>E21-D21</f>
        <v>7.75</v>
      </c>
      <c r="G21" s="209">
        <f>(E21*100/D21)-100</f>
        <v>4.8386089779609307</v>
      </c>
    </row>
    <row r="22" spans="2:8" ht="15" customHeight="1" x14ac:dyDescent="0.2">
      <c r="B22" s="205" t="s">
        <v>94</v>
      </c>
      <c r="C22" s="216" t="s">
        <v>108</v>
      </c>
      <c r="D22" s="207">
        <v>158.41999999999999</v>
      </c>
      <c r="E22" s="207">
        <v>165.37</v>
      </c>
      <c r="F22" s="208">
        <f>E22-D22</f>
        <v>6.9500000000000171</v>
      </c>
      <c r="G22" s="209">
        <f>(E22*100/D22)-100</f>
        <v>4.3870723393511071</v>
      </c>
      <c r="H22" s="217"/>
    </row>
    <row r="23" spans="2:8" ht="15" customHeight="1" thickBot="1" x14ac:dyDescent="0.25">
      <c r="B23" s="205" t="s">
        <v>94</v>
      </c>
      <c r="C23" s="221" t="s">
        <v>109</v>
      </c>
      <c r="D23" s="207">
        <v>57.66</v>
      </c>
      <c r="E23" s="207">
        <v>59.56</v>
      </c>
      <c r="F23" s="220">
        <f>E23-D23</f>
        <v>1.9000000000000057</v>
      </c>
      <c r="G23" s="209">
        <f>(E23*100/D23)-100</f>
        <v>3.2951786333680246</v>
      </c>
    </row>
    <row r="24" spans="2:8" ht="11.25" customHeight="1" thickBot="1" x14ac:dyDescent="0.25">
      <c r="B24" s="211"/>
      <c r="C24" s="218" t="s">
        <v>110</v>
      </c>
      <c r="D24" s="213"/>
      <c r="E24" s="213"/>
      <c r="F24" s="214"/>
      <c r="G24" s="222"/>
    </row>
    <row r="25" spans="2:8" ht="22.95" customHeight="1" x14ac:dyDescent="0.2">
      <c r="B25" s="223" t="s">
        <v>111</v>
      </c>
      <c r="C25" s="224" t="s">
        <v>112</v>
      </c>
      <c r="D25" s="225">
        <v>147.41999999999999</v>
      </c>
      <c r="E25" s="225">
        <v>148.57</v>
      </c>
      <c r="F25" s="226">
        <f>E25-D25</f>
        <v>1.1500000000000057</v>
      </c>
      <c r="G25" s="227">
        <f>(E25*100/D25)-100</f>
        <v>0.78008411341745898</v>
      </c>
    </row>
    <row r="26" spans="2:8" ht="15" customHeight="1" x14ac:dyDescent="0.2">
      <c r="B26" s="223" t="s">
        <v>111</v>
      </c>
      <c r="C26" s="224" t="s">
        <v>113</v>
      </c>
      <c r="D26" s="225">
        <v>144.46</v>
      </c>
      <c r="E26" s="225">
        <v>144.76</v>
      </c>
      <c r="F26" s="226">
        <f>E26-D26</f>
        <v>0.29999999999998295</v>
      </c>
      <c r="G26" s="227">
        <f>(E26*100/D26)-100</f>
        <v>0.20766994323687982</v>
      </c>
    </row>
    <row r="27" spans="2:8" ht="15" customHeight="1" thickBot="1" x14ac:dyDescent="0.25">
      <c r="B27" s="223" t="s">
        <v>111</v>
      </c>
      <c r="C27" s="224" t="s">
        <v>114</v>
      </c>
      <c r="D27" s="225">
        <v>147.84</v>
      </c>
      <c r="E27" s="225">
        <v>149.11000000000001</v>
      </c>
      <c r="F27" s="226">
        <f>E27-D27</f>
        <v>1.2700000000000102</v>
      </c>
      <c r="G27" s="227">
        <f>(E27*100/D27)-100</f>
        <v>0.85903679653681309</v>
      </c>
    </row>
    <row r="28" spans="2:8" ht="12" customHeight="1" thickBot="1" x14ac:dyDescent="0.25">
      <c r="B28" s="211"/>
      <c r="C28" s="228" t="s">
        <v>115</v>
      </c>
      <c r="D28" s="213"/>
      <c r="E28" s="213"/>
      <c r="F28" s="214"/>
      <c r="G28" s="222"/>
    </row>
    <row r="29" spans="2:8" ht="15" customHeight="1" x14ac:dyDescent="0.2">
      <c r="B29" s="223" t="s">
        <v>116</v>
      </c>
      <c r="C29" s="224" t="s">
        <v>117</v>
      </c>
      <c r="D29" s="225">
        <v>89.81</v>
      </c>
      <c r="E29" s="225">
        <v>90.1</v>
      </c>
      <c r="F29" s="226">
        <f>E29-D29</f>
        <v>0.28999999999999204</v>
      </c>
      <c r="G29" s="227">
        <f>(E29*100/D29)-100</f>
        <v>0.32290390825075121</v>
      </c>
    </row>
    <row r="30" spans="2:8" ht="15" customHeight="1" x14ac:dyDescent="0.2">
      <c r="B30" s="223" t="s">
        <v>116</v>
      </c>
      <c r="C30" s="229" t="s">
        <v>118</v>
      </c>
      <c r="D30" s="230">
        <v>0.72</v>
      </c>
      <c r="E30" s="230">
        <v>0.73</v>
      </c>
      <c r="F30" s="226">
        <f>E30-D30</f>
        <v>1.0000000000000009E-2</v>
      </c>
      <c r="G30" s="227">
        <f>(E30*100/D30)-100</f>
        <v>1.3888888888888857</v>
      </c>
    </row>
    <row r="31" spans="2:8" ht="15" customHeight="1" thickBot="1" x14ac:dyDescent="0.25">
      <c r="B31" s="223" t="s">
        <v>116</v>
      </c>
      <c r="C31" s="231" t="s">
        <v>119</v>
      </c>
      <c r="D31" s="232">
        <v>0.64</v>
      </c>
      <c r="E31" s="232">
        <v>0.64</v>
      </c>
      <c r="F31" s="226">
        <f>E31-D31</f>
        <v>0</v>
      </c>
      <c r="G31" s="227">
        <f>(E31*100/D31)-100</f>
        <v>0</v>
      </c>
    </row>
    <row r="32" spans="2:8" ht="11.25" customHeight="1" thickBot="1" x14ac:dyDescent="0.25">
      <c r="B32" s="211"/>
      <c r="C32" s="218" t="s">
        <v>120</v>
      </c>
      <c r="D32" s="213"/>
      <c r="E32" s="213"/>
      <c r="F32" s="214"/>
      <c r="G32" s="222"/>
    </row>
    <row r="33" spans="2:8" ht="15" customHeight="1" thickBot="1" x14ac:dyDescent="0.25">
      <c r="B33" s="233" t="s">
        <v>121</v>
      </c>
      <c r="C33" s="231" t="s">
        <v>122</v>
      </c>
      <c r="D33" s="225">
        <v>191.97</v>
      </c>
      <c r="E33" s="225">
        <v>190.56</v>
      </c>
      <c r="F33" s="226">
        <f>E33-D33</f>
        <v>-1.4099999999999966</v>
      </c>
      <c r="G33" s="227">
        <f>(E33*100/D33)-100</f>
        <v>-0.73448976402562494</v>
      </c>
    </row>
    <row r="34" spans="2:8" ht="12.75" customHeight="1" thickBot="1" x14ac:dyDescent="0.25">
      <c r="B34" s="234"/>
      <c r="C34" s="218" t="s">
        <v>123</v>
      </c>
      <c r="D34" s="213"/>
      <c r="E34" s="213"/>
      <c r="F34" s="214"/>
      <c r="G34" s="222"/>
    </row>
    <row r="35" spans="2:8" ht="15" customHeight="1" thickBot="1" x14ac:dyDescent="0.25">
      <c r="B35" s="235" t="s">
        <v>124</v>
      </c>
      <c r="C35" s="236" t="s">
        <v>125</v>
      </c>
      <c r="D35" s="237">
        <v>86.75</v>
      </c>
      <c r="E35" s="237">
        <v>103.8</v>
      </c>
      <c r="F35" s="238">
        <f>E35-D35</f>
        <v>17.049999999999997</v>
      </c>
      <c r="G35" s="239">
        <f>((E35*100)/D35)-100</f>
        <v>19.654178674351584</v>
      </c>
    </row>
    <row r="36" spans="2:8" ht="15" customHeight="1" thickBot="1" x14ac:dyDescent="0.25">
      <c r="B36" s="240" t="s">
        <v>126</v>
      </c>
      <c r="C36" s="241" t="s">
        <v>127</v>
      </c>
      <c r="D36" s="242" t="s">
        <v>128</v>
      </c>
      <c r="E36" s="243"/>
      <c r="F36" s="243"/>
      <c r="G36" s="244"/>
    </row>
    <row r="37" spans="2:8" ht="11.25" customHeight="1" thickBot="1" x14ac:dyDescent="0.25">
      <c r="B37" s="234"/>
      <c r="C37" s="218" t="s">
        <v>129</v>
      </c>
      <c r="D37" s="213"/>
      <c r="E37" s="213"/>
      <c r="F37" s="214"/>
      <c r="G37" s="222"/>
    </row>
    <row r="38" spans="2:8" ht="15" customHeight="1" thickBot="1" x14ac:dyDescent="0.25">
      <c r="B38" s="240" t="s">
        <v>130</v>
      </c>
      <c r="C38" s="241" t="s">
        <v>131</v>
      </c>
      <c r="D38" s="242" t="s">
        <v>132</v>
      </c>
      <c r="E38" s="243"/>
      <c r="F38" s="243"/>
      <c r="G38" s="244"/>
    </row>
    <row r="39" spans="2:8" ht="10.5" customHeight="1" x14ac:dyDescent="0.2">
      <c r="B39" s="245" t="s">
        <v>133</v>
      </c>
      <c r="C39" s="179"/>
      <c r="D39" s="179"/>
      <c r="E39" s="179"/>
      <c r="F39" s="179"/>
      <c r="G39" s="179"/>
    </row>
    <row r="40" spans="2:8" ht="10.5" customHeight="1" x14ac:dyDescent="0.2">
      <c r="B40" s="177" t="s">
        <v>134</v>
      </c>
      <c r="C40" s="179"/>
      <c r="D40" s="179"/>
      <c r="E40" s="179"/>
      <c r="F40" s="179"/>
      <c r="G40" s="179"/>
    </row>
    <row r="41" spans="2:8" ht="12" customHeight="1" x14ac:dyDescent="0.2">
      <c r="B41" s="177" t="s">
        <v>135</v>
      </c>
      <c r="C41" s="179"/>
      <c r="D41" s="179"/>
      <c r="E41" s="179"/>
      <c r="F41" s="179"/>
      <c r="G41" s="179"/>
    </row>
    <row r="42" spans="2:8" ht="16.5" customHeight="1" x14ac:dyDescent="0.2">
      <c r="B42" s="246" t="s">
        <v>55</v>
      </c>
      <c r="C42" s="246"/>
      <c r="D42" s="246"/>
      <c r="E42" s="246"/>
      <c r="F42" s="246"/>
      <c r="G42" s="246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71.25" customHeight="1" x14ac:dyDescent="0.2">
      <c r="H47" s="247"/>
    </row>
    <row r="48" spans="2:8" ht="39" customHeight="1" x14ac:dyDescent="0.2">
      <c r="H48" s="247"/>
    </row>
    <row r="49" spans="2:11" ht="18.75" customHeight="1" x14ac:dyDescent="0.2">
      <c r="H49" s="247"/>
    </row>
    <row r="50" spans="2:11" ht="18.75" customHeight="1" x14ac:dyDescent="0.2">
      <c r="H50" s="247"/>
    </row>
    <row r="51" spans="2:11" ht="13.5" customHeight="1" x14ac:dyDescent="0.2">
      <c r="H51" s="247"/>
    </row>
    <row r="52" spans="2:11" ht="15" customHeight="1" x14ac:dyDescent="0.2">
      <c r="B52" s="248"/>
      <c r="C52" s="248"/>
      <c r="D52" s="249"/>
      <c r="E52" s="249"/>
      <c r="F52" s="248"/>
      <c r="G52" s="248"/>
    </row>
    <row r="53" spans="2:11" ht="11.25" customHeight="1" x14ac:dyDescent="0.2">
      <c r="B53" s="248"/>
      <c r="C53" s="248"/>
      <c r="D53" s="248"/>
      <c r="E53" s="248"/>
      <c r="F53" s="248"/>
      <c r="G53" s="107" t="s">
        <v>56</v>
      </c>
    </row>
    <row r="54" spans="2:11" ht="13.5" customHeight="1" x14ac:dyDescent="0.2">
      <c r="B54" s="248"/>
      <c r="C54" s="248"/>
      <c r="D54" s="250"/>
      <c r="E54" s="250"/>
      <c r="F54" s="251"/>
      <c r="G54" s="251"/>
      <c r="K54" s="252"/>
    </row>
    <row r="55" spans="2:11" ht="15" customHeight="1" x14ac:dyDescent="0.2">
      <c r="B55" s="253"/>
      <c r="C55" s="254"/>
      <c r="D55" s="255"/>
      <c r="E55" s="255"/>
      <c r="F55" s="256"/>
      <c r="G55" s="255"/>
      <c r="K55" s="252"/>
    </row>
    <row r="56" spans="2:11" ht="15" customHeight="1" x14ac:dyDescent="0.2">
      <c r="B56" s="253"/>
      <c r="C56" s="254"/>
      <c r="D56" s="255"/>
      <c r="E56" s="255"/>
      <c r="F56" s="256"/>
      <c r="G56" s="255"/>
      <c r="K56" s="252"/>
    </row>
    <row r="57" spans="2:11" ht="15" customHeight="1" x14ac:dyDescent="0.2">
      <c r="B57" s="253"/>
      <c r="C57" s="254"/>
      <c r="D57" s="255"/>
      <c r="E57" s="255"/>
      <c r="F57" s="256"/>
      <c r="G57" s="255"/>
      <c r="K57" s="252"/>
    </row>
    <row r="58" spans="2:11" ht="15" customHeight="1" x14ac:dyDescent="0.2">
      <c r="B58" s="253"/>
      <c r="C58" s="254"/>
      <c r="D58" s="255"/>
      <c r="E58" s="255"/>
      <c r="F58" s="256"/>
    </row>
  </sheetData>
  <mergeCells count="5">
    <mergeCell ref="B2:G2"/>
    <mergeCell ref="B4:G4"/>
    <mergeCell ref="D36:G36"/>
    <mergeCell ref="D38:G38"/>
    <mergeCell ref="B42:G42"/>
  </mergeCells>
  <conditionalFormatting sqref="G55:G57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42</xdr:row>
                <xdr:rowOff>30480</xdr:rowOff>
              </from>
              <to>
                <xdr:col>6</xdr:col>
                <xdr:colOff>1104900</xdr:colOff>
                <xdr:row>49</xdr:row>
                <xdr:rowOff>220980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7" customWidth="1"/>
    <col min="2" max="2" width="26.109375" style="257" customWidth="1"/>
    <col min="3" max="3" width="27.109375" style="257" customWidth="1"/>
    <col min="4" max="4" width="16.5546875" style="257" customWidth="1"/>
    <col min="5" max="5" width="13.109375" style="257" customWidth="1"/>
    <col min="6" max="6" width="13.5546875" style="257" customWidth="1"/>
    <col min="7" max="7" width="6.109375" style="257" customWidth="1"/>
    <col min="8" max="16384" width="8.88671875" style="257"/>
  </cols>
  <sheetData>
    <row r="1" spans="2:7" ht="19.95" customHeight="1" x14ac:dyDescent="0.25">
      <c r="G1" s="258"/>
    </row>
    <row r="2" spans="2:7" ht="36.75" customHeight="1" x14ac:dyDescent="0.3">
      <c r="B2" s="259" t="s">
        <v>136</v>
      </c>
      <c r="C2" s="259"/>
      <c r="D2" s="259"/>
      <c r="E2" s="259"/>
      <c r="F2" s="259"/>
    </row>
    <row r="3" spans="2:7" ht="14.25" customHeight="1" x14ac:dyDescent="0.3">
      <c r="B3" s="260"/>
      <c r="C3" s="260"/>
      <c r="D3" s="260"/>
      <c r="E3" s="260"/>
      <c r="F3" s="260"/>
    </row>
    <row r="4" spans="2:7" ht="19.95" customHeight="1" x14ac:dyDescent="0.2">
      <c r="B4" s="5" t="s">
        <v>137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138</v>
      </c>
      <c r="C6" s="8"/>
      <c r="D6" s="8"/>
      <c r="E6" s="8"/>
      <c r="F6" s="9"/>
    </row>
    <row r="7" spans="2:7" ht="12" customHeight="1" x14ac:dyDescent="0.2">
      <c r="B7" s="261" t="s">
        <v>139</v>
      </c>
      <c r="C7" s="261"/>
      <c r="D7" s="261"/>
      <c r="E7" s="261"/>
      <c r="F7" s="261"/>
      <c r="G7" s="262"/>
    </row>
    <row r="8" spans="2:7" ht="19.95" customHeight="1" x14ac:dyDescent="0.2">
      <c r="B8" s="263" t="s">
        <v>140</v>
      </c>
      <c r="C8" s="263"/>
      <c r="D8" s="263"/>
      <c r="E8" s="263"/>
      <c r="F8" s="263"/>
      <c r="G8" s="262"/>
    </row>
    <row r="9" spans="2:7" ht="19.95" customHeight="1" x14ac:dyDescent="0.2">
      <c r="B9" s="264" t="s">
        <v>141</v>
      </c>
      <c r="C9" s="264"/>
      <c r="D9" s="264"/>
      <c r="E9" s="264"/>
      <c r="F9" s="264"/>
    </row>
    <row r="10" spans="2:7" ht="19.95" customHeight="1" thickBot="1" x14ac:dyDescent="0.25"/>
    <row r="11" spans="2:7" ht="39" customHeight="1" thickBot="1" x14ac:dyDescent="0.25">
      <c r="B11" s="265" t="s">
        <v>142</v>
      </c>
      <c r="C11" s="266" t="s">
        <v>143</v>
      </c>
      <c r="D11" s="266" t="s">
        <v>144</v>
      </c>
      <c r="E11" s="266" t="s">
        <v>145</v>
      </c>
      <c r="F11" s="266" t="s">
        <v>146</v>
      </c>
    </row>
    <row r="12" spans="2:7" ht="15" customHeight="1" x14ac:dyDescent="0.2">
      <c r="B12" s="267" t="s">
        <v>147</v>
      </c>
      <c r="C12" s="268" t="s">
        <v>148</v>
      </c>
      <c r="D12" s="269">
        <v>197</v>
      </c>
      <c r="E12" s="269">
        <v>197</v>
      </c>
      <c r="F12" s="270">
        <v>0</v>
      </c>
    </row>
    <row r="13" spans="2:7" ht="15" customHeight="1" x14ac:dyDescent="0.2">
      <c r="B13" s="271"/>
      <c r="C13" s="272" t="s">
        <v>149</v>
      </c>
      <c r="D13" s="273">
        <v>194</v>
      </c>
      <c r="E13" s="273">
        <v>190</v>
      </c>
      <c r="F13" s="274">
        <v>-4</v>
      </c>
    </row>
    <row r="14" spans="2:7" ht="15" customHeight="1" x14ac:dyDescent="0.2">
      <c r="B14" s="275"/>
      <c r="C14" s="272" t="s">
        <v>150</v>
      </c>
      <c r="D14" s="273">
        <v>206</v>
      </c>
      <c r="E14" s="273">
        <v>205</v>
      </c>
      <c r="F14" s="274">
        <v>-1</v>
      </c>
    </row>
    <row r="15" spans="2:7" ht="15" customHeight="1" x14ac:dyDescent="0.2">
      <c r="B15" s="275"/>
      <c r="C15" s="272" t="s">
        <v>151</v>
      </c>
      <c r="D15" s="273">
        <v>189.2</v>
      </c>
      <c r="E15" s="273">
        <v>183.8</v>
      </c>
      <c r="F15" s="274">
        <v>-5.3999999999999773</v>
      </c>
    </row>
    <row r="16" spans="2:7" ht="15" customHeight="1" x14ac:dyDescent="0.2">
      <c r="B16" s="275"/>
      <c r="C16" s="272" t="s">
        <v>152</v>
      </c>
      <c r="D16" s="273">
        <v>220</v>
      </c>
      <c r="E16" s="273">
        <v>220</v>
      </c>
      <c r="F16" s="274">
        <v>0</v>
      </c>
    </row>
    <row r="17" spans="2:6" ht="15" customHeight="1" x14ac:dyDescent="0.2">
      <c r="B17" s="275"/>
      <c r="C17" s="272" t="s">
        <v>153</v>
      </c>
      <c r="D17" s="273">
        <v>188.8</v>
      </c>
      <c r="E17" s="273">
        <v>188</v>
      </c>
      <c r="F17" s="274">
        <v>-0.80000000000001137</v>
      </c>
    </row>
    <row r="18" spans="2:6" ht="15" customHeight="1" x14ac:dyDescent="0.2">
      <c r="B18" s="275"/>
      <c r="C18" s="272" t="s">
        <v>154</v>
      </c>
      <c r="D18" s="273">
        <v>192</v>
      </c>
      <c r="E18" s="273">
        <v>192</v>
      </c>
      <c r="F18" s="274">
        <v>0</v>
      </c>
    </row>
    <row r="19" spans="2:6" ht="15" customHeight="1" x14ac:dyDescent="0.2">
      <c r="B19" s="275"/>
      <c r="C19" s="272" t="s">
        <v>155</v>
      </c>
      <c r="D19" s="273">
        <v>193</v>
      </c>
      <c r="E19" s="273">
        <v>190</v>
      </c>
      <c r="F19" s="274">
        <v>-3</v>
      </c>
    </row>
    <row r="20" spans="2:6" ht="15" customHeight="1" x14ac:dyDescent="0.2">
      <c r="B20" s="275"/>
      <c r="C20" s="272" t="s">
        <v>156</v>
      </c>
      <c r="D20" s="273">
        <v>190</v>
      </c>
      <c r="E20" s="273">
        <v>188</v>
      </c>
      <c r="F20" s="274">
        <v>-2</v>
      </c>
    </row>
    <row r="21" spans="2:6" ht="15" customHeight="1" x14ac:dyDescent="0.2">
      <c r="B21" s="275"/>
      <c r="C21" s="272" t="s">
        <v>157</v>
      </c>
      <c r="D21" s="273">
        <v>189</v>
      </c>
      <c r="E21" s="273">
        <v>188</v>
      </c>
      <c r="F21" s="274">
        <v>-1</v>
      </c>
    </row>
    <row r="22" spans="2:6" ht="15" customHeight="1" x14ac:dyDescent="0.2">
      <c r="B22" s="275"/>
      <c r="C22" s="272" t="s">
        <v>158</v>
      </c>
      <c r="D22" s="273">
        <v>206</v>
      </c>
      <c r="E22" s="273">
        <v>206</v>
      </c>
      <c r="F22" s="274">
        <v>0</v>
      </c>
    </row>
    <row r="23" spans="2:6" ht="15" customHeight="1" x14ac:dyDescent="0.2">
      <c r="B23" s="275"/>
      <c r="C23" s="272" t="s">
        <v>159</v>
      </c>
      <c r="D23" s="273">
        <v>194</v>
      </c>
      <c r="E23" s="273">
        <v>190</v>
      </c>
      <c r="F23" s="274">
        <v>-4</v>
      </c>
    </row>
    <row r="24" spans="2:6" ht="15" customHeight="1" x14ac:dyDescent="0.2">
      <c r="B24" s="275"/>
      <c r="C24" s="272" t="s">
        <v>160</v>
      </c>
      <c r="D24" s="273">
        <v>190.4</v>
      </c>
      <c r="E24" s="273">
        <v>188.2</v>
      </c>
      <c r="F24" s="274">
        <v>-2.2000000000000171</v>
      </c>
    </row>
    <row r="25" spans="2:6" ht="15" customHeight="1" x14ac:dyDescent="0.2">
      <c r="B25" s="275"/>
      <c r="C25" s="272" t="s">
        <v>161</v>
      </c>
      <c r="D25" s="273">
        <v>210</v>
      </c>
      <c r="E25" s="273">
        <v>206</v>
      </c>
      <c r="F25" s="274">
        <v>-4</v>
      </c>
    </row>
    <row r="26" spans="2:6" ht="15" customHeight="1" x14ac:dyDescent="0.2">
      <c r="B26" s="275"/>
      <c r="C26" s="272" t="s">
        <v>162</v>
      </c>
      <c r="D26" s="273">
        <v>195.2</v>
      </c>
      <c r="E26" s="273">
        <v>192</v>
      </c>
      <c r="F26" s="274">
        <v>-3.1999999999999886</v>
      </c>
    </row>
    <row r="27" spans="2:6" ht="15" customHeight="1" x14ac:dyDescent="0.2">
      <c r="B27" s="275"/>
      <c r="C27" s="272" t="s">
        <v>163</v>
      </c>
      <c r="D27" s="273">
        <v>189.2</v>
      </c>
      <c r="E27" s="273">
        <v>188.6</v>
      </c>
      <c r="F27" s="274">
        <v>-0.59999999999999432</v>
      </c>
    </row>
    <row r="28" spans="2:6" ht="15" customHeight="1" x14ac:dyDescent="0.2">
      <c r="B28" s="275"/>
      <c r="C28" s="272" t="s">
        <v>164</v>
      </c>
      <c r="D28" s="273">
        <v>220</v>
      </c>
      <c r="E28" s="273">
        <v>220</v>
      </c>
      <c r="F28" s="274">
        <v>0</v>
      </c>
    </row>
    <row r="29" spans="2:6" ht="15" customHeight="1" x14ac:dyDescent="0.2">
      <c r="B29" s="275"/>
      <c r="C29" s="272" t="s">
        <v>165</v>
      </c>
      <c r="D29" s="273">
        <v>191.2</v>
      </c>
      <c r="E29" s="273">
        <v>189.6</v>
      </c>
      <c r="F29" s="274">
        <v>-1.5999999999999943</v>
      </c>
    </row>
    <row r="30" spans="2:6" ht="15" customHeight="1" x14ac:dyDescent="0.2">
      <c r="B30" s="275"/>
      <c r="C30" s="272" t="s">
        <v>166</v>
      </c>
      <c r="D30" s="273">
        <v>198</v>
      </c>
      <c r="E30" s="273">
        <v>197</v>
      </c>
      <c r="F30" s="274">
        <v>-1</v>
      </c>
    </row>
    <row r="31" spans="2:6" ht="15" customHeight="1" x14ac:dyDescent="0.2">
      <c r="B31" s="275"/>
      <c r="C31" s="272" t="s">
        <v>167</v>
      </c>
      <c r="D31" s="273">
        <v>189</v>
      </c>
      <c r="E31" s="273">
        <v>189</v>
      </c>
      <c r="F31" s="274">
        <v>0</v>
      </c>
    </row>
    <row r="32" spans="2:6" ht="15" customHeight="1" x14ac:dyDescent="0.2">
      <c r="B32" s="275"/>
      <c r="C32" s="272" t="s">
        <v>168</v>
      </c>
      <c r="D32" s="273">
        <v>191.6</v>
      </c>
      <c r="E32" s="273">
        <v>189</v>
      </c>
      <c r="F32" s="274">
        <v>-2.5999999999999943</v>
      </c>
    </row>
    <row r="33" spans="2:6" ht="15" customHeight="1" thickBot="1" x14ac:dyDescent="0.25">
      <c r="B33" s="276"/>
      <c r="C33" s="277" t="s">
        <v>169</v>
      </c>
      <c r="D33" s="278">
        <v>193</v>
      </c>
      <c r="E33" s="278">
        <v>190</v>
      </c>
      <c r="F33" s="279">
        <v>-3</v>
      </c>
    </row>
    <row r="34" spans="2:6" ht="15" customHeight="1" x14ac:dyDescent="0.2">
      <c r="B34" s="280" t="s">
        <v>170</v>
      </c>
      <c r="C34" s="268" t="s">
        <v>152</v>
      </c>
      <c r="D34" s="269">
        <v>210</v>
      </c>
      <c r="E34" s="269">
        <v>210</v>
      </c>
      <c r="F34" s="270">
        <v>0</v>
      </c>
    </row>
    <row r="35" spans="2:6" ht="15" customHeight="1" x14ac:dyDescent="0.2">
      <c r="B35" s="275"/>
      <c r="C35" s="272" t="s">
        <v>171</v>
      </c>
      <c r="D35" s="273">
        <v>220</v>
      </c>
      <c r="E35" s="273">
        <v>219</v>
      </c>
      <c r="F35" s="274">
        <v>-1</v>
      </c>
    </row>
    <row r="36" spans="2:6" ht="15" customHeight="1" x14ac:dyDescent="0.2">
      <c r="B36" s="275"/>
      <c r="C36" s="272" t="s">
        <v>164</v>
      </c>
      <c r="D36" s="273">
        <v>210</v>
      </c>
      <c r="E36" s="273">
        <v>210</v>
      </c>
      <c r="F36" s="274">
        <v>0</v>
      </c>
    </row>
    <row r="37" spans="2:6" ht="15" customHeight="1" thickBot="1" x14ac:dyDescent="0.25">
      <c r="B37" s="276"/>
      <c r="C37" s="277" t="s">
        <v>169</v>
      </c>
      <c r="D37" s="278">
        <v>218</v>
      </c>
      <c r="E37" s="278">
        <v>218</v>
      </c>
      <c r="F37" s="279">
        <v>0</v>
      </c>
    </row>
    <row r="38" spans="2:6" x14ac:dyDescent="0.2">
      <c r="F38" s="107" t="s">
        <v>56</v>
      </c>
    </row>
    <row r="40" spans="2:6" x14ac:dyDescent="0.2">
      <c r="F40" s="281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Normal="100" zoomScaleSheetLayoutView="79" workbookViewId="0"/>
  </sheetViews>
  <sheetFormatPr baseColWidth="10" defaultColWidth="8.88671875" defaultRowHeight="11.4" x14ac:dyDescent="0.2"/>
  <cols>
    <col min="1" max="1" width="2.6640625" style="257" customWidth="1"/>
    <col min="2" max="2" width="26.109375" style="257" customWidth="1"/>
    <col min="3" max="3" width="25.5546875" style="257" customWidth="1"/>
    <col min="4" max="4" width="14.6640625" style="257" bestFit="1" customWidth="1"/>
    <col min="5" max="5" width="11.5546875" style="257" bestFit="1" customWidth="1"/>
    <col min="6" max="6" width="14.44140625" style="257" customWidth="1"/>
    <col min="7" max="7" width="2.44140625" style="257" customWidth="1"/>
    <col min="8" max="16384" width="8.88671875" style="257"/>
  </cols>
  <sheetData>
    <row r="1" spans="1:7" ht="19.95" customHeight="1" x14ac:dyDescent="0.25">
      <c r="F1" s="258"/>
    </row>
    <row r="2" spans="1:7" ht="19.95" customHeight="1" thickBot="1" x14ac:dyDescent="0.25"/>
    <row r="3" spans="1:7" ht="19.95" customHeight="1" thickBot="1" x14ac:dyDescent="0.25">
      <c r="A3" s="282"/>
      <c r="B3" s="7" t="s">
        <v>172</v>
      </c>
      <c r="C3" s="8"/>
      <c r="D3" s="8"/>
      <c r="E3" s="8"/>
      <c r="F3" s="9"/>
      <c r="G3" s="282"/>
    </row>
    <row r="4" spans="1:7" ht="12" customHeight="1" x14ac:dyDescent="0.2">
      <c r="B4" s="261" t="s">
        <v>139</v>
      </c>
      <c r="C4" s="261"/>
      <c r="D4" s="261"/>
      <c r="E4" s="261"/>
      <c r="F4" s="261"/>
      <c r="G4" s="262"/>
    </row>
    <row r="5" spans="1:7" ht="19.95" customHeight="1" x14ac:dyDescent="0.2">
      <c r="B5" s="283" t="s">
        <v>140</v>
      </c>
      <c r="C5" s="283"/>
      <c r="D5" s="283"/>
      <c r="E5" s="283"/>
      <c r="F5" s="283"/>
      <c r="G5" s="262"/>
    </row>
    <row r="6" spans="1:7" ht="19.95" customHeight="1" x14ac:dyDescent="0.2">
      <c r="B6" s="264" t="s">
        <v>141</v>
      </c>
      <c r="C6" s="264"/>
      <c r="D6" s="264"/>
      <c r="E6" s="264"/>
      <c r="F6" s="264"/>
    </row>
    <row r="7" spans="1:7" ht="19.95" customHeight="1" thickBot="1" x14ac:dyDescent="0.25"/>
    <row r="8" spans="1:7" ht="39" customHeight="1" thickBot="1" x14ac:dyDescent="0.25">
      <c r="B8" s="265" t="s">
        <v>142</v>
      </c>
      <c r="C8" s="266" t="s">
        <v>143</v>
      </c>
      <c r="D8" s="284" t="s">
        <v>173</v>
      </c>
      <c r="E8" s="284" t="s">
        <v>145</v>
      </c>
      <c r="F8" s="266" t="s">
        <v>146</v>
      </c>
    </row>
    <row r="9" spans="1:7" ht="15" customHeight="1" x14ac:dyDescent="0.2">
      <c r="B9" s="267" t="s">
        <v>174</v>
      </c>
      <c r="C9" s="268" t="s">
        <v>148</v>
      </c>
      <c r="D9" s="269">
        <v>176.9</v>
      </c>
      <c r="E9" s="269">
        <v>176.9</v>
      </c>
      <c r="F9" s="270">
        <v>0</v>
      </c>
    </row>
    <row r="10" spans="1:7" ht="15" customHeight="1" x14ac:dyDescent="0.2">
      <c r="B10" s="271"/>
      <c r="C10" s="272" t="s">
        <v>149</v>
      </c>
      <c r="D10" s="273">
        <v>180</v>
      </c>
      <c r="E10" s="273">
        <v>179</v>
      </c>
      <c r="F10" s="274">
        <v>-1</v>
      </c>
    </row>
    <row r="11" spans="1:7" ht="15" customHeight="1" x14ac:dyDescent="0.2">
      <c r="B11" s="275"/>
      <c r="C11" s="272" t="s">
        <v>151</v>
      </c>
      <c r="D11" s="273">
        <v>180</v>
      </c>
      <c r="E11" s="273">
        <v>174</v>
      </c>
      <c r="F11" s="274">
        <v>-6</v>
      </c>
    </row>
    <row r="12" spans="1:7" ht="15" customHeight="1" x14ac:dyDescent="0.2">
      <c r="B12" s="275"/>
      <c r="C12" s="272" t="s">
        <v>152</v>
      </c>
      <c r="D12" s="273">
        <v>196</v>
      </c>
      <c r="E12" s="273">
        <v>196</v>
      </c>
      <c r="F12" s="274">
        <v>0</v>
      </c>
    </row>
    <row r="13" spans="1:7" ht="15" customHeight="1" x14ac:dyDescent="0.2">
      <c r="B13" s="275"/>
      <c r="C13" s="257" t="s">
        <v>175</v>
      </c>
      <c r="D13" s="273">
        <v>183.3</v>
      </c>
      <c r="E13" s="273">
        <v>179.5</v>
      </c>
      <c r="F13" s="274">
        <v>-3.8000000000000114</v>
      </c>
    </row>
    <row r="14" spans="1:7" ht="15" customHeight="1" x14ac:dyDescent="0.2">
      <c r="B14" s="275"/>
      <c r="C14" s="272" t="s">
        <v>171</v>
      </c>
      <c r="D14" s="273">
        <v>190</v>
      </c>
      <c r="E14" s="273">
        <v>188</v>
      </c>
      <c r="F14" s="274">
        <v>-2</v>
      </c>
    </row>
    <row r="15" spans="1:7" ht="15" customHeight="1" x14ac:dyDescent="0.2">
      <c r="B15" s="275"/>
      <c r="C15" s="272" t="s">
        <v>176</v>
      </c>
      <c r="D15" s="273">
        <v>204</v>
      </c>
      <c r="E15" s="273">
        <v>204</v>
      </c>
      <c r="F15" s="274">
        <v>0</v>
      </c>
    </row>
    <row r="16" spans="1:7" ht="15" customHeight="1" x14ac:dyDescent="0.2">
      <c r="B16" s="275"/>
      <c r="C16" s="272" t="s">
        <v>177</v>
      </c>
      <c r="D16" s="273">
        <v>179</v>
      </c>
      <c r="E16" s="273">
        <v>179</v>
      </c>
      <c r="F16" s="274">
        <v>0</v>
      </c>
    </row>
    <row r="17" spans="2:6" ht="15" customHeight="1" x14ac:dyDescent="0.2">
      <c r="B17" s="275"/>
      <c r="C17" s="272" t="s">
        <v>178</v>
      </c>
      <c r="D17" s="273">
        <v>199</v>
      </c>
      <c r="E17" s="273">
        <v>199</v>
      </c>
      <c r="F17" s="274">
        <v>0</v>
      </c>
    </row>
    <row r="18" spans="2:6" ht="15" customHeight="1" x14ac:dyDescent="0.2">
      <c r="B18" s="275"/>
      <c r="C18" s="272" t="s">
        <v>153</v>
      </c>
      <c r="D18" s="273">
        <v>173</v>
      </c>
      <c r="E18" s="273">
        <v>173.4</v>
      </c>
      <c r="F18" s="274">
        <v>0.40000000000000568</v>
      </c>
    </row>
    <row r="19" spans="2:6" ht="15" customHeight="1" x14ac:dyDescent="0.2">
      <c r="B19" s="275"/>
      <c r="C19" s="272" t="s">
        <v>154</v>
      </c>
      <c r="D19" s="273">
        <v>176</v>
      </c>
      <c r="E19" s="273">
        <v>174</v>
      </c>
      <c r="F19" s="274">
        <v>-2</v>
      </c>
    </row>
    <row r="20" spans="2:6" ht="15" customHeight="1" x14ac:dyDescent="0.2">
      <c r="B20" s="275"/>
      <c r="C20" s="272" t="s">
        <v>155</v>
      </c>
      <c r="D20" s="273">
        <v>183</v>
      </c>
      <c r="E20" s="273">
        <v>180</v>
      </c>
      <c r="F20" s="274">
        <v>-3</v>
      </c>
    </row>
    <row r="21" spans="2:6" ht="15" customHeight="1" x14ac:dyDescent="0.2">
      <c r="B21" s="275"/>
      <c r="C21" s="272" t="s">
        <v>156</v>
      </c>
      <c r="D21" s="273">
        <v>177</v>
      </c>
      <c r="E21" s="273">
        <v>174</v>
      </c>
      <c r="F21" s="274">
        <v>-3</v>
      </c>
    </row>
    <row r="22" spans="2:6" ht="15" customHeight="1" x14ac:dyDescent="0.2">
      <c r="B22" s="275"/>
      <c r="C22" s="272" t="s">
        <v>158</v>
      </c>
      <c r="D22" s="273">
        <v>190</v>
      </c>
      <c r="E22" s="273">
        <v>189</v>
      </c>
      <c r="F22" s="274">
        <v>-1</v>
      </c>
    </row>
    <row r="23" spans="2:6" ht="15" customHeight="1" x14ac:dyDescent="0.2">
      <c r="B23" s="275"/>
      <c r="C23" s="272" t="s">
        <v>160</v>
      </c>
      <c r="D23" s="273">
        <v>180</v>
      </c>
      <c r="E23" s="273">
        <v>176</v>
      </c>
      <c r="F23" s="274">
        <v>-4</v>
      </c>
    </row>
    <row r="24" spans="2:6" ht="15" customHeight="1" x14ac:dyDescent="0.2">
      <c r="B24" s="275"/>
      <c r="C24" s="272" t="s">
        <v>162</v>
      </c>
      <c r="D24" s="273">
        <v>183</v>
      </c>
      <c r="E24" s="273">
        <v>183</v>
      </c>
      <c r="F24" s="274">
        <v>0</v>
      </c>
    </row>
    <row r="25" spans="2:6" ht="15" customHeight="1" x14ac:dyDescent="0.2">
      <c r="B25" s="275"/>
      <c r="C25" s="272" t="s">
        <v>163</v>
      </c>
      <c r="D25" s="273">
        <v>177</v>
      </c>
      <c r="E25" s="273">
        <v>177</v>
      </c>
      <c r="F25" s="274">
        <v>0</v>
      </c>
    </row>
    <row r="26" spans="2:6" ht="15" customHeight="1" x14ac:dyDescent="0.2">
      <c r="B26" s="275"/>
      <c r="C26" s="272" t="s">
        <v>165</v>
      </c>
      <c r="D26" s="273">
        <v>180</v>
      </c>
      <c r="E26" s="273">
        <v>178</v>
      </c>
      <c r="F26" s="274">
        <v>-2</v>
      </c>
    </row>
    <row r="27" spans="2:6" ht="15" customHeight="1" x14ac:dyDescent="0.2">
      <c r="B27" s="275"/>
      <c r="C27" s="272" t="s">
        <v>179</v>
      </c>
      <c r="D27" s="273">
        <v>181</v>
      </c>
      <c r="E27" s="273">
        <v>177</v>
      </c>
      <c r="F27" s="274">
        <v>-4</v>
      </c>
    </row>
    <row r="28" spans="2:6" ht="15" customHeight="1" x14ac:dyDescent="0.2">
      <c r="B28" s="275"/>
      <c r="C28" s="272" t="s">
        <v>180</v>
      </c>
      <c r="D28" s="273">
        <v>185.6</v>
      </c>
      <c r="E28" s="273">
        <v>183.4</v>
      </c>
      <c r="F28" s="274">
        <v>-2.1999999999999886</v>
      </c>
    </row>
    <row r="29" spans="2:6" ht="15" customHeight="1" x14ac:dyDescent="0.2">
      <c r="B29" s="275"/>
      <c r="C29" s="272" t="s">
        <v>167</v>
      </c>
      <c r="D29" s="273">
        <v>175</v>
      </c>
      <c r="E29" s="273">
        <v>177</v>
      </c>
      <c r="F29" s="274">
        <v>2</v>
      </c>
    </row>
    <row r="30" spans="2:6" ht="15" customHeight="1" x14ac:dyDescent="0.2">
      <c r="B30" s="275"/>
      <c r="C30" s="272" t="s">
        <v>168</v>
      </c>
      <c r="D30" s="273">
        <v>183</v>
      </c>
      <c r="E30" s="273">
        <v>180</v>
      </c>
      <c r="F30" s="274">
        <v>-3</v>
      </c>
    </row>
    <row r="31" spans="2:6" ht="15" customHeight="1" thickBot="1" x14ac:dyDescent="0.25">
      <c r="B31" s="276"/>
      <c r="C31" s="276" t="s">
        <v>169</v>
      </c>
      <c r="D31" s="278">
        <v>181</v>
      </c>
      <c r="E31" s="278">
        <v>177</v>
      </c>
      <c r="F31" s="279">
        <v>-4</v>
      </c>
    </row>
    <row r="32" spans="2:6" ht="15" customHeight="1" x14ac:dyDescent="0.2">
      <c r="B32" s="280" t="s">
        <v>181</v>
      </c>
      <c r="C32" s="268" t="s">
        <v>148</v>
      </c>
      <c r="D32" s="269">
        <v>202</v>
      </c>
      <c r="E32" s="269">
        <v>207</v>
      </c>
      <c r="F32" s="270">
        <v>5</v>
      </c>
    </row>
    <row r="33" spans="2:6" ht="15" customHeight="1" x14ac:dyDescent="0.2">
      <c r="B33" s="275"/>
      <c r="C33" s="272" t="s">
        <v>151</v>
      </c>
      <c r="D33" s="273">
        <v>176.8</v>
      </c>
      <c r="E33" s="273">
        <v>172.4</v>
      </c>
      <c r="F33" s="274">
        <v>-4.4000000000000057</v>
      </c>
    </row>
    <row r="34" spans="2:6" ht="15" customHeight="1" x14ac:dyDescent="0.2">
      <c r="B34" s="275"/>
      <c r="C34" s="272" t="s">
        <v>175</v>
      </c>
      <c r="D34" s="273">
        <v>191.6</v>
      </c>
      <c r="E34" s="273">
        <v>179.8</v>
      </c>
      <c r="F34" s="274">
        <v>-11.799999999999983</v>
      </c>
    </row>
    <row r="35" spans="2:6" ht="15" customHeight="1" x14ac:dyDescent="0.2">
      <c r="B35" s="275"/>
      <c r="C35" s="272" t="s">
        <v>177</v>
      </c>
      <c r="D35" s="273">
        <v>205</v>
      </c>
      <c r="E35" s="273">
        <v>205</v>
      </c>
      <c r="F35" s="274">
        <v>0</v>
      </c>
    </row>
    <row r="36" spans="2:6" ht="15" customHeight="1" x14ac:dyDescent="0.2">
      <c r="B36" s="275"/>
      <c r="C36" s="272" t="s">
        <v>153</v>
      </c>
      <c r="D36" s="273">
        <v>181.8</v>
      </c>
      <c r="E36" s="273">
        <v>182.2</v>
      </c>
      <c r="F36" s="274">
        <v>0.39999999999997726</v>
      </c>
    </row>
    <row r="37" spans="2:6" ht="15" customHeight="1" x14ac:dyDescent="0.2">
      <c r="B37" s="275"/>
      <c r="C37" s="272" t="s">
        <v>154</v>
      </c>
      <c r="D37" s="273">
        <v>198</v>
      </c>
      <c r="E37" s="273">
        <v>196</v>
      </c>
      <c r="F37" s="274">
        <v>-2</v>
      </c>
    </row>
    <row r="38" spans="2:6" ht="15" customHeight="1" x14ac:dyDescent="0.2">
      <c r="B38" s="275"/>
      <c r="C38" s="272" t="s">
        <v>156</v>
      </c>
      <c r="D38" s="273">
        <v>202</v>
      </c>
      <c r="E38" s="273">
        <v>199</v>
      </c>
      <c r="F38" s="274">
        <v>-3</v>
      </c>
    </row>
    <row r="39" spans="2:6" ht="15" customHeight="1" x14ac:dyDescent="0.2">
      <c r="B39" s="275"/>
      <c r="C39" s="272" t="s">
        <v>157</v>
      </c>
      <c r="D39" s="273">
        <v>196</v>
      </c>
      <c r="E39" s="273">
        <v>195</v>
      </c>
      <c r="F39" s="274">
        <v>-1</v>
      </c>
    </row>
    <row r="40" spans="2:6" ht="15" customHeight="1" x14ac:dyDescent="0.2">
      <c r="B40" s="275"/>
      <c r="C40" s="272" t="s">
        <v>159</v>
      </c>
      <c r="D40" s="273">
        <v>208</v>
      </c>
      <c r="E40" s="273">
        <v>197</v>
      </c>
      <c r="F40" s="274">
        <v>-11</v>
      </c>
    </row>
    <row r="41" spans="2:6" ht="15" customHeight="1" x14ac:dyDescent="0.2">
      <c r="B41" s="275"/>
      <c r="C41" s="272" t="s">
        <v>160</v>
      </c>
      <c r="D41" s="273">
        <v>185.4</v>
      </c>
      <c r="E41" s="273">
        <v>182.6</v>
      </c>
      <c r="F41" s="274">
        <v>-2.8000000000000114</v>
      </c>
    </row>
    <row r="42" spans="2:6" ht="15" customHeight="1" x14ac:dyDescent="0.2">
      <c r="B42" s="275"/>
      <c r="C42" s="272" t="s">
        <v>162</v>
      </c>
      <c r="D42" s="273">
        <v>188</v>
      </c>
      <c r="E42" s="273">
        <v>188</v>
      </c>
      <c r="F42" s="274">
        <v>0</v>
      </c>
    </row>
    <row r="43" spans="2:6" ht="15" customHeight="1" x14ac:dyDescent="0.2">
      <c r="B43" s="275"/>
      <c r="C43" s="272" t="s">
        <v>163</v>
      </c>
      <c r="D43" s="273">
        <v>184</v>
      </c>
      <c r="E43" s="273">
        <v>184</v>
      </c>
      <c r="F43" s="274">
        <v>0</v>
      </c>
    </row>
    <row r="44" spans="2:6" ht="15" customHeight="1" x14ac:dyDescent="0.2">
      <c r="B44" s="275"/>
      <c r="C44" s="272" t="s">
        <v>165</v>
      </c>
      <c r="D44" s="273">
        <v>187</v>
      </c>
      <c r="E44" s="273">
        <v>185</v>
      </c>
      <c r="F44" s="274">
        <v>-2</v>
      </c>
    </row>
    <row r="45" spans="2:6" ht="15" customHeight="1" x14ac:dyDescent="0.2">
      <c r="B45" s="275"/>
      <c r="C45" s="272" t="s">
        <v>179</v>
      </c>
      <c r="D45" s="273">
        <v>187</v>
      </c>
      <c r="E45" s="273">
        <v>194</v>
      </c>
      <c r="F45" s="274">
        <v>7</v>
      </c>
    </row>
    <row r="46" spans="2:6" ht="15" customHeight="1" x14ac:dyDescent="0.2">
      <c r="B46" s="275"/>
      <c r="C46" s="272" t="s">
        <v>180</v>
      </c>
      <c r="D46" s="273">
        <v>194</v>
      </c>
      <c r="E46" s="273">
        <v>192</v>
      </c>
      <c r="F46" s="274">
        <v>-2</v>
      </c>
    </row>
    <row r="47" spans="2:6" ht="15" customHeight="1" x14ac:dyDescent="0.2">
      <c r="B47" s="275"/>
      <c r="C47" s="272" t="s">
        <v>167</v>
      </c>
      <c r="D47" s="273">
        <v>179.6</v>
      </c>
      <c r="E47" s="273">
        <v>181.2</v>
      </c>
      <c r="F47" s="274">
        <v>1.5999999999999943</v>
      </c>
    </row>
    <row r="48" spans="2:6" ht="15" customHeight="1" x14ac:dyDescent="0.2">
      <c r="B48" s="275"/>
      <c r="C48" s="272" t="s">
        <v>168</v>
      </c>
      <c r="D48" s="273">
        <v>189</v>
      </c>
      <c r="E48" s="273">
        <v>187</v>
      </c>
      <c r="F48" s="274">
        <v>-2</v>
      </c>
    </row>
    <row r="49" spans="2:6" ht="15" customHeight="1" thickBot="1" x14ac:dyDescent="0.25">
      <c r="B49" s="276"/>
      <c r="C49" s="277" t="s">
        <v>169</v>
      </c>
      <c r="D49" s="278">
        <v>187</v>
      </c>
      <c r="E49" s="278">
        <v>184</v>
      </c>
      <c r="F49" s="279">
        <v>-3</v>
      </c>
    </row>
    <row r="50" spans="2:6" x14ac:dyDescent="0.2">
      <c r="F50" s="107" t="s">
        <v>56</v>
      </c>
    </row>
    <row r="52" spans="2:6" x14ac:dyDescent="0.2">
      <c r="F52" s="281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8671875" defaultRowHeight="11.4" x14ac:dyDescent="0.2"/>
  <cols>
    <col min="1" max="1" width="2.6640625" style="257" customWidth="1"/>
    <col min="2" max="2" width="35" style="257" customWidth="1"/>
    <col min="3" max="3" width="25.5546875" style="257" customWidth="1"/>
    <col min="4" max="4" width="14.6640625" style="257" customWidth="1"/>
    <col min="5" max="5" width="11.5546875" style="257" customWidth="1"/>
    <col min="6" max="6" width="13.109375" style="257" customWidth="1"/>
    <col min="7" max="7" width="4.88671875" style="257" customWidth="1"/>
    <col min="8" max="16384" width="8.88671875" style="257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182</v>
      </c>
      <c r="C3" s="8"/>
      <c r="D3" s="8"/>
      <c r="E3" s="8"/>
      <c r="F3" s="9"/>
    </row>
    <row r="4" spans="2:7" ht="12" customHeight="1" x14ac:dyDescent="0.2">
      <c r="B4" s="261" t="s">
        <v>139</v>
      </c>
      <c r="C4" s="261"/>
      <c r="D4" s="261"/>
      <c r="E4" s="261"/>
      <c r="F4" s="261"/>
      <c r="G4" s="262"/>
    </row>
    <row r="5" spans="2:7" ht="30" customHeight="1" x14ac:dyDescent="0.2">
      <c r="B5" s="285" t="s">
        <v>183</v>
      </c>
      <c r="C5" s="285"/>
      <c r="D5" s="285"/>
      <c r="E5" s="285"/>
      <c r="F5" s="285"/>
      <c r="G5" s="262"/>
    </row>
    <row r="6" spans="2:7" ht="19.95" customHeight="1" x14ac:dyDescent="0.2">
      <c r="B6" s="264" t="s">
        <v>184</v>
      </c>
      <c r="C6" s="264"/>
      <c r="D6" s="264"/>
      <c r="E6" s="264"/>
      <c r="F6" s="264"/>
    </row>
    <row r="7" spans="2:7" ht="19.95" customHeight="1" x14ac:dyDescent="0.2">
      <c r="B7" s="264" t="s">
        <v>185</v>
      </c>
      <c r="C7" s="264"/>
      <c r="D7" s="264"/>
      <c r="E7" s="264"/>
      <c r="F7" s="264"/>
    </row>
    <row r="8" spans="2:7" ht="19.95" customHeight="1" thickBot="1" x14ac:dyDescent="0.25"/>
    <row r="9" spans="2:7" ht="39" customHeight="1" thickBot="1" x14ac:dyDescent="0.25">
      <c r="B9" s="265" t="s">
        <v>142</v>
      </c>
      <c r="C9" s="266" t="s">
        <v>143</v>
      </c>
      <c r="D9" s="284" t="s">
        <v>144</v>
      </c>
      <c r="E9" s="284" t="s">
        <v>145</v>
      </c>
      <c r="F9" s="266" t="s">
        <v>146</v>
      </c>
    </row>
    <row r="10" spans="2:7" ht="15" customHeight="1" x14ac:dyDescent="0.2">
      <c r="B10" s="267" t="s">
        <v>186</v>
      </c>
      <c r="C10" s="268" t="s">
        <v>148</v>
      </c>
      <c r="D10" s="269">
        <v>174.4</v>
      </c>
      <c r="E10" s="269">
        <v>173.6</v>
      </c>
      <c r="F10" s="270">
        <v>-0.80000000000001137</v>
      </c>
    </row>
    <row r="11" spans="2:7" ht="15" customHeight="1" x14ac:dyDescent="0.2">
      <c r="B11" s="271"/>
      <c r="C11" s="272" t="s">
        <v>187</v>
      </c>
      <c r="D11" s="273">
        <v>183</v>
      </c>
      <c r="E11" s="273">
        <v>183</v>
      </c>
      <c r="F11" s="274">
        <v>0</v>
      </c>
    </row>
    <row r="12" spans="2:7" ht="15" customHeight="1" x14ac:dyDescent="0.2">
      <c r="B12" s="275"/>
      <c r="C12" s="272" t="s">
        <v>188</v>
      </c>
      <c r="D12" s="273">
        <v>183</v>
      </c>
      <c r="E12" s="273">
        <v>183</v>
      </c>
      <c r="F12" s="274">
        <v>0</v>
      </c>
    </row>
    <row r="13" spans="2:7" ht="15" customHeight="1" x14ac:dyDescent="0.2">
      <c r="B13" s="275"/>
      <c r="C13" s="272" t="s">
        <v>175</v>
      </c>
      <c r="D13" s="273">
        <v>190.8</v>
      </c>
      <c r="E13" s="273">
        <v>189.2</v>
      </c>
      <c r="F13" s="274">
        <v>-1.6000000000000227</v>
      </c>
    </row>
    <row r="14" spans="2:7" ht="15" customHeight="1" x14ac:dyDescent="0.2">
      <c r="B14" s="275"/>
      <c r="C14" s="257" t="s">
        <v>189</v>
      </c>
      <c r="D14" s="273">
        <v>180</v>
      </c>
      <c r="E14" s="273">
        <v>180</v>
      </c>
      <c r="F14" s="274">
        <v>0</v>
      </c>
    </row>
    <row r="15" spans="2:7" ht="15" customHeight="1" x14ac:dyDescent="0.2">
      <c r="B15" s="275"/>
      <c r="C15" s="272" t="s">
        <v>176</v>
      </c>
      <c r="D15" s="273">
        <v>175</v>
      </c>
      <c r="E15" s="273">
        <v>175</v>
      </c>
      <c r="F15" s="274">
        <v>0</v>
      </c>
    </row>
    <row r="16" spans="2:7" ht="15" customHeight="1" x14ac:dyDescent="0.2">
      <c r="B16" s="275"/>
      <c r="C16" s="272" t="s">
        <v>190</v>
      </c>
      <c r="D16" s="273">
        <v>182</v>
      </c>
      <c r="E16" s="273">
        <v>181</v>
      </c>
      <c r="F16" s="274">
        <v>-1</v>
      </c>
    </row>
    <row r="17" spans="2:6" ht="15" customHeight="1" x14ac:dyDescent="0.2">
      <c r="B17" s="275"/>
      <c r="C17" s="272" t="s">
        <v>154</v>
      </c>
      <c r="D17" s="273">
        <v>180</v>
      </c>
      <c r="E17" s="273">
        <v>180</v>
      </c>
      <c r="F17" s="274">
        <v>0</v>
      </c>
    </row>
    <row r="18" spans="2:6" ht="15" customHeight="1" x14ac:dyDescent="0.2">
      <c r="B18" s="275"/>
      <c r="C18" s="272" t="s">
        <v>155</v>
      </c>
      <c r="D18" s="273">
        <v>178.2</v>
      </c>
      <c r="E18" s="273">
        <v>176.6</v>
      </c>
      <c r="F18" s="274">
        <v>-1.5999999999999943</v>
      </c>
    </row>
    <row r="19" spans="2:6" ht="15" customHeight="1" x14ac:dyDescent="0.2">
      <c r="B19" s="275"/>
      <c r="C19" s="272" t="s">
        <v>191</v>
      </c>
      <c r="D19" s="273">
        <v>174</v>
      </c>
      <c r="E19" s="273">
        <v>174</v>
      </c>
      <c r="F19" s="274">
        <v>0</v>
      </c>
    </row>
    <row r="20" spans="2:6" ht="15" customHeight="1" x14ac:dyDescent="0.2">
      <c r="B20" s="275"/>
      <c r="C20" s="272" t="s">
        <v>157</v>
      </c>
      <c r="D20" s="273">
        <v>181</v>
      </c>
      <c r="E20" s="273">
        <v>175</v>
      </c>
      <c r="F20" s="274">
        <v>-6</v>
      </c>
    </row>
    <row r="21" spans="2:6" ht="15" customHeight="1" x14ac:dyDescent="0.2">
      <c r="B21" s="275"/>
      <c r="C21" s="272" t="s">
        <v>159</v>
      </c>
      <c r="D21" s="273">
        <v>186</v>
      </c>
      <c r="E21" s="273">
        <v>185</v>
      </c>
      <c r="F21" s="274">
        <v>-1</v>
      </c>
    </row>
    <row r="22" spans="2:6" ht="15" customHeight="1" x14ac:dyDescent="0.2">
      <c r="B22" s="275"/>
      <c r="C22" s="272" t="s">
        <v>161</v>
      </c>
      <c r="D22" s="273">
        <v>175</v>
      </c>
      <c r="E22" s="273">
        <v>175</v>
      </c>
      <c r="F22" s="274">
        <v>0</v>
      </c>
    </row>
    <row r="23" spans="2:6" ht="15" customHeight="1" x14ac:dyDescent="0.2">
      <c r="B23" s="275"/>
      <c r="C23" s="272" t="s">
        <v>162</v>
      </c>
      <c r="D23" s="273">
        <v>190</v>
      </c>
      <c r="E23" s="273">
        <v>188</v>
      </c>
      <c r="F23" s="274">
        <v>-2</v>
      </c>
    </row>
    <row r="24" spans="2:6" ht="15" customHeight="1" x14ac:dyDescent="0.2">
      <c r="B24" s="275"/>
      <c r="C24" s="272" t="s">
        <v>164</v>
      </c>
      <c r="D24" s="273">
        <v>188</v>
      </c>
      <c r="E24" s="273">
        <v>188</v>
      </c>
      <c r="F24" s="274">
        <v>0</v>
      </c>
    </row>
    <row r="25" spans="2:6" ht="15" customHeight="1" x14ac:dyDescent="0.2">
      <c r="B25" s="275"/>
      <c r="C25" s="272" t="s">
        <v>180</v>
      </c>
      <c r="D25" s="273">
        <v>185.8</v>
      </c>
      <c r="E25" s="273">
        <v>185.8</v>
      </c>
      <c r="F25" s="274">
        <v>0</v>
      </c>
    </row>
    <row r="26" spans="2:6" ht="15" customHeight="1" x14ac:dyDescent="0.2">
      <c r="B26" s="275"/>
      <c r="C26" s="272" t="s">
        <v>167</v>
      </c>
      <c r="D26" s="273">
        <v>184</v>
      </c>
      <c r="E26" s="273">
        <v>184</v>
      </c>
      <c r="F26" s="274">
        <v>0</v>
      </c>
    </row>
    <row r="27" spans="2:6" ht="15" customHeight="1" x14ac:dyDescent="0.2">
      <c r="B27" s="275"/>
      <c r="C27" s="272" t="s">
        <v>168</v>
      </c>
      <c r="D27" s="273">
        <v>180</v>
      </c>
      <c r="E27" s="273">
        <v>178</v>
      </c>
      <c r="F27" s="274">
        <v>-2</v>
      </c>
    </row>
    <row r="28" spans="2:6" ht="15" customHeight="1" thickBot="1" x14ac:dyDescent="0.25">
      <c r="B28" s="275"/>
      <c r="C28" s="272" t="s">
        <v>169</v>
      </c>
      <c r="D28" s="273">
        <v>183</v>
      </c>
      <c r="E28" s="273">
        <v>180</v>
      </c>
      <c r="F28" s="274">
        <v>-3</v>
      </c>
    </row>
    <row r="29" spans="2:6" ht="15" customHeight="1" x14ac:dyDescent="0.2">
      <c r="B29" s="267" t="s">
        <v>192</v>
      </c>
      <c r="C29" s="268" t="s">
        <v>187</v>
      </c>
      <c r="D29" s="269">
        <v>297</v>
      </c>
      <c r="E29" s="269">
        <v>297</v>
      </c>
      <c r="F29" s="270">
        <v>0</v>
      </c>
    </row>
    <row r="30" spans="2:6" ht="15" customHeight="1" x14ac:dyDescent="0.2">
      <c r="B30" s="275"/>
      <c r="C30" s="272" t="s">
        <v>164</v>
      </c>
      <c r="D30" s="273">
        <v>331</v>
      </c>
      <c r="E30" s="273">
        <v>331</v>
      </c>
      <c r="F30" s="274">
        <v>0</v>
      </c>
    </row>
    <row r="31" spans="2:6" ht="15" customHeight="1" thickBot="1" x14ac:dyDescent="0.25">
      <c r="B31" s="275"/>
      <c r="C31" s="277" t="s">
        <v>193</v>
      </c>
      <c r="D31" s="278">
        <v>260</v>
      </c>
      <c r="E31" s="278">
        <v>260</v>
      </c>
      <c r="F31" s="279">
        <v>0</v>
      </c>
    </row>
    <row r="32" spans="2:6" ht="15" customHeight="1" x14ac:dyDescent="0.2">
      <c r="B32" s="280" t="s">
        <v>194</v>
      </c>
      <c r="C32" s="268" t="s">
        <v>187</v>
      </c>
      <c r="D32" s="269">
        <v>304.75</v>
      </c>
      <c r="E32" s="269">
        <v>304.63</v>
      </c>
      <c r="F32" s="270">
        <v>-0.12000000000000455</v>
      </c>
    </row>
    <row r="33" spans="2:6" ht="15" customHeight="1" x14ac:dyDescent="0.2">
      <c r="B33" s="275"/>
      <c r="C33" s="272" t="s">
        <v>164</v>
      </c>
      <c r="D33" s="273">
        <v>340.8</v>
      </c>
      <c r="E33" s="273">
        <v>340.8</v>
      </c>
      <c r="F33" s="274">
        <v>0</v>
      </c>
    </row>
    <row r="34" spans="2:6" ht="15" customHeight="1" thickBot="1" x14ac:dyDescent="0.25">
      <c r="B34" s="276"/>
      <c r="C34" s="277" t="s">
        <v>193</v>
      </c>
      <c r="D34" s="278">
        <v>355</v>
      </c>
      <c r="E34" s="278">
        <v>355</v>
      </c>
      <c r="F34" s="279">
        <v>0</v>
      </c>
    </row>
    <row r="35" spans="2:6" ht="15" customHeight="1" x14ac:dyDescent="0.2">
      <c r="B35" s="280" t="s">
        <v>195</v>
      </c>
      <c r="C35" s="272" t="s">
        <v>196</v>
      </c>
      <c r="D35" s="273">
        <v>490</v>
      </c>
      <c r="E35" s="273">
        <v>490</v>
      </c>
      <c r="F35" s="274">
        <v>0</v>
      </c>
    </row>
    <row r="36" spans="2:6" ht="15" customHeight="1" thickBot="1" x14ac:dyDescent="0.25">
      <c r="B36" s="275"/>
      <c r="C36" s="277" t="s">
        <v>193</v>
      </c>
      <c r="D36" s="278">
        <v>557.5</v>
      </c>
      <c r="E36" s="278">
        <v>557.5</v>
      </c>
      <c r="F36" s="279">
        <v>0</v>
      </c>
    </row>
    <row r="37" spans="2:6" ht="15" customHeight="1" x14ac:dyDescent="0.2">
      <c r="B37" s="280" t="s">
        <v>197</v>
      </c>
      <c r="C37" s="268" t="s">
        <v>187</v>
      </c>
      <c r="D37" s="269">
        <v>595</v>
      </c>
      <c r="E37" s="269">
        <v>595</v>
      </c>
      <c r="F37" s="270">
        <v>0</v>
      </c>
    </row>
    <row r="38" spans="2:6" ht="15" customHeight="1" x14ac:dyDescent="0.2">
      <c r="B38" s="275"/>
      <c r="C38" s="272" t="s">
        <v>196</v>
      </c>
      <c r="D38" s="273">
        <v>500</v>
      </c>
      <c r="E38" s="273">
        <v>500</v>
      </c>
      <c r="F38" s="274">
        <v>0</v>
      </c>
    </row>
    <row r="39" spans="2:6" ht="15" customHeight="1" thickBot="1" x14ac:dyDescent="0.25">
      <c r="B39" s="276"/>
      <c r="C39" s="277" t="s">
        <v>193</v>
      </c>
      <c r="D39" s="278">
        <v>572.5</v>
      </c>
      <c r="E39" s="278">
        <v>572.5</v>
      </c>
      <c r="F39" s="279">
        <v>0</v>
      </c>
    </row>
    <row r="40" spans="2:6" ht="15" customHeight="1" x14ac:dyDescent="0.2">
      <c r="B40" s="280" t="s">
        <v>198</v>
      </c>
      <c r="C40" s="268" t="s">
        <v>187</v>
      </c>
      <c r="D40" s="269">
        <v>650</v>
      </c>
      <c r="E40" s="269">
        <v>650</v>
      </c>
      <c r="F40" s="274">
        <v>0</v>
      </c>
    </row>
    <row r="41" spans="2:6" ht="15" customHeight="1" x14ac:dyDescent="0.2">
      <c r="B41" s="286"/>
      <c r="C41" s="272" t="s">
        <v>196</v>
      </c>
      <c r="D41" s="273">
        <v>612</v>
      </c>
      <c r="E41" s="273">
        <v>612</v>
      </c>
      <c r="F41" s="274">
        <v>0</v>
      </c>
    </row>
    <row r="42" spans="2:6" ht="15" customHeight="1" thickBot="1" x14ac:dyDescent="0.25">
      <c r="B42" s="276"/>
      <c r="C42" s="277" t="s">
        <v>193</v>
      </c>
      <c r="D42" s="278">
        <v>595</v>
      </c>
      <c r="E42" s="278">
        <v>595</v>
      </c>
      <c r="F42" s="279">
        <v>0</v>
      </c>
    </row>
    <row r="43" spans="2:6" ht="15" customHeight="1" x14ac:dyDescent="0.2">
      <c r="B43" s="280" t="s">
        <v>199</v>
      </c>
      <c r="C43" s="272" t="s">
        <v>196</v>
      </c>
      <c r="D43" s="269">
        <v>307</v>
      </c>
      <c r="E43" s="269">
        <v>307</v>
      </c>
      <c r="F43" s="270">
        <v>0</v>
      </c>
    </row>
    <row r="44" spans="2:6" ht="15" customHeight="1" thickBot="1" x14ac:dyDescent="0.25">
      <c r="B44" s="276"/>
      <c r="C44" s="277" t="s">
        <v>193</v>
      </c>
      <c r="D44" s="278">
        <v>312.5</v>
      </c>
      <c r="E44" s="278">
        <v>312.5</v>
      </c>
      <c r="F44" s="279">
        <v>0</v>
      </c>
    </row>
    <row r="45" spans="2:6" x14ac:dyDescent="0.2">
      <c r="F45" s="107" t="s">
        <v>56</v>
      </c>
    </row>
    <row r="47" spans="2:6" x14ac:dyDescent="0.2">
      <c r="F47" s="281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57" customWidth="1"/>
    <col min="2" max="2" width="31.33203125" style="257" customWidth="1"/>
    <col min="3" max="3" width="25.5546875" style="257" customWidth="1"/>
    <col min="4" max="4" width="14.6640625" style="257" bestFit="1" customWidth="1"/>
    <col min="5" max="5" width="11.5546875" style="257" bestFit="1" customWidth="1"/>
    <col min="6" max="6" width="13.5546875" style="257" customWidth="1"/>
    <col min="7" max="7" width="3.33203125" style="257" customWidth="1"/>
    <col min="8" max="16384" width="8.88671875" style="257"/>
  </cols>
  <sheetData>
    <row r="1" spans="1:7" ht="14.25" customHeight="1" x14ac:dyDescent="0.2">
      <c r="A1" s="287"/>
      <c r="B1" s="287"/>
      <c r="C1" s="287"/>
      <c r="D1" s="287"/>
      <c r="E1" s="287"/>
      <c r="F1" s="287"/>
    </row>
    <row r="2" spans="1:7" ht="10.5" customHeight="1" thickBot="1" x14ac:dyDescent="0.25">
      <c r="A2" s="287"/>
      <c r="B2" s="287"/>
      <c r="C2" s="287"/>
      <c r="D2" s="287"/>
      <c r="E2" s="287"/>
      <c r="F2" s="287"/>
    </row>
    <row r="3" spans="1:7" ht="19.95" customHeight="1" thickBot="1" x14ac:dyDescent="0.25">
      <c r="A3" s="287"/>
      <c r="B3" s="288" t="s">
        <v>200</v>
      </c>
      <c r="C3" s="289"/>
      <c r="D3" s="289"/>
      <c r="E3" s="289"/>
      <c r="F3" s="290"/>
    </row>
    <row r="4" spans="1:7" ht="15.75" customHeight="1" x14ac:dyDescent="0.2">
      <c r="A4" s="287"/>
      <c r="B4" s="6"/>
      <c r="C4" s="6"/>
      <c r="D4" s="6"/>
      <c r="E4" s="6"/>
      <c r="F4" s="6"/>
    </row>
    <row r="5" spans="1:7" ht="20.399999999999999" customHeight="1" x14ac:dyDescent="0.2">
      <c r="A5" s="287"/>
      <c r="B5" s="291" t="s">
        <v>201</v>
      </c>
      <c r="C5" s="291"/>
      <c r="D5" s="291"/>
      <c r="E5" s="291"/>
      <c r="F5" s="291"/>
      <c r="G5" s="262"/>
    </row>
    <row r="6" spans="1:7" ht="19.95" customHeight="1" x14ac:dyDescent="0.2">
      <c r="A6" s="287"/>
      <c r="B6" s="292" t="s">
        <v>202</v>
      </c>
      <c r="C6" s="292"/>
      <c r="D6" s="292"/>
      <c r="E6" s="292"/>
      <c r="F6" s="292"/>
      <c r="G6" s="262"/>
    </row>
    <row r="7" spans="1:7" ht="19.95" customHeight="1" thickBot="1" x14ac:dyDescent="0.25">
      <c r="A7" s="287"/>
      <c r="B7" s="287"/>
      <c r="C7" s="287"/>
      <c r="D7" s="287"/>
      <c r="E7" s="287"/>
      <c r="F7" s="287"/>
    </row>
    <row r="8" spans="1:7" ht="39" customHeight="1" thickBot="1" x14ac:dyDescent="0.25">
      <c r="A8" s="287"/>
      <c r="B8" s="293" t="s">
        <v>142</v>
      </c>
      <c r="C8" s="294" t="s">
        <v>143</v>
      </c>
      <c r="D8" s="295" t="s">
        <v>173</v>
      </c>
      <c r="E8" s="295" t="s">
        <v>145</v>
      </c>
      <c r="F8" s="294" t="s">
        <v>146</v>
      </c>
    </row>
    <row r="9" spans="1:7" ht="15" customHeight="1" x14ac:dyDescent="0.2">
      <c r="A9" s="287"/>
      <c r="B9" s="296" t="s">
        <v>203</v>
      </c>
      <c r="C9" s="297" t="s">
        <v>148</v>
      </c>
      <c r="D9" s="298">
        <v>42.3470293895152</v>
      </c>
      <c r="E9" s="298">
        <v>47.55</v>
      </c>
      <c r="F9" s="299">
        <v>5.2029706104847975</v>
      </c>
    </row>
    <row r="10" spans="1:7" ht="15" customHeight="1" x14ac:dyDescent="0.2">
      <c r="A10" s="287"/>
      <c r="B10" s="300"/>
      <c r="C10" s="301" t="s">
        <v>187</v>
      </c>
      <c r="D10" s="302">
        <v>26.129377065519353</v>
      </c>
      <c r="E10" s="302">
        <v>27.07</v>
      </c>
      <c r="F10" s="303">
        <v>0.94062293448064693</v>
      </c>
    </row>
    <row r="11" spans="1:7" ht="15" customHeight="1" x14ac:dyDescent="0.2">
      <c r="A11" s="287"/>
      <c r="B11" s="304"/>
      <c r="C11" s="301" t="s">
        <v>175</v>
      </c>
      <c r="D11" s="302">
        <v>24.685149263440561</v>
      </c>
      <c r="E11" s="302">
        <v>26.77</v>
      </c>
      <c r="F11" s="303">
        <v>2.0848507365594386</v>
      </c>
    </row>
    <row r="12" spans="1:7" ht="15" customHeight="1" x14ac:dyDescent="0.2">
      <c r="A12" s="287"/>
      <c r="B12" s="304"/>
      <c r="C12" s="304" t="s">
        <v>204</v>
      </c>
      <c r="D12" s="302">
        <v>26.036540535099299</v>
      </c>
      <c r="E12" s="302">
        <v>25.01</v>
      </c>
      <c r="F12" s="303">
        <v>-1.0265405350992971</v>
      </c>
    </row>
    <row r="13" spans="1:7" ht="15" customHeight="1" thickBot="1" x14ac:dyDescent="0.25">
      <c r="A13" s="287"/>
      <c r="B13" s="305"/>
      <c r="C13" s="306" t="s">
        <v>180</v>
      </c>
      <c r="D13" s="307">
        <v>28.94940866231325</v>
      </c>
      <c r="E13" s="307">
        <v>35.020000000000003</v>
      </c>
      <c r="F13" s="308">
        <v>6.0705913376867535</v>
      </c>
    </row>
    <row r="14" spans="1:7" ht="15" customHeight="1" thickBot="1" x14ac:dyDescent="0.25">
      <c r="A14" s="287"/>
      <c r="B14" s="309" t="s">
        <v>205</v>
      </c>
      <c r="C14" s="310" t="s">
        <v>206</v>
      </c>
      <c r="D14" s="311"/>
      <c r="E14" s="311"/>
      <c r="F14" s="312"/>
    </row>
    <row r="15" spans="1:7" ht="15" customHeight="1" x14ac:dyDescent="0.2">
      <c r="A15" s="287"/>
      <c r="B15" s="304"/>
      <c r="C15" s="297" t="s">
        <v>148</v>
      </c>
      <c r="D15" s="298">
        <v>45.752752641650254</v>
      </c>
      <c r="E15" s="298">
        <v>48.87</v>
      </c>
      <c r="F15" s="299">
        <v>3.1172473583497435</v>
      </c>
    </row>
    <row r="16" spans="1:7" ht="15" customHeight="1" x14ac:dyDescent="0.2">
      <c r="A16" s="287"/>
      <c r="B16" s="304"/>
      <c r="C16" s="301" t="s">
        <v>175</v>
      </c>
      <c r="D16" s="302">
        <v>35.340911191033832</v>
      </c>
      <c r="E16" s="302">
        <v>33.69</v>
      </c>
      <c r="F16" s="303">
        <v>-1.6509111910338348</v>
      </c>
    </row>
    <row r="17" spans="1:6" ht="15" customHeight="1" x14ac:dyDescent="0.2">
      <c r="A17" s="287"/>
      <c r="B17" s="304"/>
      <c r="C17" s="301" t="s">
        <v>204</v>
      </c>
      <c r="D17" s="302">
        <v>41.787718163109936</v>
      </c>
      <c r="E17" s="302">
        <v>36.54</v>
      </c>
      <c r="F17" s="303">
        <v>-5.247718163109937</v>
      </c>
    </row>
    <row r="18" spans="1:6" ht="15" customHeight="1" x14ac:dyDescent="0.2">
      <c r="A18" s="287"/>
      <c r="B18" s="304"/>
      <c r="C18" s="301" t="s">
        <v>187</v>
      </c>
      <c r="D18" s="302">
        <v>41.342069339850788</v>
      </c>
      <c r="E18" s="302">
        <v>43.76</v>
      </c>
      <c r="F18" s="303">
        <v>2.4179306601492101</v>
      </c>
    </row>
    <row r="19" spans="1:6" ht="15" customHeight="1" x14ac:dyDescent="0.2">
      <c r="A19" s="287"/>
      <c r="B19" s="304"/>
      <c r="C19" s="301" t="s">
        <v>158</v>
      </c>
      <c r="D19" s="302">
        <v>45.238810247065487</v>
      </c>
      <c r="E19" s="302">
        <v>42.92</v>
      </c>
      <c r="F19" s="303">
        <v>-2.3188102470654854</v>
      </c>
    </row>
    <row r="20" spans="1:6" ht="15" customHeight="1" x14ac:dyDescent="0.2">
      <c r="A20" s="287"/>
      <c r="B20" s="304"/>
      <c r="C20" s="301" t="s">
        <v>180</v>
      </c>
      <c r="D20" s="302">
        <v>37.384537512374706</v>
      </c>
      <c r="E20" s="302">
        <v>41.16</v>
      </c>
      <c r="F20" s="303">
        <v>3.7754624876252905</v>
      </c>
    </row>
    <row r="21" spans="1:6" ht="15" customHeight="1" thickBot="1" x14ac:dyDescent="0.25">
      <c r="A21" s="287"/>
      <c r="B21" s="305"/>
      <c r="C21" s="306" t="s">
        <v>193</v>
      </c>
      <c r="D21" s="307">
        <v>33.295069364270802</v>
      </c>
      <c r="E21" s="307">
        <v>33.659999999999997</v>
      </c>
      <c r="F21" s="308">
        <v>0.36493063572919482</v>
      </c>
    </row>
    <row r="22" spans="1:6" ht="15" customHeight="1" thickBot="1" x14ac:dyDescent="0.25">
      <c r="A22" s="287"/>
      <c r="B22" s="313" t="s">
        <v>207</v>
      </c>
      <c r="C22" s="310" t="s">
        <v>208</v>
      </c>
      <c r="D22" s="311"/>
      <c r="E22" s="314"/>
      <c r="F22" s="315" t="s">
        <v>209</v>
      </c>
    </row>
    <row r="23" spans="1:6" ht="15" customHeight="1" thickBot="1" x14ac:dyDescent="0.25">
      <c r="A23" s="287"/>
      <c r="B23" s="304"/>
      <c r="C23" s="301"/>
      <c r="D23" s="303" t="s">
        <v>210</v>
      </c>
      <c r="E23" s="303" t="s">
        <v>211</v>
      </c>
      <c r="F23" s="302"/>
    </row>
    <row r="24" spans="1:6" ht="15" customHeight="1" thickBot="1" x14ac:dyDescent="0.25">
      <c r="A24" s="287"/>
      <c r="B24" s="316"/>
      <c r="C24" s="317"/>
      <c r="D24" s="314"/>
      <c r="E24" s="318"/>
      <c r="F24" s="318"/>
    </row>
    <row r="25" spans="1:6" ht="15" customHeight="1" thickBot="1" x14ac:dyDescent="0.25">
      <c r="A25" s="287"/>
      <c r="B25" s="313" t="s">
        <v>212</v>
      </c>
      <c r="C25" s="319" t="s">
        <v>213</v>
      </c>
      <c r="D25" s="302">
        <v>202.38592759706671</v>
      </c>
      <c r="E25" s="302">
        <v>202.38592759706671</v>
      </c>
      <c r="F25" s="303">
        <v>0</v>
      </c>
    </row>
    <row r="26" spans="1:6" ht="15" customHeight="1" thickBot="1" x14ac:dyDescent="0.25">
      <c r="A26" s="287"/>
      <c r="B26" s="316"/>
      <c r="C26" s="317"/>
      <c r="D26" s="314"/>
      <c r="E26" s="318"/>
      <c r="F26" s="315"/>
    </row>
    <row r="27" spans="1:6" ht="15" customHeight="1" thickBot="1" x14ac:dyDescent="0.25">
      <c r="A27" s="287"/>
      <c r="B27" s="320" t="s">
        <v>214</v>
      </c>
      <c r="C27" s="320" t="s">
        <v>215</v>
      </c>
      <c r="D27" s="318">
        <v>240.29860682311025</v>
      </c>
      <c r="E27" s="318">
        <v>240.29860682311025</v>
      </c>
      <c r="F27" s="315">
        <v>0</v>
      </c>
    </row>
    <row r="28" spans="1:6" x14ac:dyDescent="0.2">
      <c r="A28" s="287"/>
      <c r="B28" s="287"/>
      <c r="C28" s="287"/>
      <c r="D28" s="287"/>
      <c r="E28" s="287"/>
      <c r="F28" s="107" t="s">
        <v>56</v>
      </c>
    </row>
    <row r="30" spans="1:6" x14ac:dyDescent="0.2">
      <c r="F30" s="281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4140625" defaultRowHeight="14.4" x14ac:dyDescent="0.3"/>
  <cols>
    <col min="1" max="1" width="1.6640625" style="323" customWidth="1"/>
    <col min="2" max="2" width="38.6640625" style="323" customWidth="1"/>
    <col min="3" max="3" width="22.33203125" style="323" customWidth="1"/>
    <col min="4" max="4" width="15.33203125" style="323" customWidth="1"/>
    <col min="5" max="5" width="13.109375" style="323" customWidth="1"/>
    <col min="6" max="6" width="13.5546875" style="323" customWidth="1"/>
    <col min="7" max="7" width="2.33203125" style="323" customWidth="1"/>
    <col min="8" max="16384" width="11.44140625" style="324"/>
  </cols>
  <sheetData>
    <row r="1" spans="1:12" x14ac:dyDescent="0.3">
      <c r="A1" s="321"/>
      <c r="B1" s="321"/>
      <c r="C1" s="321"/>
      <c r="D1" s="321"/>
      <c r="E1" s="321"/>
      <c r="F1" s="322"/>
    </row>
    <row r="2" spans="1:12" ht="15" thickBot="1" x14ac:dyDescent="0.35">
      <c r="A2" s="321"/>
      <c r="B2" s="325"/>
      <c r="C2" s="325"/>
      <c r="D2" s="325"/>
      <c r="E2" s="325"/>
    </row>
    <row r="3" spans="1:12" ht="16.95" customHeight="1" thickBot="1" x14ac:dyDescent="0.35">
      <c r="A3" s="321"/>
      <c r="B3" s="288" t="s">
        <v>216</v>
      </c>
      <c r="C3" s="289"/>
      <c r="D3" s="289"/>
      <c r="E3" s="289"/>
      <c r="F3" s="290"/>
    </row>
    <row r="4" spans="1:12" x14ac:dyDescent="0.3">
      <c r="A4" s="321"/>
      <c r="B4" s="326"/>
      <c r="C4" s="327"/>
      <c r="D4" s="328"/>
      <c r="E4" s="328"/>
      <c r="F4" s="329"/>
    </row>
    <row r="5" spans="1:12" x14ac:dyDescent="0.3">
      <c r="A5" s="321"/>
      <c r="B5" s="330" t="s">
        <v>217</v>
      </c>
      <c r="C5" s="330"/>
      <c r="D5" s="330"/>
      <c r="E5" s="330"/>
      <c r="F5" s="330"/>
      <c r="G5" s="331"/>
    </row>
    <row r="6" spans="1:12" x14ac:dyDescent="0.3">
      <c r="A6" s="321"/>
      <c r="B6" s="330" t="s">
        <v>218</v>
      </c>
      <c r="C6" s="330"/>
      <c r="D6" s="330"/>
      <c r="E6" s="330"/>
      <c r="F6" s="330"/>
      <c r="G6" s="331"/>
    </row>
    <row r="7" spans="1:12" ht="15" thickBot="1" x14ac:dyDescent="0.35">
      <c r="A7" s="321"/>
      <c r="B7" s="332"/>
      <c r="C7" s="332"/>
      <c r="D7" s="332"/>
      <c r="E7" s="332"/>
      <c r="F7" s="321"/>
    </row>
    <row r="8" spans="1:12" ht="44.4" customHeight="1" thickBot="1" x14ac:dyDescent="0.35">
      <c r="A8" s="321"/>
      <c r="B8" s="333" t="s">
        <v>219</v>
      </c>
      <c r="C8" s="334" t="s">
        <v>143</v>
      </c>
      <c r="D8" s="335" t="s">
        <v>173</v>
      </c>
      <c r="E8" s="335" t="s">
        <v>145</v>
      </c>
      <c r="F8" s="336" t="s">
        <v>146</v>
      </c>
    </row>
    <row r="9" spans="1:12" x14ac:dyDescent="0.3">
      <c r="A9" s="321"/>
      <c r="B9" s="337" t="s">
        <v>220</v>
      </c>
      <c r="C9" s="338" t="s">
        <v>187</v>
      </c>
      <c r="D9" s="339">
        <v>247.5</v>
      </c>
      <c r="E9" s="339">
        <v>247.5</v>
      </c>
      <c r="F9" s="340">
        <v>0</v>
      </c>
    </row>
    <row r="10" spans="1:12" x14ac:dyDescent="0.3">
      <c r="A10" s="321"/>
      <c r="B10" s="341" t="s">
        <v>221</v>
      </c>
      <c r="C10" s="342" t="s">
        <v>175</v>
      </c>
      <c r="D10" s="343">
        <v>250</v>
      </c>
      <c r="E10" s="343">
        <v>245</v>
      </c>
      <c r="F10" s="344">
        <v>-5</v>
      </c>
    </row>
    <row r="11" spans="1:12" x14ac:dyDescent="0.3">
      <c r="A11" s="321"/>
      <c r="B11" s="341"/>
      <c r="C11" s="342" t="s">
        <v>171</v>
      </c>
      <c r="D11" s="343">
        <v>235.5</v>
      </c>
      <c r="E11" s="343">
        <v>235.5</v>
      </c>
      <c r="F11" s="344">
        <v>0</v>
      </c>
    </row>
    <row r="12" spans="1:12" x14ac:dyDescent="0.3">
      <c r="A12" s="321"/>
      <c r="B12" s="341"/>
      <c r="C12" s="342" t="s">
        <v>178</v>
      </c>
      <c r="D12" s="343">
        <v>242</v>
      </c>
      <c r="E12" s="343">
        <v>242.2</v>
      </c>
      <c r="F12" s="344">
        <v>0.19999999999998863</v>
      </c>
      <c r="L12" s="345"/>
    </row>
    <row r="13" spans="1:12" x14ac:dyDescent="0.3">
      <c r="A13" s="321"/>
      <c r="B13" s="341"/>
      <c r="C13" s="342" t="s">
        <v>222</v>
      </c>
      <c r="D13" s="343">
        <v>233.9</v>
      </c>
      <c r="E13" s="343">
        <v>233.625</v>
      </c>
      <c r="F13" s="344">
        <v>-0.27500000000000568</v>
      </c>
    </row>
    <row r="14" spans="1:12" x14ac:dyDescent="0.3">
      <c r="A14" s="321"/>
      <c r="B14" s="341"/>
      <c r="C14" s="342" t="s">
        <v>223</v>
      </c>
      <c r="D14" s="343">
        <v>244.245</v>
      </c>
      <c r="E14" s="343">
        <v>243.68</v>
      </c>
      <c r="F14" s="344">
        <v>-0.56499999999999773</v>
      </c>
    </row>
    <row r="15" spans="1:12" x14ac:dyDescent="0.3">
      <c r="A15" s="321"/>
      <c r="B15" s="341"/>
      <c r="C15" s="342" t="s">
        <v>164</v>
      </c>
      <c r="D15" s="343">
        <v>249.345</v>
      </c>
      <c r="E15" s="343">
        <v>247.70499999999998</v>
      </c>
      <c r="F15" s="344">
        <v>-1.6400000000000148</v>
      </c>
    </row>
    <row r="16" spans="1:12" x14ac:dyDescent="0.3">
      <c r="A16" s="321"/>
      <c r="B16" s="341"/>
      <c r="C16" s="342" t="s">
        <v>166</v>
      </c>
      <c r="D16" s="343">
        <v>262.5</v>
      </c>
      <c r="E16" s="343">
        <v>262.5</v>
      </c>
      <c r="F16" s="344">
        <v>0</v>
      </c>
    </row>
    <row r="17" spans="1:6" x14ac:dyDescent="0.3">
      <c r="A17" s="321"/>
      <c r="B17" s="341"/>
      <c r="C17" s="342" t="s">
        <v>180</v>
      </c>
      <c r="D17" s="343">
        <v>246</v>
      </c>
      <c r="E17" s="343">
        <v>241</v>
      </c>
      <c r="F17" s="344">
        <v>-5</v>
      </c>
    </row>
    <row r="18" spans="1:6" x14ac:dyDescent="0.3">
      <c r="A18" s="321"/>
      <c r="B18" s="346" t="s">
        <v>224</v>
      </c>
      <c r="C18" s="347" t="s">
        <v>187</v>
      </c>
      <c r="D18" s="348">
        <v>215</v>
      </c>
      <c r="E18" s="348">
        <v>215</v>
      </c>
      <c r="F18" s="349">
        <v>0</v>
      </c>
    </row>
    <row r="19" spans="1:6" x14ac:dyDescent="0.3">
      <c r="A19" s="321"/>
      <c r="B19" s="341" t="s">
        <v>225</v>
      </c>
      <c r="C19" s="342" t="s">
        <v>171</v>
      </c>
      <c r="D19" s="343">
        <v>214.5</v>
      </c>
      <c r="E19" s="343">
        <v>211.5</v>
      </c>
      <c r="F19" s="344">
        <v>-3</v>
      </c>
    </row>
    <row r="20" spans="1:6" x14ac:dyDescent="0.3">
      <c r="A20" s="321"/>
      <c r="B20" s="341"/>
      <c r="C20" s="342" t="s">
        <v>178</v>
      </c>
      <c r="D20" s="343">
        <v>217.5</v>
      </c>
      <c r="E20" s="343">
        <v>215</v>
      </c>
      <c r="F20" s="344">
        <v>-2.5</v>
      </c>
    </row>
    <row r="21" spans="1:6" x14ac:dyDescent="0.3">
      <c r="A21" s="321"/>
      <c r="B21" s="341"/>
      <c r="C21" s="342" t="s">
        <v>222</v>
      </c>
      <c r="D21" s="350">
        <v>204.15</v>
      </c>
      <c r="E21" s="350">
        <v>209.44</v>
      </c>
      <c r="F21" s="344">
        <v>5.289999999999992</v>
      </c>
    </row>
    <row r="22" spans="1:6" x14ac:dyDescent="0.3">
      <c r="A22" s="321"/>
      <c r="B22" s="341"/>
      <c r="C22" s="342" t="s">
        <v>164</v>
      </c>
      <c r="D22" s="350">
        <v>213.185</v>
      </c>
      <c r="E22" s="350">
        <v>213.185</v>
      </c>
      <c r="F22" s="344">
        <v>0</v>
      </c>
    </row>
    <row r="23" spans="1:6" x14ac:dyDescent="0.3">
      <c r="A23" s="321"/>
      <c r="B23" s="341"/>
      <c r="C23" s="342" t="s">
        <v>226</v>
      </c>
      <c r="D23" s="350">
        <v>197.5</v>
      </c>
      <c r="E23" s="350">
        <v>192.5</v>
      </c>
      <c r="F23" s="344">
        <v>-5</v>
      </c>
    </row>
    <row r="24" spans="1:6" x14ac:dyDescent="0.3">
      <c r="A24" s="321"/>
      <c r="B24" s="341"/>
      <c r="C24" s="342" t="s">
        <v>166</v>
      </c>
      <c r="D24" s="350">
        <v>217.5</v>
      </c>
      <c r="E24" s="350">
        <v>217.5</v>
      </c>
      <c r="F24" s="344">
        <v>0</v>
      </c>
    </row>
    <row r="25" spans="1:6" x14ac:dyDescent="0.3">
      <c r="A25" s="321"/>
      <c r="B25" s="351"/>
      <c r="C25" s="352" t="s">
        <v>180</v>
      </c>
      <c r="D25" s="353">
        <v>221</v>
      </c>
      <c r="E25" s="353">
        <v>214</v>
      </c>
      <c r="F25" s="354">
        <v>-7</v>
      </c>
    </row>
    <row r="26" spans="1:6" x14ac:dyDescent="0.3">
      <c r="A26" s="321"/>
      <c r="B26" s="346" t="s">
        <v>227</v>
      </c>
      <c r="C26" s="347" t="s">
        <v>171</v>
      </c>
      <c r="D26" s="348">
        <v>197.5</v>
      </c>
      <c r="E26" s="348">
        <v>192</v>
      </c>
      <c r="F26" s="355">
        <v>-5.5</v>
      </c>
    </row>
    <row r="27" spans="1:6" x14ac:dyDescent="0.3">
      <c r="A27" s="321"/>
      <c r="B27" s="341"/>
      <c r="C27" s="342" t="s">
        <v>178</v>
      </c>
      <c r="D27" s="350">
        <v>204.5</v>
      </c>
      <c r="E27" s="350">
        <v>194.75</v>
      </c>
      <c r="F27" s="344">
        <v>-9.75</v>
      </c>
    </row>
    <row r="28" spans="1:6" x14ac:dyDescent="0.3">
      <c r="A28" s="321"/>
      <c r="B28" s="341" t="s">
        <v>228</v>
      </c>
      <c r="C28" s="342" t="s">
        <v>222</v>
      </c>
      <c r="D28" s="350">
        <v>192.26</v>
      </c>
      <c r="E28" s="350">
        <v>189.125</v>
      </c>
      <c r="F28" s="344">
        <v>-3.1349999999999909</v>
      </c>
    </row>
    <row r="29" spans="1:6" x14ac:dyDescent="0.3">
      <c r="A29" s="321"/>
      <c r="B29" s="341"/>
      <c r="C29" s="342" t="s">
        <v>223</v>
      </c>
      <c r="D29" s="350">
        <v>203.23500000000001</v>
      </c>
      <c r="E29" s="350">
        <v>199.23500000000001</v>
      </c>
      <c r="F29" s="344">
        <v>-4</v>
      </c>
    </row>
    <row r="30" spans="1:6" x14ac:dyDescent="0.3">
      <c r="A30" s="321"/>
      <c r="B30" s="341"/>
      <c r="C30" s="342" t="s">
        <v>164</v>
      </c>
      <c r="D30" s="350">
        <v>199.12</v>
      </c>
      <c r="E30" s="350">
        <v>199.12</v>
      </c>
      <c r="F30" s="344">
        <v>0</v>
      </c>
    </row>
    <row r="31" spans="1:6" x14ac:dyDescent="0.3">
      <c r="A31" s="321"/>
      <c r="B31" s="341"/>
      <c r="C31" s="342" t="s">
        <v>166</v>
      </c>
      <c r="D31" s="343">
        <v>175</v>
      </c>
      <c r="E31" s="343">
        <v>175</v>
      </c>
      <c r="F31" s="344">
        <v>0</v>
      </c>
    </row>
    <row r="32" spans="1:6" x14ac:dyDescent="0.3">
      <c r="A32" s="321"/>
      <c r="B32" s="351"/>
      <c r="C32" s="352" t="s">
        <v>187</v>
      </c>
      <c r="D32" s="356">
        <v>195</v>
      </c>
      <c r="E32" s="356">
        <v>195</v>
      </c>
      <c r="F32" s="354">
        <v>0</v>
      </c>
    </row>
    <row r="33" spans="1:6" x14ac:dyDescent="0.3">
      <c r="A33" s="321"/>
      <c r="B33" s="346" t="s">
        <v>229</v>
      </c>
      <c r="C33" s="347" t="s">
        <v>171</v>
      </c>
      <c r="D33" s="357">
        <v>204.5</v>
      </c>
      <c r="E33" s="357">
        <v>201.5</v>
      </c>
      <c r="F33" s="349">
        <v>-3</v>
      </c>
    </row>
    <row r="34" spans="1:6" x14ac:dyDescent="0.3">
      <c r="A34" s="321"/>
      <c r="B34" s="341"/>
      <c r="C34" s="342" t="s">
        <v>222</v>
      </c>
      <c r="D34" s="343">
        <v>206</v>
      </c>
      <c r="E34" s="343">
        <v>204.75</v>
      </c>
      <c r="F34" s="344">
        <v>-1.25</v>
      </c>
    </row>
    <row r="35" spans="1:6" x14ac:dyDescent="0.3">
      <c r="A35" s="321"/>
      <c r="B35" s="341"/>
      <c r="C35" s="342" t="s">
        <v>164</v>
      </c>
      <c r="D35" s="343">
        <v>203.61</v>
      </c>
      <c r="E35" s="343">
        <v>201.5</v>
      </c>
      <c r="F35" s="344">
        <v>-2.1100000000000136</v>
      </c>
    </row>
    <row r="36" spans="1:6" x14ac:dyDescent="0.3">
      <c r="A36" s="321"/>
      <c r="B36" s="351"/>
      <c r="C36" s="352" t="s">
        <v>166</v>
      </c>
      <c r="D36" s="356">
        <v>205</v>
      </c>
      <c r="E36" s="356">
        <v>205</v>
      </c>
      <c r="F36" s="354">
        <v>0</v>
      </c>
    </row>
    <row r="37" spans="1:6" x14ac:dyDescent="0.3">
      <c r="A37" s="321"/>
      <c r="B37" s="346" t="s">
        <v>230</v>
      </c>
      <c r="C37" s="347" t="s">
        <v>171</v>
      </c>
      <c r="D37" s="357">
        <v>83</v>
      </c>
      <c r="E37" s="357">
        <v>83</v>
      </c>
      <c r="F37" s="349">
        <v>0</v>
      </c>
    </row>
    <row r="38" spans="1:6" x14ac:dyDescent="0.3">
      <c r="A38" s="321"/>
      <c r="B38" s="341"/>
      <c r="C38" s="342" t="s">
        <v>222</v>
      </c>
      <c r="D38" s="343">
        <v>85</v>
      </c>
      <c r="E38" s="343">
        <v>85</v>
      </c>
      <c r="F38" s="344">
        <v>0</v>
      </c>
    </row>
    <row r="39" spans="1:6" x14ac:dyDescent="0.3">
      <c r="A39" s="321"/>
      <c r="B39" s="351"/>
      <c r="C39" s="352" t="s">
        <v>166</v>
      </c>
      <c r="D39" s="356">
        <v>80</v>
      </c>
      <c r="E39" s="356">
        <v>80</v>
      </c>
      <c r="F39" s="354">
        <v>0</v>
      </c>
    </row>
    <row r="40" spans="1:6" x14ac:dyDescent="0.3">
      <c r="A40" s="321"/>
      <c r="B40" s="346" t="s">
        <v>231</v>
      </c>
      <c r="C40" s="347" t="s">
        <v>171</v>
      </c>
      <c r="D40" s="357">
        <v>116.625</v>
      </c>
      <c r="E40" s="357">
        <v>116.625</v>
      </c>
      <c r="F40" s="349">
        <v>0</v>
      </c>
    </row>
    <row r="41" spans="1:6" x14ac:dyDescent="0.3">
      <c r="A41" s="321"/>
      <c r="B41" s="341"/>
      <c r="C41" s="342" t="s">
        <v>222</v>
      </c>
      <c r="D41" s="343">
        <v>115.75</v>
      </c>
      <c r="E41" s="343">
        <v>115.75</v>
      </c>
      <c r="F41" s="344">
        <v>0</v>
      </c>
    </row>
    <row r="42" spans="1:6" x14ac:dyDescent="0.3">
      <c r="A42" s="321"/>
      <c r="B42" s="351"/>
      <c r="C42" s="352" t="s">
        <v>166</v>
      </c>
      <c r="D42" s="353">
        <v>115</v>
      </c>
      <c r="E42" s="353">
        <v>115</v>
      </c>
      <c r="F42" s="354">
        <v>0</v>
      </c>
    </row>
    <row r="43" spans="1:6" x14ac:dyDescent="0.3">
      <c r="A43" s="321"/>
      <c r="B43" s="341"/>
      <c r="C43" s="342" t="s">
        <v>171</v>
      </c>
      <c r="D43" s="343">
        <v>71.775000000000006</v>
      </c>
      <c r="E43" s="343">
        <v>71.775000000000006</v>
      </c>
      <c r="F43" s="349">
        <v>0</v>
      </c>
    </row>
    <row r="44" spans="1:6" x14ac:dyDescent="0.3">
      <c r="A44" s="321"/>
      <c r="B44" s="341" t="s">
        <v>232</v>
      </c>
      <c r="C44" s="342" t="s">
        <v>164</v>
      </c>
      <c r="D44" s="343">
        <v>72.180000000000007</v>
      </c>
      <c r="E44" s="343">
        <v>72.180000000000007</v>
      </c>
      <c r="F44" s="344">
        <v>0</v>
      </c>
    </row>
    <row r="45" spans="1:6" x14ac:dyDescent="0.3">
      <c r="A45" s="321"/>
      <c r="B45" s="341"/>
      <c r="C45" s="342" t="s">
        <v>166</v>
      </c>
      <c r="D45" s="343">
        <v>71.5</v>
      </c>
      <c r="E45" s="343">
        <v>71.5</v>
      </c>
      <c r="F45" s="344">
        <v>0</v>
      </c>
    </row>
    <row r="46" spans="1:6" x14ac:dyDescent="0.3">
      <c r="A46" s="321"/>
      <c r="B46" s="358" t="s">
        <v>233</v>
      </c>
      <c r="C46" s="347" t="s">
        <v>234</v>
      </c>
      <c r="D46" s="357">
        <v>315.80741430225214</v>
      </c>
      <c r="E46" s="357">
        <v>317.96786127350049</v>
      </c>
      <c r="F46" s="349">
        <v>2.1604469712483478</v>
      </c>
    </row>
    <row r="47" spans="1:6" x14ac:dyDescent="0.3">
      <c r="A47" s="321"/>
      <c r="B47" s="359" t="s">
        <v>235</v>
      </c>
      <c r="C47" s="342" t="s">
        <v>236</v>
      </c>
      <c r="D47" s="343">
        <v>288.71318883264729</v>
      </c>
      <c r="E47" s="343">
        <v>288.71318883264729</v>
      </c>
      <c r="F47" s="344">
        <v>0</v>
      </c>
    </row>
    <row r="48" spans="1:6" ht="15" thickBot="1" x14ac:dyDescent="0.35">
      <c r="B48" s="360"/>
      <c r="C48" s="361" t="s">
        <v>237</v>
      </c>
      <c r="D48" s="362">
        <v>306</v>
      </c>
      <c r="E48" s="362">
        <v>306</v>
      </c>
      <c r="F48" s="363">
        <v>0</v>
      </c>
    </row>
    <row r="49" spans="6:6" x14ac:dyDescent="0.3">
      <c r="F49" s="107" t="s">
        <v>56</v>
      </c>
    </row>
    <row r="50" spans="6:6" x14ac:dyDescent="0.3">
      <c r="F50" s="36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2019-04-17T12:40:37Z</dcterms:created>
  <dcterms:modified xsi:type="dcterms:W3CDTF">2019-04-17T12:40:58Z</dcterms:modified>
</cp:coreProperties>
</file>