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3\"/>
    </mc:Choice>
  </mc:AlternateContent>
  <xr:revisionPtr revIDLastSave="0" documentId="13_ncr:1_{5077950B-E73B-4D53-813A-924709C50884}" xr6:coauthVersionLast="47" xr6:coauthVersionMax="47" xr10:uidLastSave="{00000000-0000-0000-0000-000000000000}"/>
  <bookViews>
    <workbookView xWindow="-28920" yWindow="-120" windowWidth="29040" windowHeight="15840" xr2:uid="{B78CB29A-20E5-4894-838E-6E7EC8DB3A5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12'!$A$1:$F$20</definedName>
    <definedName name="_xlnm.Print_Area" localSheetId="8">'Pág. 13'!$B$1:$F$74</definedName>
    <definedName name="_xlnm.Print_Area" localSheetId="9">'Pág. 14'!$A$1:$N$78</definedName>
    <definedName name="_xlnm.Print_Area" localSheetId="10">'Pág. 15'!$A$1:$G$39</definedName>
    <definedName name="_xlnm.Print_Area" localSheetId="11">'Pág. 16'!$A$1:$N$107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4'!$A$1:$G$86</definedName>
    <definedName name="_xlnm.Print_Area" localSheetId="2">'Pág. 5'!$A$1:$G$76</definedName>
    <definedName name="_xlnm.Print_Area" localSheetId="3">'Pág. 7'!$A$1:$G$74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5'!$E$68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32" i="11"/>
  <c r="G21" i="11"/>
  <c r="N51" i="10"/>
  <c r="G51" i="10"/>
  <c r="N34" i="10"/>
  <c r="G34" i="10"/>
  <c r="H13" i="10"/>
  <c r="I13" i="10" s="1"/>
  <c r="I34" i="10" l="1"/>
  <c r="J13" i="10"/>
  <c r="I51" i="10"/>
  <c r="H51" i="10"/>
  <c r="H34" i="10"/>
  <c r="K13" i="10" l="1"/>
  <c r="J34" i="10"/>
  <c r="J51" i="10"/>
  <c r="K34" i="10" l="1"/>
  <c r="L13" i="10"/>
  <c r="K51" i="10"/>
  <c r="M13" i="10" l="1"/>
  <c r="L51" i="10"/>
  <c r="L34" i="10"/>
  <c r="M51" i="10" l="1"/>
  <c r="M34" i="10"/>
</calcChain>
</file>

<file path=xl/sharedStrings.xml><?xml version="1.0" encoding="utf-8"?>
<sst xmlns="http://schemas.openxmlformats.org/spreadsheetml/2006/main" count="2053" uniqueCount="597">
  <si>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</si>
  <si>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</si>
  <si>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</si>
  <si>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</si>
  <si>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22</t>
  </si>
  <si>
    <t>Semana 23</t>
  </si>
  <si>
    <t>Variación</t>
  </si>
  <si>
    <t>(especificaciones)</t>
  </si>
  <si>
    <t>27/05 - 02/06</t>
  </si>
  <si>
    <t>03/05 - 09/06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</si>
  <si>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</si>
  <si>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</si>
  <si>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</si>
  <si>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</si>
  <si>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</si>
  <si>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</si>
  <si>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</si>
  <si>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</si>
  <si>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</si>
  <si>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</si>
  <si>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</si>
  <si>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</si>
  <si>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</si>
  <si>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</si>
  <si>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</si>
  <si>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</si>
  <si>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</si>
  <si>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</si>
  <si>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</si>
  <si>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</si>
  <si>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</si>
  <si>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</si>
  <si>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</si>
  <si>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</si>
  <si>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</si>
  <si>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</si>
  <si>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</si>
  <si>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</si>
  <si>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</si>
  <si>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</si>
  <si>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</si>
  <si>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</si>
  <si>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</si>
  <si>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</si>
  <si>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</si>
  <si>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</si>
  <si>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</si>
  <si>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</si>
  <si>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</si>
  <si>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</si>
  <si>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</si>
  <si>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</si>
  <si>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</si>
  <si>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</si>
  <si>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</si>
  <si>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</si>
  <si>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</si>
  <si>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</si>
  <si>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</si>
  <si>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</si>
  <si>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</si>
  <si>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</si>
  <si>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</si>
  <si>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</si>
  <si>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</si>
  <si>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</si>
  <si>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</si>
  <si>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</si>
  <si>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</si>
  <si>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</si>
  <si>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</si>
  <si>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</si>
  <si>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27/05-02/06</t>
  </si>
  <si>
    <t>03/06-09/06</t>
  </si>
  <si>
    <t>FRUTAS</t>
  </si>
  <si>
    <t>Limón (€/100 kg)</t>
  </si>
  <si>
    <t>Naranja Grupo Blancas (€/100 kg)</t>
  </si>
  <si>
    <t>Naranja Valencia 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</si>
  <si>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</si>
  <si>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</si>
  <si>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</si>
  <si>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</si>
  <si>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</si>
  <si>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</si>
  <si>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</si>
  <si>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</si>
  <si>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</si>
  <si>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</si>
  <si>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</si>
  <si>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</si>
  <si>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</si>
  <si>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</si>
  <si>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</si>
  <si>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</si>
  <si>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-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</si>
  <si>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</si>
  <si>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</si>
  <si>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</si>
  <si>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</si>
  <si>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</si>
  <si>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</si>
  <si>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</si>
  <si>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</si>
  <si>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</si>
  <si>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</si>
  <si>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</si>
  <si>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</si>
  <si>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</si>
  <si>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</si>
  <si>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</si>
  <si>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</si>
  <si>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</si>
  <si>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</si>
  <si>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</si>
  <si>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</si>
  <si>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</si>
  <si>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</si>
  <si>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</si>
  <si>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</si>
  <si>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</si>
  <si>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</si>
  <si>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</si>
  <si>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</si>
  <si>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</si>
  <si>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</si>
  <si>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</si>
  <si>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</si>
  <si>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</si>
  <si>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03-09/06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</si>
  <si>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</si>
  <si>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</si>
  <si>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</si>
  <si>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</si>
  <si>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</si>
  <si>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</si>
  <si>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</si>
  <si>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</si>
  <si>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</si>
  <si>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</si>
  <si>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</si>
  <si>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</si>
  <si>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</si>
  <si>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</si>
  <si>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</si>
  <si>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</si>
  <si>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</si>
  <si>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</si>
  <si>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</si>
  <si>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</si>
  <si>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</si>
  <si>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</si>
  <si>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</si>
  <si>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</si>
  <si>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</si>
  <si>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</si>
  <si>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</si>
  <si>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</si>
  <si>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</si>
  <si>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</si>
  <si>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</si>
  <si>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</si>
  <si>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</si>
  <si>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</si>
  <si>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</si>
  <si>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</si>
  <si>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</si>
  <si>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</si>
  <si>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</si>
  <si>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</si>
  <si>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</si>
  <si>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2024: 49,61 €/100 kg</t>
  </si>
  <si>
    <t>MIEL Y PRODUCTOS APÍCOLAS</t>
  </si>
  <si>
    <t>Miel multifloral a granel (€/100 kg)</t>
  </si>
  <si>
    <t>Precio abril 2024: 341,98 €/100 kg</t>
  </si>
  <si>
    <t>Miel multifloral envasada (€/100 kg)</t>
  </si>
  <si>
    <t>Precio abril 2024: 698,42 €/100 kg</t>
  </si>
  <si>
    <t>Polen a granel (€/100 kg)</t>
  </si>
  <si>
    <t>Precio abril 2024: 1.165,18 €/100 kg</t>
  </si>
  <si>
    <t>Polen envasado (€/100 kg)</t>
  </si>
  <si>
    <t>Precio abril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</si>
  <si>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</si>
  <si>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</si>
  <si>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</si>
  <si>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</si>
  <si>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</si>
  <si>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</si>
  <si>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</si>
  <si>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</si>
  <si>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</si>
  <si>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</si>
  <si>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</si>
  <si>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22
27/05-02/06
2024</t>
  </si>
  <si>
    <t>Semana 23
03/05-09/06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</si>
  <si>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</si>
  <si>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</si>
  <si>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</si>
  <si>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</si>
  <si>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</si>
  <si>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</si>
  <si>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</si>
  <si>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</si>
  <si>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</si>
  <si>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</si>
  <si>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</si>
  <si>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</si>
  <si>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</si>
  <si>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</si>
  <si>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</si>
  <si>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</si>
  <si>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</si>
  <si>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</si>
  <si>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</si>
  <si>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</si>
  <si>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</si>
  <si>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</si>
  <si>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</si>
  <si>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</si>
  <si>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</si>
  <si>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</si>
  <si>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</si>
  <si>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</si>
  <si>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</si>
  <si>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</si>
  <si>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</si>
  <si>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</si>
  <si>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</si>
  <si>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</si>
  <si>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</si>
  <si>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</si>
  <si>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</si>
  <si>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</si>
  <si>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</si>
  <si>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</si>
  <si>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</si>
  <si>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</si>
  <si>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</si>
  <si>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</si>
  <si>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</si>
  <si>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</si>
  <si>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</si>
  <si>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</si>
  <si>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</si>
  <si>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</si>
  <si>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</si>
  <si>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</si>
  <si>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</si>
  <si>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</si>
  <si>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</si>
  <si>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</si>
  <si>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</si>
  <si>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</si>
  <si>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</si>
  <si>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</si>
  <si>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</si>
  <si>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</si>
  <si>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</si>
  <si>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</si>
  <si>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</si>
  <si>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</si>
  <si>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</si>
  <si>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</si>
  <si>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</si>
  <si>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</si>
  <si>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</si>
  <si>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</si>
  <si>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</si>
  <si>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</si>
  <si>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</si>
  <si>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</si>
  <si>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</si>
  <si>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</si>
  <si>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</si>
  <si>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</si>
  <si>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</si>
  <si>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</si>
  <si>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</si>
  <si>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</si>
  <si>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</si>
  <si>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</si>
  <si>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</si>
  <si>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</si>
  <si>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</si>
  <si>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</si>
  <si>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</si>
  <si>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</si>
  <si>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</si>
  <si>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</si>
  <si>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</si>
  <si>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</si>
  <si>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</si>
  <si>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</si>
  <si>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</si>
  <si>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</si>
  <si>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</si>
  <si>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</si>
  <si>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</si>
  <si>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</si>
  <si>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</si>
  <si>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</si>
  <si>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</si>
  <si>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</si>
  <si>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</si>
  <si>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</si>
  <si>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</si>
  <si>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</si>
  <si>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</si>
  <si>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</si>
  <si>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</si>
  <si>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3-7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</si>
  <si>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</si>
  <si>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</si>
  <si>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</si>
  <si>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</si>
  <si>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</si>
  <si>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</si>
  <si>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</si>
  <si>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</si>
  <si>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</si>
  <si>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</si>
  <si>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</si>
  <si>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</si>
  <si>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</si>
  <si>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</si>
  <si>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</si>
  <si>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</si>
  <si>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</si>
  <si>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</si>
  <si>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PERA</t>
  </si>
  <si>
    <t>Conferencia</t>
  </si>
  <si>
    <t>60-65+</t>
  </si>
  <si>
    <t>FRUTAS DE HUESO</t>
  </si>
  <si>
    <t>ALBARICOQUE</t>
  </si>
  <si>
    <t>Badajoz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</si>
  <si>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</si>
  <si>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</si>
  <si>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</si>
  <si>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</si>
  <si>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</si>
  <si>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</si>
  <si>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</si>
  <si>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 xml:space="preserve">León </t>
  </si>
  <si>
    <t>Navarra</t>
  </si>
  <si>
    <t>Tarragona</t>
  </si>
  <si>
    <t>CIRUELA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</si>
  <si>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</si>
  <si>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</si>
  <si>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</si>
  <si>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</si>
  <si>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</si>
  <si>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</si>
  <si>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</si>
  <si>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</si>
  <si>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</si>
  <si>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</si>
  <si>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23- 2024: 03/06 -09/06</t>
  </si>
  <si>
    <t>ESPAÑA</t>
  </si>
  <si>
    <t>Todas las variedades</t>
  </si>
  <si>
    <t>Lanelate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</si>
  <si>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</si>
  <si>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</si>
  <si>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</si>
  <si>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</si>
  <si>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</si>
  <si>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</si>
  <si>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</si>
  <si>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</si>
  <si>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</si>
  <si>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</si>
  <si>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</si>
  <si>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</si>
  <si>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</si>
  <si>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</si>
  <si>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</si>
  <si>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</si>
  <si>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</si>
  <si>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</si>
  <si>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</si>
  <si>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</si>
  <si>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</si>
  <si>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</si>
  <si>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</si>
  <si>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</si>
  <si>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</si>
  <si>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</si>
  <si>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</si>
  <si>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</si>
  <si>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</si>
  <si>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</si>
  <si>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</si>
  <si>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</si>
  <si>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</si>
  <si>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ESPÁRRAGO</t>
  </si>
  <si>
    <t>10-16+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</si>
  <si>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</si>
  <si>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</si>
  <si>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</si>
  <si>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</si>
  <si>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</si>
  <si>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</si>
  <si>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</si>
  <si>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</si>
  <si>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</si>
  <si>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</si>
  <si>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</si>
  <si>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</si>
  <si>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</si>
  <si>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</si>
  <si>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</si>
  <si>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</si>
  <si>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</si>
  <si>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</si>
  <si>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</si>
  <si>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</si>
  <si>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</si>
  <si>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</si>
  <si>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</si>
  <si>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</si>
  <si>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</si>
  <si>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</si>
  <si>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</si>
  <si>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</si>
  <si>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</si>
  <si>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</si>
  <si>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</si>
  <si>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</si>
  <si>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</si>
  <si>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</si>
  <si>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</si>
  <si>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</si>
  <si>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</si>
  <si>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</si>
  <si>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</si>
  <si>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</si>
  <si>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</si>
  <si>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</si>
  <si>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</si>
  <si>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</si>
  <si>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</si>
  <si>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</si>
  <si>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</si>
  <si>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</si>
  <si>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22
27/05 -02/06         2024</t>
  </si>
  <si>
    <t>Semana 23
03-09/06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</si>
  <si>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</si>
  <si>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</si>
  <si>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</si>
  <si>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</si>
  <si>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</si>
  <si>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</si>
  <si>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</si>
  <si>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</si>
  <si>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</si>
  <si>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</si>
  <si>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</si>
  <si>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</si>
  <si>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</si>
  <si>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</si>
  <si>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</si>
  <si>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</si>
  <si>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</si>
  <si>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</si>
  <si>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</si>
  <si>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</si>
  <si>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</si>
  <si>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</si>
  <si>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</si>
  <si>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</si>
  <si>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</si>
  <si>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</si>
  <si>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</si>
  <si>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</si>
  <si>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22
27/05-02/06           2024</t>
  </si>
  <si>
    <t>Semana 23
03-09/06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</si>
  <si>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</si>
  <si>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</si>
  <si>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</si>
  <si>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</si>
  <si>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</si>
  <si>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</si>
  <si>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</si>
  <si>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</si>
  <si>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</si>
  <si>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</si>
  <si>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</si>
  <si>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</si>
  <si>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</si>
  <si>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</si>
  <si>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</si>
  <si>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</si>
  <si>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</si>
  <si>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</si>
  <si>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</si>
  <si>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</si>
  <si>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</si>
  <si>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</si>
  <si>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</si>
  <si>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</si>
  <si>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</si>
  <si>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</si>
  <si>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</si>
  <si>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</si>
  <si>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</si>
  <si>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</si>
  <si>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</si>
  <si>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</si>
  <si>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</si>
  <si>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</si>
  <si>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</si>
  <si>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</si>
  <si>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</si>
  <si>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</si>
  <si>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22
27/05-02/06          2024</t>
  </si>
  <si>
    <t>Semana 23
03-09/06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</si>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</sst>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3" xfId="0" applyNumberFormat="1" applyFont="1" applyFill="1" applyBorder="1" applyAlignment="1">
      <alignment horizontal="center" vertical="center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1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2" applyFont="1" applyBorder="1"/>
    <xf numFmtId="0" fontId="20" fillId="0" borderId="77" xfId="2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4" borderId="58" xfId="5" quotePrefix="1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65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0" fillId="4" borderId="46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9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1" xfId="0" applyNumberFormat="1" applyFont="1" applyFill="1" applyBorder="1" applyAlignment="1">
      <alignment horizontal="center" vertical="top" wrapText="1"/>
    </xf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0" fontId="20" fillId="4" borderId="33" xfId="3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21" fillId="4" borderId="66" xfId="3" applyNumberFormat="1" applyFont="1" applyFill="1" applyBorder="1" applyAlignment="1" applyProtection="1">
      <alignment horizontal="center" vertical="center"/>
    </xf>
    <xf numFmtId="4" fontId="31" fillId="4" borderId="119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4" xfId="3" applyFont="1" applyFill="1" applyBorder="1" applyAlignment="1">
      <alignment vertical="top"/>
    </xf>
    <xf numFmtId="4" fontId="18" fillId="4" borderId="125" xfId="0" applyNumberFormat="1" applyFont="1" applyFill="1" applyBorder="1" applyAlignment="1">
      <alignment horizontal="center" vertical="top" wrapText="1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7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4" fontId="18" fillId="4" borderId="129" xfId="0" applyNumberFormat="1" applyFont="1" applyFill="1" applyBorder="1" applyAlignment="1">
      <alignment horizontal="center" vertical="top" wrapText="1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horizontal="left" vertical="center"/>
    </xf>
    <xf numFmtId="4" fontId="18" fillId="4" borderId="70" xfId="0" applyNumberFormat="1" applyFont="1" applyFill="1" applyBorder="1" applyAlignment="1">
      <alignment horizontal="center" vertical="top" wrapText="1"/>
    </xf>
    <xf numFmtId="0" fontId="20" fillId="4" borderId="68" xfId="3" applyFont="1" applyFill="1" applyBorder="1" applyAlignment="1">
      <alignment horizontal="left" vertical="center"/>
    </xf>
    <xf numFmtId="0" fontId="20" fillId="4" borderId="133" xfId="3" applyFont="1" applyFill="1" applyBorder="1" applyAlignment="1">
      <alignment horizontal="left" vertical="center"/>
    </xf>
    <xf numFmtId="0" fontId="41" fillId="4" borderId="134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7" borderId="140" xfId="3" applyFont="1" applyFill="1" applyBorder="1" applyAlignment="1">
      <alignment horizontal="center" vertical="center"/>
    </xf>
    <xf numFmtId="0" fontId="21" fillId="4" borderId="141" xfId="3" applyFont="1" applyFill="1" applyBorder="1" applyAlignment="1">
      <alignment horizontal="center" vertical="center" wrapText="1"/>
    </xf>
    <xf numFmtId="0" fontId="20" fillId="4" borderId="142" xfId="3" applyNumberFormat="1" applyFont="1" applyFill="1" applyBorder="1" applyAlignment="1">
      <alignment horizontal="center" vertical="center" wrapText="1"/>
    </xf>
    <xf numFmtId="4" fontId="21" fillId="4" borderId="142" xfId="3" applyNumberFormat="1" applyFont="1" applyFill="1" applyBorder="1" applyAlignment="1">
      <alignment horizontal="center" vertical="center" wrapText="1"/>
    </xf>
    <xf numFmtId="4" fontId="21" fillId="4" borderId="143" xfId="3" applyNumberFormat="1" applyFont="1" applyFill="1" applyBorder="1" applyAlignment="1" applyProtection="1">
      <alignment horizontal="center" vertical="center" wrapText="1"/>
    </xf>
    <xf numFmtId="2" fontId="20" fillId="4" borderId="142" xfId="3" applyNumberFormat="1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4" fontId="18" fillId="4" borderId="59" xfId="0" applyNumberFormat="1" applyFont="1" applyFill="1" applyBorder="1" applyAlignment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4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1" fillId="7" borderId="146" xfId="3" applyNumberFormat="1" applyFont="1" applyFill="1" applyBorder="1" applyAlignment="1" applyProtection="1">
      <alignment horizontal="left" vertical="center" wrapText="1"/>
    </xf>
    <xf numFmtId="4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8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9" xfId="3" applyFont="1" applyFill="1" applyBorder="1" applyAlignment="1">
      <alignment horizontal="left" vertical="top" wrapText="1"/>
    </xf>
    <xf numFmtId="4" fontId="20" fillId="0" borderId="150" xfId="3" applyNumberFormat="1" applyFont="1" applyFill="1" applyBorder="1" applyAlignment="1">
      <alignment horizontal="center" vertical="center" wrapText="1"/>
    </xf>
    <xf numFmtId="4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7" xfId="0" applyNumberFormat="1" applyFont="1" applyFill="1" applyBorder="1" applyAlignment="1">
      <alignment horizontal="center" vertical="top" wrapText="1"/>
    </xf>
    <xf numFmtId="4" fontId="20" fillId="7" borderId="1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3" xfId="3" applyNumberFormat="1" applyFont="1" applyFill="1" applyBorder="1" applyAlignment="1">
      <alignment horizontal="center" vertical="center" wrapText="1"/>
    </xf>
    <xf numFmtId="4" fontId="20" fillId="7" borderId="110" xfId="3" applyNumberFormat="1" applyFont="1" applyFill="1" applyBorder="1" applyAlignment="1">
      <alignment horizontal="center" vertical="center" wrapText="1"/>
    </xf>
    <xf numFmtId="4" fontId="21" fillId="7" borderId="110" xfId="3" applyNumberFormat="1" applyFont="1" applyFill="1" applyBorder="1" applyAlignment="1">
      <alignment horizontal="center" vertical="center" wrapText="1"/>
    </xf>
    <xf numFmtId="4" fontId="47" fillId="4" borderId="154" xfId="0" quotePrefix="1" applyNumberFormat="1" applyFont="1" applyFill="1" applyBorder="1" applyAlignment="1">
      <alignment horizontal="center" vertical="top" wrapText="1"/>
    </xf>
    <xf numFmtId="4" fontId="30" fillId="4" borderId="147" xfId="0" quotePrefix="1" applyNumberFormat="1" applyFont="1" applyFill="1" applyBorder="1" applyAlignment="1">
      <alignment horizontal="center" vertical="top" wrapText="1"/>
    </xf>
    <xf numFmtId="4" fontId="30" fillId="4" borderId="155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4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1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C75CC62D-254C-4B37-A9AB-9F08658E2DA4}"/>
    <cellStyle name="Normal" xfId="0" builtinId="0"/>
    <cellStyle name="Normal 2" xfId="3" xr:uid="{6144A415-BBF1-4B50-8D8A-8B873B8BC3E2}"/>
    <cellStyle name="Normal 2 2" xfId="2" xr:uid="{12013D23-D0FC-406F-98C3-ED34BBAEF61E}"/>
    <cellStyle name="Normal 3 2" xfId="6" xr:uid="{1DD7D137-41F5-4E34-A7F0-D09C6741649A}"/>
    <cellStyle name="Normal 3 3 2" xfId="4" xr:uid="{E9E294F9-CB1E-468E-8BF8-4901A207A0D5}"/>
    <cellStyle name="Normal_producto intermedio 42-04 2" xfId="5" xr:uid="{E3470590-0CA2-4B2A-8C7C-D061194E2ADE}"/>
    <cellStyle name="Porcentaje" xfId="1" builtinId="5"/>
    <cellStyle name="Porcentaje 2" xfId="7" xr:uid="{F7503E92-9AA4-49A0-A22A-CA05C303F9AF}"/>
    <cellStyle name="Porcentaje 2 2" xfId="8" xr:uid="{F06022DD-EEF0-442D-82D6-3790565C3D1D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191023</xdr:colOff>
      <xdr:row>60</xdr:row>
      <xdr:rowOff>19278</xdr:rowOff>
    </xdr:from>
    <xdr:to>
      <xdr:col>6</xdr:col>
      <xdr:colOff>1809750</xdr:colOff>
      <xdr:row>84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84C38B-18F3-4413-9D6E-B14B2C6292FE}"/>
            </a:ext>
          </a:extLst>
        </xdr:cNvPr>
        <xdr:cNvSpPr txBox="1"/>
      </xdr:nvSpPr>
      <xdr:spPr>
        <a:xfrm>
          <a:off x="191023" y="15009247"/>
          <a:ext cx="12608196" cy="46432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numerosas semanas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comienza junio con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escensos generalizados en los precios de los cereales: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(-1,31 %),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más, no se registran variaciones en las cotizaciones medias de los distintos tipos en seguimiento en el sector del arroz.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No varían tampoco esta semana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aprecia de forma ligera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cotizando a la baja ambos tipos de torta: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con menor intensidad,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de la semana anterior en los proteicos, producto a producto: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pierden valor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(-0,89 %),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(-0,47 %), siendo también negativa, pero casi nula, la variación de la cotización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vuelven a repetir las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intensifican las subidas,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respecto a las registradas la semana anterior, en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vinos sin DOP/IGP: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atenúan los incrementos, en relación con los que se venían observando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durante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últimas semanas, en este sector: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(0,03 %), registrándose,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también, descensos para las categorías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 no variando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alza, con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fuerza que la semana precedente,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(1,42 %).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invierte esta tendencia, sin embargo, en el caso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(-1,22 %),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el que se anota una bajada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su precio medio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59</xdr:row>
      <xdr:rowOff>530226</xdr:rowOff>
    </xdr:from>
    <xdr:to>
      <xdr:col>6</xdr:col>
      <xdr:colOff>1847850</xdr:colOff>
      <xdr:row>74</xdr:row>
      <xdr:rowOff>60614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5A9946-6CDA-49AC-BD25-3C1F47DD2B53}"/>
            </a:ext>
          </a:extLst>
        </xdr:cNvPr>
        <xdr:cNvSpPr txBox="1"/>
      </xdr:nvSpPr>
      <xdr:spPr>
        <a:xfrm>
          <a:off x="158750" y="15624176"/>
          <a:ext cx="12922250" cy="3137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Pudiendo darse por finalizada la campaña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Navel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esta posición comercial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vuelve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descender 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 en árbol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(-4,63 %);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baja, también, en esta ocasión, el del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cambio de mes trae consigo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ajustes en los valores medios de todas las variedades en seguimiento en este apartado. C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recen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(3,51 %), y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(3,97 %)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(3,03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%), mientras se mantiene estable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contraste, disminuyen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(-0,60 %).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bajando los precios de la mayoría de productos en este grupo a medida que avanza la campaña, acentuándose las caídas, significativamente esta semana,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melocotones: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(-34,96 %)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(-37,30 %),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(-23,91 %)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(-22,03 %). También se deprecian, menos acusadamente,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(-12,79 %)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(-11,18 %), pero repunta la cotización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(5,16 %).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provincia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Alicante. 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umentan, de nuevo, los precios medios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(29,35 %) y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(10,31 %), así como, mínimamente, 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Aumentan significativamente los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de productos en este apartado tales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(157,52 %),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(46,59 %),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(24,82 %),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(22,04 %)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(19,49 %). Por otra parte, se anotan las bajadas más importantes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(-23,45 %),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(-20,82 %),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(9,88 %)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(-7,74 %). Se mantiene la tendencia descendente de semanas anteriores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(-3,92 %).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27304</xdr:colOff>
      <xdr:row>57</xdr:row>
      <xdr:rowOff>246943</xdr:rowOff>
    </xdr:from>
    <xdr:to>
      <xdr:col>6</xdr:col>
      <xdr:colOff>1914525</xdr:colOff>
      <xdr:row>71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E7ACE8-34EF-4A69-BB4C-0791991D144E}"/>
            </a:ext>
          </a:extLst>
        </xdr:cNvPr>
        <xdr:cNvSpPr txBox="1"/>
      </xdr:nvSpPr>
      <xdr:spPr>
        <a:xfrm>
          <a:off x="160654" y="14610643"/>
          <a:ext cx="13412471" cy="39059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semana: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(-0,29 %),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 y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(-0,05 %);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experimentó variación.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alcista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(la media de los incrementos de las distintas categorías asciende al 0,13 %).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(0,37 % de media).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vivo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sus precios con respecto los de la semana anterior, aunque en algunas plazas nacionales empiezan a registrarse subidas leves. Una semana más desciende (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la cotización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(-1,19 %).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aumentando las cotizaciones medias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 P90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(0,14 %), pero disminuyen las de canales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 P10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(-0,67 %)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Descienden, de nuevo, los precios medios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(-0,78 %), mientras que para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registran variaciones.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mínima de la cotización media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 fuerte subida de la semana anterior, se registra un ligero descenso del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(-1,54 %); por el contrario, invirtiendo también su tendencia, se incrementa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(3,53 %).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3\p&#225;g%2014%20-%2017%202024%20s23.xlsx" TargetMode="External"/><Relationship Id="rId1" Type="http://schemas.openxmlformats.org/officeDocument/2006/relationships/externalLinkPath" Target="p&#225;g%2014%20-%2017%202024%20s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45446</v>
          </cell>
          <cell r="H13">
            <v>45447</v>
          </cell>
          <cell r="I13">
            <v>45448</v>
          </cell>
          <cell r="J13">
            <v>45449</v>
          </cell>
          <cell r="K13">
            <v>45450</v>
          </cell>
          <cell r="L13">
            <v>45451</v>
          </cell>
          <cell r="M13">
            <v>45452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23- 2024: 03/06 -09/06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BD48-D8A0-4071-82AE-C616F7C4C3AE}">
  <dimension ref="A1:E35"/>
  <sheetViews>
    <sheetView tabSelected="1" zoomScaleNormal="100" workbookViewId="0"/>
  </sheetViews>
  <sheetFormatPr baseColWidth="10" defaultRowHeight="13.5"/>
  <cols>
    <col min="1" max="16384" width="10.90625" style="630"/>
  </cols>
  <sheetData>
    <row r="1" spans="1:5">
      <c r="A1" s="630" t="s">
        <v>564</v>
      </c>
    </row>
    <row r="2" spans="1:5">
      <c r="A2" s="630" t="s">
        <v>565</v>
      </c>
    </row>
    <row r="3" spans="1:5">
      <c r="A3" s="630" t="s">
        <v>566</v>
      </c>
    </row>
    <row r="4" spans="1:5">
      <c r="A4" s="631" t="s">
        <v>567</v>
      </c>
      <c r="B4" s="631"/>
      <c r="C4" s="631"/>
      <c r="D4" s="631"/>
      <c r="E4" s="631"/>
    </row>
    <row r="5" spans="1:5">
      <c r="A5" s="631" t="s">
        <v>587</v>
      </c>
      <c r="B5" s="631"/>
      <c r="C5" s="631"/>
      <c r="D5" s="631"/>
      <c r="E5" s="631"/>
    </row>
    <row r="7" spans="1:5">
      <c r="A7" s="630" t="s">
        <v>568</v>
      </c>
    </row>
    <row r="8" spans="1:5">
      <c r="A8" s="631" t="s">
        <v>569</v>
      </c>
      <c r="B8" s="631"/>
      <c r="C8" s="631"/>
      <c r="D8" s="631"/>
      <c r="E8" s="631"/>
    </row>
    <row r="10" spans="1:5">
      <c r="A10" s="630" t="s">
        <v>570</v>
      </c>
    </row>
    <row r="11" spans="1:5">
      <c r="A11" s="630" t="s">
        <v>571</v>
      </c>
    </row>
    <row r="12" spans="1:5">
      <c r="A12" s="631" t="s">
        <v>588</v>
      </c>
      <c r="B12" s="631"/>
      <c r="C12" s="631"/>
      <c r="D12" s="631"/>
      <c r="E12" s="631"/>
    </row>
    <row r="13" spans="1:5">
      <c r="A13" s="631" t="s">
        <v>589</v>
      </c>
      <c r="B13" s="631"/>
      <c r="C13" s="631"/>
      <c r="D13" s="631"/>
      <c r="E13" s="631"/>
    </row>
    <row r="14" spans="1:5">
      <c r="A14" s="631" t="s">
        <v>590</v>
      </c>
      <c r="B14" s="631"/>
      <c r="C14" s="631"/>
      <c r="D14" s="631"/>
      <c r="E14" s="631"/>
    </row>
    <row r="15" spans="1:5">
      <c r="A15" s="631" t="s">
        <v>591</v>
      </c>
      <c r="B15" s="631"/>
      <c r="C15" s="631"/>
      <c r="D15" s="631"/>
      <c r="E15" s="631"/>
    </row>
    <row r="16" spans="1:5">
      <c r="A16" s="631" t="s">
        <v>592</v>
      </c>
      <c r="B16" s="631"/>
      <c r="C16" s="631"/>
      <c r="D16" s="631"/>
      <c r="E16" s="631"/>
    </row>
    <row r="17" spans="1:5">
      <c r="A17" s="630" t="s">
        <v>572</v>
      </c>
    </row>
    <row r="18" spans="1:5">
      <c r="A18" s="630" t="s">
        <v>573</v>
      </c>
    </row>
    <row r="19" spans="1:5">
      <c r="A19" s="631" t="s">
        <v>574</v>
      </c>
      <c r="B19" s="631"/>
      <c r="C19" s="631"/>
      <c r="D19" s="631"/>
      <c r="E19" s="631"/>
    </row>
    <row r="20" spans="1:5">
      <c r="A20" s="631" t="s">
        <v>593</v>
      </c>
      <c r="B20" s="631"/>
      <c r="C20" s="631"/>
      <c r="D20" s="631"/>
      <c r="E20" s="631"/>
    </row>
    <row r="21" spans="1:5">
      <c r="A21" s="630" t="s">
        <v>575</v>
      </c>
    </row>
    <row r="22" spans="1:5">
      <c r="A22" s="631" t="s">
        <v>576</v>
      </c>
      <c r="B22" s="631"/>
      <c r="C22" s="631"/>
      <c r="D22" s="631"/>
      <c r="E22" s="631"/>
    </row>
    <row r="23" spans="1:5">
      <c r="A23" s="631" t="s">
        <v>577</v>
      </c>
      <c r="B23" s="631"/>
      <c r="C23" s="631"/>
      <c r="D23" s="631"/>
      <c r="E23" s="631"/>
    </row>
    <row r="24" spans="1:5">
      <c r="A24" s="630" t="s">
        <v>578</v>
      </c>
    </row>
    <row r="25" spans="1:5">
      <c r="A25" s="630" t="s">
        <v>579</v>
      </c>
    </row>
    <row r="26" spans="1:5">
      <c r="A26" s="631" t="s">
        <v>594</v>
      </c>
      <c r="B26" s="631"/>
      <c r="C26" s="631"/>
      <c r="D26" s="631"/>
      <c r="E26" s="631"/>
    </row>
    <row r="27" spans="1:5">
      <c r="A27" s="631" t="s">
        <v>595</v>
      </c>
      <c r="B27" s="631"/>
      <c r="C27" s="631"/>
      <c r="D27" s="631"/>
      <c r="E27" s="631"/>
    </row>
    <row r="28" spans="1:5">
      <c r="A28" s="631" t="s">
        <v>596</v>
      </c>
      <c r="B28" s="631"/>
      <c r="C28" s="631"/>
      <c r="D28" s="631"/>
      <c r="E28" s="631"/>
    </row>
    <row r="29" spans="1:5">
      <c r="A29" s="630" t="s">
        <v>580</v>
      </c>
    </row>
    <row r="30" spans="1:5">
      <c r="A30" s="631" t="s">
        <v>581</v>
      </c>
      <c r="B30" s="631"/>
      <c r="C30" s="631"/>
      <c r="D30" s="631"/>
      <c r="E30" s="631"/>
    </row>
    <row r="31" spans="1:5">
      <c r="A31" s="630" t="s">
        <v>582</v>
      </c>
    </row>
    <row r="32" spans="1:5">
      <c r="A32" s="631" t="s">
        <v>583</v>
      </c>
      <c r="B32" s="631"/>
      <c r="C32" s="631"/>
      <c r="D32" s="631"/>
      <c r="E32" s="631"/>
    </row>
    <row r="33" spans="1:5">
      <c r="A33" s="631" t="s">
        <v>584</v>
      </c>
      <c r="B33" s="631"/>
      <c r="C33" s="631"/>
      <c r="D33" s="631"/>
      <c r="E33" s="631"/>
    </row>
    <row r="34" spans="1:5">
      <c r="A34" s="631" t="s">
        <v>585</v>
      </c>
      <c r="B34" s="631"/>
      <c r="C34" s="631"/>
      <c r="D34" s="631"/>
      <c r="E34" s="631"/>
    </row>
    <row r="35" spans="1:5">
      <c r="A35" s="631" t="s">
        <v>586</v>
      </c>
      <c r="B35" s="631"/>
      <c r="C35" s="631"/>
      <c r="D35" s="631"/>
      <c r="E35" s="631"/>
    </row>
  </sheetData>
  <hyperlinks>
    <hyperlink ref="A4:E4" location="'Pág. 4'!A1" display="1.1.1.         Precios Medios Nacionales de Cereales, Arroz, Oleaginosas, Tortas, Proteicos, Vinos y Aceites." xr:uid="{D299050C-1584-4A95-9EF5-46886E4F38C5}"/>
    <hyperlink ref="A5:E5" location="'Pág. 5'!A1" display="1.1.2.         Precios Medios Nacionales en Origen de Frutas y Hortalízas" xr:uid="{6756D9B6-B859-48E8-AB35-501CCB7EF516}"/>
    <hyperlink ref="A8:E8" location="'Pág. 7'!A1" display="1.2.1.         Precios Medios Nacionales de Productos Ganaderos" xr:uid="{0FD2F1B0-736A-412D-93F4-455BD9BAE9A4}"/>
    <hyperlink ref="A12:E12" location="'Pág. 9'!A1" display="2.1.1.         Precios Medios en Mercados Representativos: Trigo y Alfalfa" xr:uid="{6CE648DE-62A5-44A3-AC04-B5E4E3D28BCC}"/>
    <hyperlink ref="A13:E13" location="'Pág. 10'!A1" display="2.1.2.         Precios Medios en Mercados Representativos: Cebada" xr:uid="{A6DAA045-CD4C-4315-AB92-75D3DC6B4CD1}"/>
    <hyperlink ref="A14:E14" location="'Pág. 11'!A1" display="2.1.3.         Precios Medios en Mercados Representativos: Maíz y Arroz" xr:uid="{0F8B7757-A33F-404D-BCE5-CEA6A6F1E940}"/>
    <hyperlink ref="A15:E15" location="'Pág. 12'!A1" display="2.2.         Precios Medios en Mercados Representativos de Vinos" xr:uid="{25733246-DB60-4DC2-B262-F5FA74D81471}"/>
    <hyperlink ref="A16:E16" location="'Pág. 13'!A1" display="2.3.         Precios Medios en Mercados Representativos de Aceites y Semilla de Girasol" xr:uid="{83B08BD4-D3E2-475F-A392-AF219CED3D78}"/>
    <hyperlink ref="A19:E19" location="'Pág. 14'!A1" display="3.1.1.         Precios de Producción de Frutas en el Mercado Interior: Precios diarios y Precios Medios Ponderados Semanales en mercados representativos" xr:uid="{D3AAF793-2E51-4B36-B1C3-983B7C1E5D31}"/>
    <hyperlink ref="A20:E20" location="'Pág. 15'!A1" display="3.1.2.         Precios de Producción de Frutas en el Mercado Interior: Precios diarios y Precios Medios Ponderados Semanales en mercados representativos" xr:uid="{1F3F3A8C-E299-48BC-8D7B-8D13F245FE98}"/>
    <hyperlink ref="A22:E22" location="'Pág. 16'!A1" display="3.2.1.         Precios de Producción de Productos Hortícolas en el Mercado Interior: Precios diarios y Precios Medios Ponderados Semanales en mercados" xr:uid="{BE9D157F-6734-43CF-A39F-58DDC04A598B}"/>
    <hyperlink ref="A23:E23" location="'Pág. 17'!A1" display="3.2.2.         Precios de Producción de Productos Hortícolas en el Mercado Interior: Precios Medios Ponderados Semanales Nacionales" xr:uid="{63AB653A-483A-4002-9826-7523A077B0BB}"/>
    <hyperlink ref="A26:E26" location="'Pág. 18'!A1" display="4.1.1.         Precios Medios Nacionales de Canales de Bovino Pesado" xr:uid="{3C59394D-E75F-4CD2-9BC5-E9664B4035C9}"/>
    <hyperlink ref="A27:E27" location="'Pág. 19'!A1" display="4.1.2.         Precios Medios Nacionales del Bovino Vivo" xr:uid="{702F01A9-91E2-4DF9-B506-98426888C5D0}"/>
    <hyperlink ref="A28:E28" location="'Pág. 19'!A1" display="4.1.3.         Precios Medios Nacionales de Otros Animales de la Especie Bovina" xr:uid="{663AFC14-05C0-423F-A902-142267F84DB4}"/>
    <hyperlink ref="A30:E30" location="'Pág. 19'!A1" display="4.2.1.         Precios Medios Nacionales de Canales de Ovino Frescas o Refrigeradas" xr:uid="{FF39F9E2-C465-4E67-8E77-AABDB173F410}"/>
    <hyperlink ref="A32:E32" location="'Pág. 20'!A1" display="4.3.1.         Precios Medios de Canales de Porcino de Capa Blanca" xr:uid="{1334F198-BE59-408B-BBDB-05CB13440A08}"/>
    <hyperlink ref="A33:E33" location="'Pág. 20'!A1" display="4.3.2.         Precios Medios en Mercados Representativos Provinciales de Porcino Cebado" xr:uid="{A91BD6B2-C4BA-4609-9B9B-83C3BC4EB73B}"/>
    <hyperlink ref="A34:E34" location="'Pág. 21'!A1" display="4.3.3.         Precios Medios de Porcino Precoz, Lechones y Otras Calidades" xr:uid="{DDF10163-C227-467C-B8A4-B56018B51DCB}"/>
    <hyperlink ref="A35:E35" location="'Pág. 21'!A1" display="4.3.4.         Precios Medios de Porcino: Tronco Ibérico" xr:uid="{8AB3D6F5-E772-43E6-B24E-5422F5B60727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1EFB-C384-426E-96DC-47754EC455F0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4296875" defaultRowHeight="14"/>
  <cols>
    <col min="1" max="1" width="2.81640625" style="339" customWidth="1"/>
    <col min="2" max="2" width="20.54296875" style="340" customWidth="1"/>
    <col min="3" max="3" width="12" style="340" customWidth="1"/>
    <col min="4" max="4" width="35.453125" style="340" customWidth="1"/>
    <col min="5" max="5" width="8.1796875" style="340" customWidth="1"/>
    <col min="6" max="6" width="27" style="340" customWidth="1"/>
    <col min="7" max="13" width="10.81640625" style="340" customWidth="1"/>
    <col min="14" max="14" width="14.81640625" style="340" customWidth="1"/>
    <col min="15" max="15" width="2.1796875" style="341" customWidth="1"/>
    <col min="16" max="16" width="8.1796875" style="341" customWidth="1"/>
    <col min="17" max="17" width="12.54296875" style="341"/>
    <col min="18" max="19" width="14.81640625" style="341" customWidth="1"/>
    <col min="20" max="20" width="12.81640625" style="341" customWidth="1"/>
    <col min="21" max="16384" width="12.54296875" style="341"/>
  </cols>
  <sheetData>
    <row r="1" spans="1:21" ht="11.25" customHeight="1"/>
    <row r="2" spans="1:21">
      <c r="J2" s="342"/>
      <c r="K2" s="342"/>
      <c r="L2" s="343"/>
      <c r="M2" s="343"/>
      <c r="N2" s="344"/>
      <c r="O2" s="345"/>
    </row>
    <row r="3" spans="1:21" ht="0.75" customHeight="1">
      <c r="J3" s="342"/>
      <c r="K3" s="342"/>
      <c r="L3" s="343"/>
      <c r="M3" s="343"/>
      <c r="N3" s="343"/>
      <c r="O3" s="345"/>
    </row>
    <row r="4" spans="1:21" ht="27" customHeight="1">
      <c r="B4" s="678" t="s">
        <v>278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346"/>
    </row>
    <row r="5" spans="1:21" ht="26.25" customHeight="1" thickBot="1">
      <c r="B5" s="679" t="s">
        <v>279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348"/>
    </row>
    <row r="6" spans="1:21" ht="24.75" customHeight="1">
      <c r="B6" s="680" t="s">
        <v>280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  <c r="O6" s="348"/>
    </row>
    <row r="7" spans="1:21" ht="19.5" customHeight="1" thickBot="1">
      <c r="B7" s="683" t="s">
        <v>281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5"/>
      <c r="O7" s="348"/>
      <c r="Q7" s="340"/>
    </row>
    <row r="8" spans="1:21" ht="16.5" customHeight="1">
      <c r="B8" s="686" t="s">
        <v>282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348"/>
    </row>
    <row r="9" spans="1:21" ht="12" customHeight="1"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8"/>
    </row>
    <row r="10" spans="1:21" ht="24.75" customHeight="1">
      <c r="B10" s="350" t="s">
        <v>283</v>
      </c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48"/>
    </row>
    <row r="11" spans="1:21" ht="6" customHeight="1" thickBot="1"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2"/>
    </row>
    <row r="12" spans="1:21" ht="26" customHeight="1">
      <c r="B12" s="353" t="s">
        <v>236</v>
      </c>
      <c r="C12" s="354" t="s">
        <v>284</v>
      </c>
      <c r="D12" s="355" t="s">
        <v>285</v>
      </c>
      <c r="E12" s="354" t="s">
        <v>286</v>
      </c>
      <c r="F12" s="355" t="s">
        <v>287</v>
      </c>
      <c r="G12" s="356" t="s">
        <v>288</v>
      </c>
      <c r="H12" s="357"/>
      <c r="I12" s="358"/>
      <c r="J12" s="357" t="s">
        <v>289</v>
      </c>
      <c r="K12" s="357"/>
      <c r="L12" s="359"/>
      <c r="M12" s="359"/>
      <c r="N12" s="360"/>
      <c r="O12" s="361"/>
      <c r="U12" s="340"/>
    </row>
    <row r="13" spans="1:21" ht="19.75" customHeight="1">
      <c r="B13" s="362"/>
      <c r="C13" s="363"/>
      <c r="D13" s="364" t="s">
        <v>290</v>
      </c>
      <c r="E13" s="363"/>
      <c r="F13" s="364"/>
      <c r="G13" s="365">
        <v>45446</v>
      </c>
      <c r="H13" s="365">
        <f t="shared" ref="H13:M13" si="0">G13+1</f>
        <v>45447</v>
      </c>
      <c r="I13" s="365">
        <f t="shared" si="0"/>
        <v>45448</v>
      </c>
      <c r="J13" s="365">
        <f t="shared" si="0"/>
        <v>45449</v>
      </c>
      <c r="K13" s="365">
        <f t="shared" si="0"/>
        <v>45450</v>
      </c>
      <c r="L13" s="365">
        <f t="shared" si="0"/>
        <v>45451</v>
      </c>
      <c r="M13" s="366">
        <f t="shared" si="0"/>
        <v>45452</v>
      </c>
      <c r="N13" s="367" t="s">
        <v>291</v>
      </c>
      <c r="O13" s="368"/>
    </row>
    <row r="14" spans="1:21" s="379" customFormat="1" ht="20.149999999999999" customHeight="1">
      <c r="A14" s="339"/>
      <c r="B14" s="369" t="s">
        <v>292</v>
      </c>
      <c r="C14" s="370" t="s">
        <v>293</v>
      </c>
      <c r="D14" s="370" t="s">
        <v>294</v>
      </c>
      <c r="E14" s="370" t="s">
        <v>295</v>
      </c>
      <c r="F14" s="371" t="s">
        <v>296</v>
      </c>
      <c r="G14" s="372">
        <v>109.85</v>
      </c>
      <c r="H14" s="372">
        <v>112.83</v>
      </c>
      <c r="I14" s="372">
        <v>109.85</v>
      </c>
      <c r="J14" s="372">
        <v>109.86</v>
      </c>
      <c r="K14" s="373">
        <v>111.84</v>
      </c>
      <c r="L14" s="373">
        <v>54.89</v>
      </c>
      <c r="M14" s="374" t="s">
        <v>222</v>
      </c>
      <c r="N14" s="375">
        <v>110.71</v>
      </c>
      <c r="O14" s="376"/>
      <c r="P14" s="377"/>
      <c r="Q14" s="378"/>
    </row>
    <row r="15" spans="1:21" s="379" customFormat="1" ht="20.149999999999999" customHeight="1">
      <c r="A15" s="339"/>
      <c r="B15" s="369"/>
      <c r="C15" s="370" t="s">
        <v>297</v>
      </c>
      <c r="D15" s="370" t="s">
        <v>294</v>
      </c>
      <c r="E15" s="370" t="s">
        <v>295</v>
      </c>
      <c r="F15" s="370" t="s">
        <v>296</v>
      </c>
      <c r="G15" s="372">
        <v>100</v>
      </c>
      <c r="H15" s="372">
        <v>102</v>
      </c>
      <c r="I15" s="372">
        <v>100</v>
      </c>
      <c r="J15" s="372">
        <v>103</v>
      </c>
      <c r="K15" s="372">
        <v>102</v>
      </c>
      <c r="L15" s="373" t="s">
        <v>222</v>
      </c>
      <c r="M15" s="374" t="s">
        <v>222</v>
      </c>
      <c r="N15" s="375">
        <v>101.4</v>
      </c>
      <c r="O15" s="376"/>
      <c r="P15" s="377"/>
      <c r="Q15" s="378"/>
    </row>
    <row r="16" spans="1:21" s="379" customFormat="1" ht="20.149999999999999" customHeight="1">
      <c r="A16" s="339"/>
      <c r="B16" s="380"/>
      <c r="C16" s="370" t="s">
        <v>298</v>
      </c>
      <c r="D16" s="370" t="s">
        <v>294</v>
      </c>
      <c r="E16" s="370" t="s">
        <v>295</v>
      </c>
      <c r="F16" s="370" t="s">
        <v>296</v>
      </c>
      <c r="G16" s="372">
        <v>120</v>
      </c>
      <c r="H16" s="372">
        <v>118</v>
      </c>
      <c r="I16" s="372">
        <v>119</v>
      </c>
      <c r="J16" s="372">
        <v>120</v>
      </c>
      <c r="K16" s="372">
        <v>120</v>
      </c>
      <c r="L16" s="373" t="s">
        <v>222</v>
      </c>
      <c r="M16" s="374" t="s">
        <v>222</v>
      </c>
      <c r="N16" s="375">
        <v>119.4</v>
      </c>
      <c r="O16" s="376"/>
      <c r="P16" s="377"/>
      <c r="Q16" s="378"/>
    </row>
    <row r="17" spans="1:17" s="379" customFormat="1" ht="20.149999999999999" customHeight="1">
      <c r="A17" s="339"/>
      <c r="B17" s="369" t="s">
        <v>299</v>
      </c>
      <c r="C17" s="370" t="s">
        <v>300</v>
      </c>
      <c r="D17" s="370" t="s">
        <v>301</v>
      </c>
      <c r="E17" s="370" t="s">
        <v>295</v>
      </c>
      <c r="F17" s="370" t="s">
        <v>302</v>
      </c>
      <c r="G17" s="372">
        <v>143.01</v>
      </c>
      <c r="H17" s="372">
        <v>143.01</v>
      </c>
      <c r="I17" s="372">
        <v>142.21</v>
      </c>
      <c r="J17" s="372">
        <v>143.01</v>
      </c>
      <c r="K17" s="372">
        <v>142.93</v>
      </c>
      <c r="L17" s="373" t="s">
        <v>222</v>
      </c>
      <c r="M17" s="374" t="s">
        <v>222</v>
      </c>
      <c r="N17" s="375">
        <v>142.82</v>
      </c>
      <c r="O17" s="376"/>
      <c r="P17" s="377"/>
      <c r="Q17" s="378"/>
    </row>
    <row r="18" spans="1:17" s="379" customFormat="1" ht="20.149999999999999" customHeight="1">
      <c r="A18" s="339"/>
      <c r="B18" s="369"/>
      <c r="C18" s="370" t="s">
        <v>300</v>
      </c>
      <c r="D18" s="370" t="s">
        <v>303</v>
      </c>
      <c r="E18" s="370" t="s">
        <v>295</v>
      </c>
      <c r="F18" s="370" t="s">
        <v>302</v>
      </c>
      <c r="G18" s="372" t="s">
        <v>222</v>
      </c>
      <c r="H18" s="372">
        <v>106.72</v>
      </c>
      <c r="I18" s="372" t="s">
        <v>222</v>
      </c>
      <c r="J18" s="372" t="s">
        <v>222</v>
      </c>
      <c r="K18" s="372" t="s">
        <v>222</v>
      </c>
      <c r="L18" s="373" t="s">
        <v>222</v>
      </c>
      <c r="M18" s="374" t="s">
        <v>222</v>
      </c>
      <c r="N18" s="375">
        <v>106.72</v>
      </c>
      <c r="O18" s="376"/>
      <c r="P18" s="377"/>
      <c r="Q18" s="378"/>
    </row>
    <row r="19" spans="1:17" s="379" customFormat="1" ht="20.149999999999999" customHeight="1">
      <c r="A19" s="339"/>
      <c r="B19" s="381" t="s">
        <v>304</v>
      </c>
      <c r="C19" s="370" t="s">
        <v>305</v>
      </c>
      <c r="D19" s="370" t="s">
        <v>306</v>
      </c>
      <c r="E19" s="370" t="s">
        <v>295</v>
      </c>
      <c r="F19" s="370" t="s">
        <v>307</v>
      </c>
      <c r="G19" s="372">
        <v>95.08</v>
      </c>
      <c r="H19" s="372">
        <v>99.82</v>
      </c>
      <c r="I19" s="372">
        <v>96.5</v>
      </c>
      <c r="J19" s="372">
        <v>96.7</v>
      </c>
      <c r="K19" s="372">
        <v>97.58</v>
      </c>
      <c r="L19" s="373">
        <v>119.5</v>
      </c>
      <c r="M19" s="374" t="s">
        <v>222</v>
      </c>
      <c r="N19" s="375">
        <v>97.53</v>
      </c>
      <c r="O19" s="376"/>
      <c r="P19" s="377"/>
      <c r="Q19" s="378"/>
    </row>
    <row r="20" spans="1:17" s="379" customFormat="1" ht="20.149999999999999" customHeight="1">
      <c r="A20" s="339"/>
      <c r="B20" s="369"/>
      <c r="C20" s="370" t="s">
        <v>300</v>
      </c>
      <c r="D20" s="370" t="s">
        <v>306</v>
      </c>
      <c r="E20" s="370" t="s">
        <v>295</v>
      </c>
      <c r="F20" s="370" t="s">
        <v>308</v>
      </c>
      <c r="G20" s="372">
        <v>74.260000000000005</v>
      </c>
      <c r="H20" s="372">
        <v>72.59</v>
      </c>
      <c r="I20" s="372">
        <v>75.45</v>
      </c>
      <c r="J20" s="372">
        <v>75.55</v>
      </c>
      <c r="K20" s="372">
        <v>76.319999999999993</v>
      </c>
      <c r="L20" s="373" t="s">
        <v>222</v>
      </c>
      <c r="M20" s="374">
        <v>92.15</v>
      </c>
      <c r="N20" s="375">
        <v>75.22</v>
      </c>
      <c r="O20" s="376"/>
      <c r="P20" s="377"/>
      <c r="Q20" s="378"/>
    </row>
    <row r="21" spans="1:17" s="379" customFormat="1" ht="20.149999999999999" customHeight="1">
      <c r="A21" s="339"/>
      <c r="B21" s="369"/>
      <c r="C21" s="370" t="s">
        <v>300</v>
      </c>
      <c r="D21" s="370" t="s">
        <v>309</v>
      </c>
      <c r="E21" s="370" t="s">
        <v>295</v>
      </c>
      <c r="F21" s="370" t="s">
        <v>307</v>
      </c>
      <c r="G21" s="372">
        <v>92.42</v>
      </c>
      <c r="H21" s="372">
        <v>101.38</v>
      </c>
      <c r="I21" s="372">
        <v>97.54</v>
      </c>
      <c r="J21" s="372">
        <v>95.43</v>
      </c>
      <c r="K21" s="372">
        <v>90.36</v>
      </c>
      <c r="L21" s="373" t="s">
        <v>222</v>
      </c>
      <c r="M21" s="374">
        <v>129.01</v>
      </c>
      <c r="N21" s="375">
        <v>95.58</v>
      </c>
      <c r="O21" s="376"/>
      <c r="P21" s="377"/>
      <c r="Q21" s="378"/>
    </row>
    <row r="22" spans="1:17" s="379" customFormat="1" ht="20.149999999999999" customHeight="1">
      <c r="A22" s="339"/>
      <c r="B22" s="369"/>
      <c r="C22" s="370" t="s">
        <v>300</v>
      </c>
      <c r="D22" s="370" t="s">
        <v>310</v>
      </c>
      <c r="E22" s="370" t="s">
        <v>295</v>
      </c>
      <c r="F22" s="370" t="s">
        <v>308</v>
      </c>
      <c r="G22" s="372">
        <v>103.77</v>
      </c>
      <c r="H22" s="372">
        <v>109.4</v>
      </c>
      <c r="I22" s="372">
        <v>107.33</v>
      </c>
      <c r="J22" s="372">
        <v>103.31</v>
      </c>
      <c r="K22" s="372">
        <v>103.77</v>
      </c>
      <c r="L22" s="373" t="s">
        <v>222</v>
      </c>
      <c r="M22" s="374" t="s">
        <v>222</v>
      </c>
      <c r="N22" s="375">
        <v>105.83</v>
      </c>
      <c r="O22" s="376"/>
      <c r="P22" s="377"/>
      <c r="Q22" s="378"/>
    </row>
    <row r="23" spans="1:17" s="379" customFormat="1" ht="20.149999999999999" customHeight="1">
      <c r="A23" s="339"/>
      <c r="B23" s="369"/>
      <c r="C23" s="370" t="s">
        <v>305</v>
      </c>
      <c r="D23" s="370" t="s">
        <v>311</v>
      </c>
      <c r="E23" s="370" t="s">
        <v>295</v>
      </c>
      <c r="F23" s="370" t="s">
        <v>307</v>
      </c>
      <c r="G23" s="372">
        <v>78.39</v>
      </c>
      <c r="H23" s="372">
        <v>81.08</v>
      </c>
      <c r="I23" s="372">
        <v>78.14</v>
      </c>
      <c r="J23" s="372">
        <v>83.08</v>
      </c>
      <c r="K23" s="372">
        <v>84.06</v>
      </c>
      <c r="L23" s="373">
        <v>84.72</v>
      </c>
      <c r="M23" s="374" t="s">
        <v>222</v>
      </c>
      <c r="N23" s="375">
        <v>81.87</v>
      </c>
      <c r="O23" s="376"/>
      <c r="P23" s="377"/>
      <c r="Q23" s="378"/>
    </row>
    <row r="24" spans="1:17" s="379" customFormat="1" ht="20.149999999999999" customHeight="1">
      <c r="A24" s="339"/>
      <c r="B24" s="369"/>
      <c r="C24" s="370" t="s">
        <v>312</v>
      </c>
      <c r="D24" s="370" t="s">
        <v>311</v>
      </c>
      <c r="E24" s="370" t="s">
        <v>295</v>
      </c>
      <c r="F24" s="370" t="s">
        <v>307</v>
      </c>
      <c r="G24" s="372">
        <v>55</v>
      </c>
      <c r="H24" s="372">
        <v>55</v>
      </c>
      <c r="I24" s="372">
        <v>55</v>
      </c>
      <c r="J24" s="372">
        <v>55</v>
      </c>
      <c r="K24" s="372">
        <v>55</v>
      </c>
      <c r="L24" s="373" t="s">
        <v>222</v>
      </c>
      <c r="M24" s="374" t="s">
        <v>222</v>
      </c>
      <c r="N24" s="375">
        <v>55</v>
      </c>
      <c r="O24" s="376"/>
      <c r="P24" s="377"/>
      <c r="Q24" s="378"/>
    </row>
    <row r="25" spans="1:17" s="379" customFormat="1" ht="20.149999999999999" customHeight="1">
      <c r="A25" s="339"/>
      <c r="B25" s="369"/>
      <c r="C25" s="370" t="s">
        <v>313</v>
      </c>
      <c r="D25" s="370" t="s">
        <v>311</v>
      </c>
      <c r="E25" s="370" t="s">
        <v>295</v>
      </c>
      <c r="F25" s="370" t="s">
        <v>307</v>
      </c>
      <c r="G25" s="372">
        <v>56</v>
      </c>
      <c r="H25" s="372">
        <v>56</v>
      </c>
      <c r="I25" s="372">
        <v>56</v>
      </c>
      <c r="J25" s="372">
        <v>56</v>
      </c>
      <c r="K25" s="372">
        <v>56</v>
      </c>
      <c r="L25" s="373" t="s">
        <v>222</v>
      </c>
      <c r="M25" s="374" t="s">
        <v>222</v>
      </c>
      <c r="N25" s="375">
        <v>56</v>
      </c>
      <c r="O25" s="376"/>
      <c r="P25" s="377"/>
      <c r="Q25" s="378"/>
    </row>
    <row r="26" spans="1:17" s="379" customFormat="1" ht="20.149999999999999" customHeight="1">
      <c r="A26" s="339"/>
      <c r="B26" s="369"/>
      <c r="C26" s="370" t="s">
        <v>314</v>
      </c>
      <c r="D26" s="370" t="s">
        <v>311</v>
      </c>
      <c r="E26" s="370" t="s">
        <v>295</v>
      </c>
      <c r="F26" s="370" t="s">
        <v>307</v>
      </c>
      <c r="G26" s="372">
        <v>53</v>
      </c>
      <c r="H26" s="372">
        <v>53</v>
      </c>
      <c r="I26" s="372">
        <v>53</v>
      </c>
      <c r="J26" s="372">
        <v>53</v>
      </c>
      <c r="K26" s="372">
        <v>53</v>
      </c>
      <c r="L26" s="373" t="s">
        <v>222</v>
      </c>
      <c r="M26" s="374" t="s">
        <v>222</v>
      </c>
      <c r="N26" s="375">
        <v>53</v>
      </c>
      <c r="O26" s="376"/>
      <c r="P26" s="377"/>
      <c r="Q26" s="378"/>
    </row>
    <row r="27" spans="1:17" s="379" customFormat="1" ht="20.149999999999999" customHeight="1">
      <c r="A27" s="339"/>
      <c r="B27" s="369"/>
      <c r="C27" s="370" t="s">
        <v>300</v>
      </c>
      <c r="D27" s="370" t="s">
        <v>311</v>
      </c>
      <c r="E27" s="370" t="s">
        <v>295</v>
      </c>
      <c r="F27" s="370" t="s">
        <v>307</v>
      </c>
      <c r="G27" s="372">
        <v>76.38</v>
      </c>
      <c r="H27" s="372">
        <v>76.459999999999994</v>
      </c>
      <c r="I27" s="372">
        <v>77.22</v>
      </c>
      <c r="J27" s="372">
        <v>77.040000000000006</v>
      </c>
      <c r="K27" s="372">
        <v>76.12</v>
      </c>
      <c r="L27" s="373">
        <v>84.34</v>
      </c>
      <c r="M27" s="374">
        <v>72.98</v>
      </c>
      <c r="N27" s="375">
        <v>76.39</v>
      </c>
      <c r="O27" s="376"/>
      <c r="P27" s="377"/>
      <c r="Q27" s="378"/>
    </row>
    <row r="28" spans="1:17" s="379" customFormat="1" ht="20.149999999999999" customHeight="1">
      <c r="A28" s="339"/>
      <c r="B28" s="369"/>
      <c r="C28" s="370" t="s">
        <v>305</v>
      </c>
      <c r="D28" s="370" t="s">
        <v>315</v>
      </c>
      <c r="E28" s="370" t="s">
        <v>295</v>
      </c>
      <c r="F28" s="370" t="s">
        <v>307</v>
      </c>
      <c r="G28" s="372">
        <v>95</v>
      </c>
      <c r="H28" s="372">
        <v>84.55</v>
      </c>
      <c r="I28" s="372">
        <v>87.94</v>
      </c>
      <c r="J28" s="372">
        <v>95</v>
      </c>
      <c r="K28" s="372">
        <v>100.84</v>
      </c>
      <c r="L28" s="373">
        <v>84.15</v>
      </c>
      <c r="M28" s="374" t="s">
        <v>222</v>
      </c>
      <c r="N28" s="375">
        <v>88.36</v>
      </c>
      <c r="O28" s="376"/>
      <c r="P28" s="377"/>
      <c r="Q28" s="378"/>
    </row>
    <row r="29" spans="1:17" s="379" customFormat="1" ht="20.149999999999999" customHeight="1" thickBot="1">
      <c r="A29" s="339"/>
      <c r="B29" s="382"/>
      <c r="C29" s="383" t="s">
        <v>300</v>
      </c>
      <c r="D29" s="383" t="s">
        <v>315</v>
      </c>
      <c r="E29" s="383" t="s">
        <v>295</v>
      </c>
      <c r="F29" s="383" t="s">
        <v>307</v>
      </c>
      <c r="G29" s="384">
        <v>80.650000000000006</v>
      </c>
      <c r="H29" s="384">
        <v>76.38</v>
      </c>
      <c r="I29" s="384">
        <v>80.650000000000006</v>
      </c>
      <c r="J29" s="384">
        <v>80.650000000000006</v>
      </c>
      <c r="K29" s="384">
        <v>71.72</v>
      </c>
      <c r="L29" s="384">
        <v>109.61</v>
      </c>
      <c r="M29" s="385" t="s">
        <v>222</v>
      </c>
      <c r="N29" s="386">
        <v>76.8</v>
      </c>
      <c r="O29" s="376"/>
      <c r="P29" s="377"/>
      <c r="Q29" s="378"/>
    </row>
    <row r="30" spans="1:17" s="379" customFormat="1" ht="20.149999999999999" customHeight="1">
      <c r="A30" s="339"/>
      <c r="B30" s="387"/>
      <c r="C30" s="388"/>
      <c r="D30" s="388"/>
      <c r="E30" s="388"/>
      <c r="F30" s="389"/>
      <c r="G30" s="390"/>
      <c r="H30" s="390"/>
      <c r="I30" s="390"/>
      <c r="J30" s="390"/>
      <c r="K30" s="390"/>
      <c r="L30" s="390"/>
      <c r="M30" s="390"/>
      <c r="N30" s="391"/>
      <c r="O30" s="377"/>
      <c r="P30" s="377"/>
      <c r="Q30" s="378"/>
    </row>
    <row r="31" spans="1:17" ht="15" customHeight="1">
      <c r="B31" s="350" t="s">
        <v>316</v>
      </c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2"/>
      <c r="Q31" s="392"/>
    </row>
    <row r="32" spans="1:17" ht="4.5" customHeight="1" thickBot="1">
      <c r="B32" s="349"/>
      <c r="Q32" s="392"/>
    </row>
    <row r="33" spans="1:17" ht="27" customHeight="1">
      <c r="B33" s="353" t="s">
        <v>236</v>
      </c>
      <c r="C33" s="354" t="s">
        <v>284</v>
      </c>
      <c r="D33" s="355" t="s">
        <v>285</v>
      </c>
      <c r="E33" s="354" t="s">
        <v>286</v>
      </c>
      <c r="F33" s="355" t="s">
        <v>287</v>
      </c>
      <c r="G33" s="356" t="s">
        <v>288</v>
      </c>
      <c r="H33" s="357"/>
      <c r="I33" s="358"/>
      <c r="J33" s="357" t="s">
        <v>289</v>
      </c>
      <c r="K33" s="357"/>
      <c r="L33" s="359"/>
      <c r="M33" s="359"/>
      <c r="N33" s="360"/>
      <c r="O33" s="361"/>
      <c r="Q33" s="392"/>
    </row>
    <row r="34" spans="1:17" s="379" customFormat="1" ht="20.149999999999999" customHeight="1">
      <c r="A34" s="339"/>
      <c r="B34" s="362"/>
      <c r="C34" s="363"/>
      <c r="D34" s="364" t="s">
        <v>290</v>
      </c>
      <c r="E34" s="363"/>
      <c r="F34" s="364"/>
      <c r="G34" s="365">
        <f t="shared" ref="G34:N34" si="1">G13</f>
        <v>45446</v>
      </c>
      <c r="H34" s="365">
        <f t="shared" si="1"/>
        <v>45447</v>
      </c>
      <c r="I34" s="365">
        <f t="shared" si="1"/>
        <v>45448</v>
      </c>
      <c r="J34" s="365">
        <f t="shared" si="1"/>
        <v>45449</v>
      </c>
      <c r="K34" s="365">
        <f t="shared" si="1"/>
        <v>45450</v>
      </c>
      <c r="L34" s="365">
        <f t="shared" si="1"/>
        <v>45451</v>
      </c>
      <c r="M34" s="366">
        <f t="shared" si="1"/>
        <v>45452</v>
      </c>
      <c r="N34" s="367" t="str">
        <f t="shared" si="1"/>
        <v>PMPS</v>
      </c>
      <c r="O34" s="376"/>
      <c r="P34" s="377"/>
      <c r="Q34" s="378"/>
    </row>
    <row r="35" spans="1:17" s="379" customFormat="1" ht="20.149999999999999" customHeight="1">
      <c r="A35" s="339"/>
      <c r="B35" s="369" t="s">
        <v>317</v>
      </c>
      <c r="C35" s="370" t="s">
        <v>318</v>
      </c>
      <c r="D35" s="370" t="s">
        <v>319</v>
      </c>
      <c r="E35" s="370" t="s">
        <v>295</v>
      </c>
      <c r="F35" s="370" t="s">
        <v>320</v>
      </c>
      <c r="G35" s="372">
        <v>131.16</v>
      </c>
      <c r="H35" s="372">
        <v>131.16</v>
      </c>
      <c r="I35" s="372">
        <v>131.16</v>
      </c>
      <c r="J35" s="372">
        <v>131.16</v>
      </c>
      <c r="K35" s="372">
        <v>131.16</v>
      </c>
      <c r="L35" s="373" t="s">
        <v>222</v>
      </c>
      <c r="M35" s="374" t="s">
        <v>222</v>
      </c>
      <c r="N35" s="375">
        <v>131.16</v>
      </c>
      <c r="O35" s="376"/>
      <c r="P35" s="377"/>
      <c r="Q35" s="378"/>
    </row>
    <row r="36" spans="1:17" s="379" customFormat="1" ht="20.149999999999999" customHeight="1">
      <c r="A36" s="339"/>
      <c r="B36" s="369"/>
      <c r="C36" s="370" t="s">
        <v>321</v>
      </c>
      <c r="D36" s="370" t="s">
        <v>319</v>
      </c>
      <c r="E36" s="370" t="s">
        <v>295</v>
      </c>
      <c r="F36" s="370" t="s">
        <v>320</v>
      </c>
      <c r="G36" s="372" t="s">
        <v>222</v>
      </c>
      <c r="H36" s="372">
        <v>89.5</v>
      </c>
      <c r="I36" s="372">
        <v>89.5</v>
      </c>
      <c r="J36" s="372" t="s">
        <v>222</v>
      </c>
      <c r="K36" s="372" t="s">
        <v>222</v>
      </c>
      <c r="L36" s="373" t="s">
        <v>222</v>
      </c>
      <c r="M36" s="374" t="s">
        <v>222</v>
      </c>
      <c r="N36" s="375">
        <v>89.5</v>
      </c>
      <c r="O36" s="376"/>
      <c r="P36" s="377"/>
      <c r="Q36" s="378"/>
    </row>
    <row r="37" spans="1:17" s="379" customFormat="1" ht="20.149999999999999" customHeight="1">
      <c r="A37" s="339"/>
      <c r="B37" s="369"/>
      <c r="C37" s="370" t="s">
        <v>322</v>
      </c>
      <c r="D37" s="370" t="s">
        <v>319</v>
      </c>
      <c r="E37" s="370" t="s">
        <v>295</v>
      </c>
      <c r="F37" s="370" t="s">
        <v>320</v>
      </c>
      <c r="G37" s="372">
        <v>79.28</v>
      </c>
      <c r="H37" s="372">
        <v>79.28</v>
      </c>
      <c r="I37" s="372">
        <v>79.28</v>
      </c>
      <c r="J37" s="372">
        <v>79.28</v>
      </c>
      <c r="K37" s="372">
        <v>79.28</v>
      </c>
      <c r="L37" s="373" t="s">
        <v>222</v>
      </c>
      <c r="M37" s="374" t="s">
        <v>222</v>
      </c>
      <c r="N37" s="375">
        <v>79.28</v>
      </c>
      <c r="O37" s="376"/>
      <c r="P37" s="377"/>
      <c r="Q37" s="378"/>
    </row>
    <row r="38" spans="1:17" s="379" customFormat="1" ht="20.149999999999999" customHeight="1">
      <c r="A38" s="339"/>
      <c r="B38" s="369"/>
      <c r="C38" s="370" t="s">
        <v>322</v>
      </c>
      <c r="D38" s="370" t="s">
        <v>323</v>
      </c>
      <c r="E38" s="370" t="s">
        <v>295</v>
      </c>
      <c r="F38" s="370" t="s">
        <v>320</v>
      </c>
      <c r="G38" s="372">
        <v>110.33</v>
      </c>
      <c r="H38" s="372">
        <v>110.33</v>
      </c>
      <c r="I38" s="372">
        <v>110.33</v>
      </c>
      <c r="J38" s="372">
        <v>110.33</v>
      </c>
      <c r="K38" s="372">
        <v>110.33</v>
      </c>
      <c r="L38" s="373" t="s">
        <v>222</v>
      </c>
      <c r="M38" s="374" t="s">
        <v>222</v>
      </c>
      <c r="N38" s="375">
        <v>110.33</v>
      </c>
      <c r="O38" s="376"/>
      <c r="P38" s="377"/>
      <c r="Q38" s="378"/>
    </row>
    <row r="39" spans="1:17" s="379" customFormat="1" ht="20.149999999999999" customHeight="1">
      <c r="A39" s="339"/>
      <c r="B39" s="369"/>
      <c r="C39" s="370" t="s">
        <v>318</v>
      </c>
      <c r="D39" s="370" t="s">
        <v>324</v>
      </c>
      <c r="E39" s="370" t="s">
        <v>295</v>
      </c>
      <c r="F39" s="370" t="s">
        <v>320</v>
      </c>
      <c r="G39" s="372">
        <v>125.75</v>
      </c>
      <c r="H39" s="372">
        <v>125.75</v>
      </c>
      <c r="I39" s="372">
        <v>125.75</v>
      </c>
      <c r="J39" s="372">
        <v>125.75</v>
      </c>
      <c r="K39" s="373">
        <v>125.75</v>
      </c>
      <c r="L39" s="373" t="s">
        <v>222</v>
      </c>
      <c r="M39" s="374" t="s">
        <v>222</v>
      </c>
      <c r="N39" s="375">
        <v>125.75</v>
      </c>
      <c r="O39" s="376"/>
      <c r="P39" s="377"/>
      <c r="Q39" s="378"/>
    </row>
    <row r="40" spans="1:17" s="379" customFormat="1" ht="20.149999999999999" customHeight="1">
      <c r="A40" s="339"/>
      <c r="B40" s="369"/>
      <c r="C40" s="370" t="s">
        <v>321</v>
      </c>
      <c r="D40" s="370" t="s">
        <v>324</v>
      </c>
      <c r="E40" s="370" t="s">
        <v>295</v>
      </c>
      <c r="F40" s="370" t="s">
        <v>320</v>
      </c>
      <c r="G40" s="372">
        <v>87.95</v>
      </c>
      <c r="H40" s="372">
        <v>86.19</v>
      </c>
      <c r="I40" s="372">
        <v>84.81</v>
      </c>
      <c r="J40" s="372">
        <v>88.19</v>
      </c>
      <c r="K40" s="373">
        <v>91.41</v>
      </c>
      <c r="L40" s="373" t="s">
        <v>222</v>
      </c>
      <c r="M40" s="374" t="s">
        <v>222</v>
      </c>
      <c r="N40" s="375">
        <v>86.81</v>
      </c>
      <c r="O40" s="376"/>
      <c r="P40" s="377"/>
      <c r="Q40" s="378"/>
    </row>
    <row r="41" spans="1:17" s="379" customFormat="1" ht="20.149999999999999" customHeight="1">
      <c r="A41" s="339"/>
      <c r="B41" s="369"/>
      <c r="C41" s="370" t="s">
        <v>322</v>
      </c>
      <c r="D41" s="370" t="s">
        <v>324</v>
      </c>
      <c r="E41" s="370" t="s">
        <v>295</v>
      </c>
      <c r="F41" s="370" t="s">
        <v>320</v>
      </c>
      <c r="G41" s="372">
        <v>89.31</v>
      </c>
      <c r="H41" s="372">
        <v>89.31</v>
      </c>
      <c r="I41" s="372">
        <v>89.31</v>
      </c>
      <c r="J41" s="372">
        <v>89.31</v>
      </c>
      <c r="K41" s="373">
        <v>89.31</v>
      </c>
      <c r="L41" s="373" t="s">
        <v>222</v>
      </c>
      <c r="M41" s="374" t="s">
        <v>222</v>
      </c>
      <c r="N41" s="375">
        <v>89.31</v>
      </c>
      <c r="O41" s="376"/>
      <c r="P41" s="377"/>
      <c r="Q41" s="378"/>
    </row>
    <row r="42" spans="1:17" s="379" customFormat="1" ht="20.149999999999999" customHeight="1">
      <c r="A42" s="339"/>
      <c r="B42" s="369"/>
      <c r="C42" s="370" t="s">
        <v>318</v>
      </c>
      <c r="D42" s="370" t="s">
        <v>325</v>
      </c>
      <c r="E42" s="370" t="s">
        <v>295</v>
      </c>
      <c r="F42" s="370" t="s">
        <v>320</v>
      </c>
      <c r="G42" s="372">
        <v>123.96</v>
      </c>
      <c r="H42" s="372">
        <v>123.96</v>
      </c>
      <c r="I42" s="372">
        <v>123.96</v>
      </c>
      <c r="J42" s="372">
        <v>123.96</v>
      </c>
      <c r="K42" s="373">
        <v>123.96</v>
      </c>
      <c r="L42" s="373" t="s">
        <v>222</v>
      </c>
      <c r="M42" s="374" t="s">
        <v>222</v>
      </c>
      <c r="N42" s="375">
        <v>123.96</v>
      </c>
      <c r="O42" s="376"/>
      <c r="P42" s="377"/>
      <c r="Q42" s="378"/>
    </row>
    <row r="43" spans="1:17" s="379" customFormat="1" ht="20.149999999999999" customHeight="1">
      <c r="A43" s="339"/>
      <c r="B43" s="369"/>
      <c r="C43" s="370" t="s">
        <v>321</v>
      </c>
      <c r="D43" s="370" t="s">
        <v>325</v>
      </c>
      <c r="E43" s="370" t="s">
        <v>295</v>
      </c>
      <c r="F43" s="370" t="s">
        <v>320</v>
      </c>
      <c r="G43" s="372">
        <v>84.5</v>
      </c>
      <c r="H43" s="372">
        <v>85.72</v>
      </c>
      <c r="I43" s="372">
        <v>88</v>
      </c>
      <c r="J43" s="372">
        <v>84.5</v>
      </c>
      <c r="K43" s="373">
        <v>84.5</v>
      </c>
      <c r="L43" s="373" t="s">
        <v>222</v>
      </c>
      <c r="M43" s="374" t="s">
        <v>222</v>
      </c>
      <c r="N43" s="375">
        <v>85.53</v>
      </c>
      <c r="O43" s="376"/>
      <c r="P43" s="377"/>
      <c r="Q43" s="378"/>
    </row>
    <row r="44" spans="1:17" s="379" customFormat="1" ht="20.149999999999999" customHeight="1">
      <c r="A44" s="339"/>
      <c r="B44" s="380"/>
      <c r="C44" s="370" t="s">
        <v>318</v>
      </c>
      <c r="D44" s="370" t="s">
        <v>326</v>
      </c>
      <c r="E44" s="370" t="s">
        <v>295</v>
      </c>
      <c r="F44" s="370" t="s">
        <v>320</v>
      </c>
      <c r="G44" s="372">
        <v>120.48</v>
      </c>
      <c r="H44" s="372">
        <v>120.48</v>
      </c>
      <c r="I44" s="372">
        <v>120.48</v>
      </c>
      <c r="J44" s="372">
        <v>120.48</v>
      </c>
      <c r="K44" s="373">
        <v>120.48</v>
      </c>
      <c r="L44" s="373" t="s">
        <v>222</v>
      </c>
      <c r="M44" s="374" t="s">
        <v>222</v>
      </c>
      <c r="N44" s="375">
        <v>120.48</v>
      </c>
      <c r="O44" s="376"/>
      <c r="P44" s="377"/>
      <c r="Q44" s="378"/>
    </row>
    <row r="45" spans="1:17" s="379" customFormat="1" ht="20.149999999999999" customHeight="1">
      <c r="A45" s="339"/>
      <c r="B45" s="369" t="s">
        <v>327</v>
      </c>
      <c r="C45" s="370" t="s">
        <v>321</v>
      </c>
      <c r="D45" s="370" t="s">
        <v>328</v>
      </c>
      <c r="E45" s="370" t="s">
        <v>295</v>
      </c>
      <c r="F45" s="370" t="s">
        <v>329</v>
      </c>
      <c r="G45" s="372">
        <v>113.66</v>
      </c>
      <c r="H45" s="372">
        <v>112.91</v>
      </c>
      <c r="I45" s="372">
        <v>113.2</v>
      </c>
      <c r="J45" s="372">
        <v>113.7</v>
      </c>
      <c r="K45" s="373" t="s">
        <v>222</v>
      </c>
      <c r="L45" s="373" t="s">
        <v>222</v>
      </c>
      <c r="M45" s="374" t="s">
        <v>222</v>
      </c>
      <c r="N45" s="375">
        <v>113.24</v>
      </c>
      <c r="O45" s="376"/>
      <c r="P45" s="377"/>
      <c r="Q45" s="378"/>
    </row>
    <row r="46" spans="1:17" s="379" customFormat="1" ht="20.149999999999999" customHeight="1" thickBot="1">
      <c r="A46" s="339"/>
      <c r="B46" s="382"/>
      <c r="C46" s="383" t="s">
        <v>322</v>
      </c>
      <c r="D46" s="383" t="s">
        <v>328</v>
      </c>
      <c r="E46" s="383" t="s">
        <v>295</v>
      </c>
      <c r="F46" s="383" t="s">
        <v>329</v>
      </c>
      <c r="G46" s="384">
        <v>114.11</v>
      </c>
      <c r="H46" s="384">
        <v>114.11</v>
      </c>
      <c r="I46" s="384">
        <v>114.11</v>
      </c>
      <c r="J46" s="384">
        <v>114.11</v>
      </c>
      <c r="K46" s="384">
        <v>114.11</v>
      </c>
      <c r="L46" s="384" t="s">
        <v>222</v>
      </c>
      <c r="M46" s="385" t="s">
        <v>222</v>
      </c>
      <c r="N46" s="386">
        <v>114.11</v>
      </c>
      <c r="O46" s="377"/>
      <c r="P46" s="377"/>
      <c r="Q46" s="378"/>
    </row>
    <row r="47" spans="1:17" ht="20.149999999999999" customHeight="1">
      <c r="N47" s="115"/>
      <c r="Q47" s="378"/>
    </row>
    <row r="48" spans="1:17" ht="20">
      <c r="B48" s="393" t="s">
        <v>330</v>
      </c>
      <c r="C48" s="393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4"/>
      <c r="P48" s="395"/>
      <c r="Q48" s="378"/>
    </row>
    <row r="49" spans="2:17" ht="16" thickBot="1">
      <c r="B49" s="396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5"/>
      <c r="P49" s="395"/>
      <c r="Q49" s="378"/>
    </row>
    <row r="50" spans="2:17" ht="15.5">
      <c r="B50" s="353" t="s">
        <v>236</v>
      </c>
      <c r="C50" s="354" t="s">
        <v>284</v>
      </c>
      <c r="D50" s="355" t="s">
        <v>285</v>
      </c>
      <c r="E50" s="354" t="s">
        <v>286</v>
      </c>
      <c r="F50" s="355" t="s">
        <v>287</v>
      </c>
      <c r="G50" s="398" t="s">
        <v>288</v>
      </c>
      <c r="H50" s="359"/>
      <c r="I50" s="399"/>
      <c r="J50" s="359" t="s">
        <v>289</v>
      </c>
      <c r="K50" s="359"/>
      <c r="L50" s="359"/>
      <c r="M50" s="359"/>
      <c r="N50" s="360"/>
      <c r="O50" s="400"/>
      <c r="P50" s="395"/>
      <c r="Q50" s="378"/>
    </row>
    <row r="51" spans="2:17" ht="15.5">
      <c r="B51" s="362"/>
      <c r="C51" s="363"/>
      <c r="D51" s="364" t="s">
        <v>290</v>
      </c>
      <c r="E51" s="363"/>
      <c r="F51" s="364"/>
      <c r="G51" s="365">
        <f t="shared" ref="G51:N51" si="2">G13</f>
        <v>45446</v>
      </c>
      <c r="H51" s="365">
        <f t="shared" si="2"/>
        <v>45447</v>
      </c>
      <c r="I51" s="365">
        <f t="shared" si="2"/>
        <v>45448</v>
      </c>
      <c r="J51" s="365">
        <f t="shared" si="2"/>
        <v>45449</v>
      </c>
      <c r="K51" s="365">
        <f t="shared" si="2"/>
        <v>45450</v>
      </c>
      <c r="L51" s="365">
        <f t="shared" si="2"/>
        <v>45451</v>
      </c>
      <c r="M51" s="401">
        <f t="shared" si="2"/>
        <v>45452</v>
      </c>
      <c r="N51" s="402" t="str">
        <f t="shared" si="2"/>
        <v>PMPS</v>
      </c>
      <c r="O51" s="403"/>
      <c r="P51" s="395"/>
      <c r="Q51" s="378"/>
    </row>
    <row r="52" spans="2:17" ht="15.5">
      <c r="B52" s="381" t="s">
        <v>331</v>
      </c>
      <c r="C52" s="370" t="s">
        <v>332</v>
      </c>
      <c r="D52" s="370" t="s">
        <v>333</v>
      </c>
      <c r="E52" s="370" t="s">
        <v>94</v>
      </c>
      <c r="F52" s="370" t="s">
        <v>334</v>
      </c>
      <c r="G52" s="372">
        <v>125</v>
      </c>
      <c r="H52" s="372">
        <v>125</v>
      </c>
      <c r="I52" s="372">
        <v>125</v>
      </c>
      <c r="J52" s="372">
        <v>125</v>
      </c>
      <c r="K52" s="373">
        <v>125</v>
      </c>
      <c r="L52" s="373" t="s">
        <v>222</v>
      </c>
      <c r="M52" s="374" t="s">
        <v>222</v>
      </c>
      <c r="N52" s="375">
        <v>125</v>
      </c>
      <c r="O52" s="403"/>
      <c r="P52" s="395"/>
      <c r="Q52" s="378"/>
    </row>
    <row r="53" spans="2:17" ht="15.5">
      <c r="B53" s="369"/>
      <c r="C53" s="370" t="s">
        <v>321</v>
      </c>
      <c r="D53" s="370" t="s">
        <v>333</v>
      </c>
      <c r="E53" s="370" t="s">
        <v>94</v>
      </c>
      <c r="F53" s="370" t="s">
        <v>334</v>
      </c>
      <c r="G53" s="372">
        <v>219.1</v>
      </c>
      <c r="H53" s="372">
        <v>219.1</v>
      </c>
      <c r="I53" s="372">
        <v>219.1</v>
      </c>
      <c r="J53" s="372">
        <v>219.1</v>
      </c>
      <c r="K53" s="373">
        <v>219.1</v>
      </c>
      <c r="L53" s="373" t="s">
        <v>222</v>
      </c>
      <c r="M53" s="374" t="s">
        <v>222</v>
      </c>
      <c r="N53" s="375">
        <v>219.1</v>
      </c>
      <c r="O53" s="403"/>
      <c r="P53" s="377"/>
      <c r="Q53" s="378"/>
    </row>
    <row r="54" spans="2:17" ht="20.149999999999999" customHeight="1">
      <c r="B54" s="369"/>
      <c r="C54" s="370" t="s">
        <v>298</v>
      </c>
      <c r="D54" s="370" t="s">
        <v>333</v>
      </c>
      <c r="E54" s="370" t="s">
        <v>94</v>
      </c>
      <c r="F54" s="370" t="s">
        <v>334</v>
      </c>
      <c r="G54" s="372">
        <v>170</v>
      </c>
      <c r="H54" s="372">
        <v>160</v>
      </c>
      <c r="I54" s="372">
        <v>160</v>
      </c>
      <c r="J54" s="372">
        <v>145</v>
      </c>
      <c r="K54" s="373">
        <v>140</v>
      </c>
      <c r="L54" s="373" t="s">
        <v>222</v>
      </c>
      <c r="M54" s="374" t="s">
        <v>222</v>
      </c>
      <c r="N54" s="375">
        <v>154.83000000000001</v>
      </c>
      <c r="O54" s="403"/>
      <c r="P54" s="377"/>
      <c r="Q54" s="378"/>
    </row>
    <row r="55" spans="2:17" ht="20.149999999999999" customHeight="1">
      <c r="B55" s="369"/>
      <c r="C55" s="370" t="s">
        <v>300</v>
      </c>
      <c r="D55" s="370" t="s">
        <v>333</v>
      </c>
      <c r="E55" s="370" t="s">
        <v>94</v>
      </c>
      <c r="F55" s="370" t="s">
        <v>334</v>
      </c>
      <c r="G55" s="372">
        <v>160.47</v>
      </c>
      <c r="H55" s="372">
        <v>160.47</v>
      </c>
      <c r="I55" s="372">
        <v>160.47</v>
      </c>
      <c r="J55" s="372">
        <v>160.47</v>
      </c>
      <c r="K55" s="373">
        <v>160.47</v>
      </c>
      <c r="L55" s="373" t="s">
        <v>222</v>
      </c>
      <c r="M55" s="374" t="s">
        <v>222</v>
      </c>
      <c r="N55" s="375">
        <v>160.47</v>
      </c>
      <c r="O55" s="403"/>
      <c r="P55" s="377"/>
      <c r="Q55" s="378"/>
    </row>
    <row r="56" spans="2:17" ht="20.149999999999999" customHeight="1">
      <c r="B56" s="369"/>
      <c r="C56" s="370" t="s">
        <v>322</v>
      </c>
      <c r="D56" s="370" t="s">
        <v>333</v>
      </c>
      <c r="E56" s="370" t="s">
        <v>94</v>
      </c>
      <c r="F56" s="370" t="s">
        <v>334</v>
      </c>
      <c r="G56" s="372">
        <v>135.88</v>
      </c>
      <c r="H56" s="372">
        <v>135.88</v>
      </c>
      <c r="I56" s="372">
        <v>135.88</v>
      </c>
      <c r="J56" s="372">
        <v>135.88</v>
      </c>
      <c r="K56" s="373">
        <v>135.88</v>
      </c>
      <c r="L56" s="373" t="s">
        <v>222</v>
      </c>
      <c r="M56" s="374" t="s">
        <v>222</v>
      </c>
      <c r="N56" s="375">
        <v>135.88</v>
      </c>
      <c r="O56" s="403"/>
      <c r="P56" s="377"/>
      <c r="Q56" s="378"/>
    </row>
    <row r="57" spans="2:17" ht="20.149999999999999" customHeight="1">
      <c r="B57" s="381" t="s">
        <v>335</v>
      </c>
      <c r="C57" s="370" t="s">
        <v>336</v>
      </c>
      <c r="D57" s="370" t="s">
        <v>337</v>
      </c>
      <c r="E57" s="370" t="s">
        <v>94</v>
      </c>
      <c r="F57" s="370" t="s">
        <v>338</v>
      </c>
      <c r="G57" s="372">
        <v>350</v>
      </c>
      <c r="H57" s="372">
        <v>350</v>
      </c>
      <c r="I57" s="372">
        <v>350</v>
      </c>
      <c r="J57" s="372">
        <v>350</v>
      </c>
      <c r="K57" s="373">
        <v>350</v>
      </c>
      <c r="L57" s="373" t="s">
        <v>222</v>
      </c>
      <c r="M57" s="374" t="s">
        <v>222</v>
      </c>
      <c r="N57" s="375">
        <v>350</v>
      </c>
      <c r="O57" s="403"/>
      <c r="P57" s="377"/>
      <c r="Q57" s="378"/>
    </row>
    <row r="58" spans="2:17" ht="20.149999999999999" customHeight="1">
      <c r="B58" s="369"/>
      <c r="C58" s="370" t="s">
        <v>339</v>
      </c>
      <c r="D58" s="370" t="s">
        <v>337</v>
      </c>
      <c r="E58" s="370" t="s">
        <v>94</v>
      </c>
      <c r="F58" s="370" t="s">
        <v>338</v>
      </c>
      <c r="G58" s="372">
        <v>280</v>
      </c>
      <c r="H58" s="372">
        <v>280</v>
      </c>
      <c r="I58" s="372">
        <v>280</v>
      </c>
      <c r="J58" s="372">
        <v>280</v>
      </c>
      <c r="K58" s="373">
        <v>280</v>
      </c>
      <c r="L58" s="373" t="s">
        <v>222</v>
      </c>
      <c r="M58" s="374" t="s">
        <v>222</v>
      </c>
      <c r="N58" s="375">
        <v>280</v>
      </c>
      <c r="O58" s="403"/>
      <c r="P58" s="377"/>
      <c r="Q58" s="378"/>
    </row>
    <row r="59" spans="2:17" ht="20.149999999999999" customHeight="1">
      <c r="B59" s="369"/>
      <c r="C59" s="370" t="s">
        <v>340</v>
      </c>
      <c r="D59" s="370" t="s">
        <v>337</v>
      </c>
      <c r="E59" s="370" t="s">
        <v>94</v>
      </c>
      <c r="F59" s="370" t="s">
        <v>338</v>
      </c>
      <c r="G59" s="372">
        <v>250</v>
      </c>
      <c r="H59" s="372">
        <v>250</v>
      </c>
      <c r="I59" s="372">
        <v>250</v>
      </c>
      <c r="J59" s="372">
        <v>250</v>
      </c>
      <c r="K59" s="373">
        <v>250</v>
      </c>
      <c r="L59" s="373" t="s">
        <v>222</v>
      </c>
      <c r="M59" s="374" t="s">
        <v>222</v>
      </c>
      <c r="N59" s="375">
        <v>250</v>
      </c>
      <c r="O59" s="403"/>
      <c r="P59" s="377"/>
      <c r="Q59" s="378"/>
    </row>
    <row r="60" spans="2:17" ht="20.149999999999999" customHeight="1">
      <c r="B60" s="369"/>
      <c r="C60" s="370" t="s">
        <v>321</v>
      </c>
      <c r="D60" s="370" t="s">
        <v>337</v>
      </c>
      <c r="E60" s="370" t="s">
        <v>94</v>
      </c>
      <c r="F60" s="370" t="s">
        <v>338</v>
      </c>
      <c r="G60" s="372">
        <v>390.63</v>
      </c>
      <c r="H60" s="372">
        <v>390.63</v>
      </c>
      <c r="I60" s="372">
        <v>390.63</v>
      </c>
      <c r="J60" s="372">
        <v>390.63</v>
      </c>
      <c r="K60" s="373">
        <v>390.63</v>
      </c>
      <c r="L60" s="373" t="s">
        <v>222</v>
      </c>
      <c r="M60" s="374" t="s">
        <v>222</v>
      </c>
      <c r="N60" s="375">
        <v>390.63</v>
      </c>
      <c r="O60" s="403"/>
      <c r="P60" s="377"/>
      <c r="Q60" s="378"/>
    </row>
    <row r="61" spans="2:17" ht="20.149999999999999" customHeight="1">
      <c r="B61" s="369"/>
      <c r="C61" s="370" t="s">
        <v>298</v>
      </c>
      <c r="D61" s="370" t="s">
        <v>337</v>
      </c>
      <c r="E61" s="370" t="s">
        <v>94</v>
      </c>
      <c r="F61" s="370" t="s">
        <v>338</v>
      </c>
      <c r="G61" s="372">
        <v>350</v>
      </c>
      <c r="H61" s="372">
        <v>400</v>
      </c>
      <c r="I61" s="372">
        <v>400</v>
      </c>
      <c r="J61" s="372">
        <v>450</v>
      </c>
      <c r="K61" s="373">
        <v>600</v>
      </c>
      <c r="L61" s="373" t="s">
        <v>222</v>
      </c>
      <c r="M61" s="374" t="s">
        <v>222</v>
      </c>
      <c r="N61" s="375">
        <v>443.82</v>
      </c>
      <c r="O61" s="403"/>
      <c r="P61" s="377"/>
      <c r="Q61" s="378"/>
    </row>
    <row r="62" spans="2:17" ht="20.149999999999999" customHeight="1">
      <c r="B62" s="369"/>
      <c r="C62" s="370" t="s">
        <v>341</v>
      </c>
      <c r="D62" s="370" t="s">
        <v>337</v>
      </c>
      <c r="E62" s="370" t="s">
        <v>94</v>
      </c>
      <c r="F62" s="370" t="s">
        <v>338</v>
      </c>
      <c r="G62" s="372">
        <v>425</v>
      </c>
      <c r="H62" s="372">
        <v>425</v>
      </c>
      <c r="I62" s="372">
        <v>425</v>
      </c>
      <c r="J62" s="372">
        <v>425</v>
      </c>
      <c r="K62" s="373">
        <v>425</v>
      </c>
      <c r="L62" s="373" t="s">
        <v>222</v>
      </c>
      <c r="M62" s="374" t="s">
        <v>222</v>
      </c>
      <c r="N62" s="375">
        <v>425</v>
      </c>
      <c r="O62" s="403"/>
      <c r="P62" s="377"/>
      <c r="Q62" s="378"/>
    </row>
    <row r="63" spans="2:17" ht="20.149999999999999" customHeight="1">
      <c r="B63" s="369"/>
      <c r="C63" s="370" t="s">
        <v>342</v>
      </c>
      <c r="D63" s="370" t="s">
        <v>337</v>
      </c>
      <c r="E63" s="370" t="s">
        <v>94</v>
      </c>
      <c r="F63" s="370" t="s">
        <v>338</v>
      </c>
      <c r="G63" s="372">
        <v>186.48</v>
      </c>
      <c r="H63" s="372">
        <v>186.48</v>
      </c>
      <c r="I63" s="372">
        <v>186.48</v>
      </c>
      <c r="J63" s="372">
        <v>186.48</v>
      </c>
      <c r="K63" s="373">
        <v>186.48</v>
      </c>
      <c r="L63" s="373" t="s">
        <v>222</v>
      </c>
      <c r="M63" s="374" t="s">
        <v>222</v>
      </c>
      <c r="N63" s="375">
        <v>186.48</v>
      </c>
      <c r="O63" s="403"/>
      <c r="P63" s="377"/>
      <c r="Q63" s="378"/>
    </row>
    <row r="64" spans="2:17" ht="20.149999999999999" customHeight="1">
      <c r="B64" s="369"/>
      <c r="C64" s="370" t="s">
        <v>322</v>
      </c>
      <c r="D64" s="370" t="s">
        <v>337</v>
      </c>
      <c r="E64" s="370" t="s">
        <v>94</v>
      </c>
      <c r="F64" s="370" t="s">
        <v>338</v>
      </c>
      <c r="G64" s="372">
        <v>408.13</v>
      </c>
      <c r="H64" s="372">
        <v>408.13</v>
      </c>
      <c r="I64" s="372">
        <v>408.13</v>
      </c>
      <c r="J64" s="372">
        <v>408.13</v>
      </c>
      <c r="K64" s="373">
        <v>408.13</v>
      </c>
      <c r="L64" s="373" t="s">
        <v>222</v>
      </c>
      <c r="M64" s="374" t="s">
        <v>222</v>
      </c>
      <c r="N64" s="375">
        <v>408.13</v>
      </c>
      <c r="O64" s="403"/>
      <c r="P64" s="377"/>
      <c r="Q64" s="378"/>
    </row>
    <row r="65" spans="2:17" ht="20.149999999999999" customHeight="1">
      <c r="B65" s="381" t="s">
        <v>343</v>
      </c>
      <c r="C65" s="370" t="s">
        <v>298</v>
      </c>
      <c r="D65" s="370" t="s">
        <v>333</v>
      </c>
      <c r="E65" s="370" t="s">
        <v>94</v>
      </c>
      <c r="F65" s="370" t="s">
        <v>94</v>
      </c>
      <c r="G65" s="372">
        <v>200</v>
      </c>
      <c r="H65" s="372">
        <v>180</v>
      </c>
      <c r="I65" s="372">
        <v>160</v>
      </c>
      <c r="J65" s="372">
        <v>155</v>
      </c>
      <c r="K65" s="373">
        <v>160</v>
      </c>
      <c r="L65" s="373" t="s">
        <v>222</v>
      </c>
      <c r="M65" s="374" t="s">
        <v>222</v>
      </c>
      <c r="N65" s="375">
        <v>169.59</v>
      </c>
      <c r="O65" s="403"/>
      <c r="P65" s="377"/>
      <c r="Q65" s="378"/>
    </row>
    <row r="66" spans="2:17" ht="20.149999999999999" customHeight="1">
      <c r="B66" s="381" t="s">
        <v>344</v>
      </c>
      <c r="C66" s="404" t="s">
        <v>332</v>
      </c>
      <c r="D66" s="370" t="s">
        <v>345</v>
      </c>
      <c r="E66" s="370" t="s">
        <v>295</v>
      </c>
      <c r="F66" s="370" t="s">
        <v>346</v>
      </c>
      <c r="G66" s="372">
        <v>150</v>
      </c>
      <c r="H66" s="372">
        <v>150</v>
      </c>
      <c r="I66" s="372">
        <v>150</v>
      </c>
      <c r="J66" s="372">
        <v>150</v>
      </c>
      <c r="K66" s="373">
        <v>150</v>
      </c>
      <c r="L66" s="373" t="s">
        <v>222</v>
      </c>
      <c r="M66" s="374" t="s">
        <v>222</v>
      </c>
      <c r="N66" s="375">
        <v>150</v>
      </c>
      <c r="O66" s="403"/>
      <c r="P66" s="377"/>
      <c r="Q66" s="378"/>
    </row>
    <row r="67" spans="2:17" ht="20.149999999999999" customHeight="1">
      <c r="B67" s="369"/>
      <c r="C67" s="404" t="s">
        <v>336</v>
      </c>
      <c r="D67" s="370" t="s">
        <v>345</v>
      </c>
      <c r="E67" s="370" t="s">
        <v>295</v>
      </c>
      <c r="F67" s="370" t="s">
        <v>346</v>
      </c>
      <c r="G67" s="372">
        <v>178.75</v>
      </c>
      <c r="H67" s="372">
        <v>178.75</v>
      </c>
      <c r="I67" s="372">
        <v>178.75</v>
      </c>
      <c r="J67" s="372">
        <v>178.75</v>
      </c>
      <c r="K67" s="373">
        <v>178.75</v>
      </c>
      <c r="L67" s="373" t="s">
        <v>222</v>
      </c>
      <c r="M67" s="374" t="s">
        <v>222</v>
      </c>
      <c r="N67" s="375">
        <v>178.75</v>
      </c>
      <c r="O67" s="403"/>
      <c r="P67" s="377"/>
      <c r="Q67" s="378"/>
    </row>
    <row r="68" spans="2:17" ht="20.149999999999999" customHeight="1">
      <c r="B68" s="369"/>
      <c r="C68" s="404" t="s">
        <v>339</v>
      </c>
      <c r="D68" s="370" t="s">
        <v>345</v>
      </c>
      <c r="E68" s="370" t="s">
        <v>295</v>
      </c>
      <c r="F68" s="370" t="s">
        <v>346</v>
      </c>
      <c r="G68" s="372">
        <v>150</v>
      </c>
      <c r="H68" s="372">
        <v>150</v>
      </c>
      <c r="I68" s="372">
        <v>150</v>
      </c>
      <c r="J68" s="372">
        <v>150</v>
      </c>
      <c r="K68" s="373">
        <v>150</v>
      </c>
      <c r="L68" s="373" t="s">
        <v>222</v>
      </c>
      <c r="M68" s="374" t="s">
        <v>222</v>
      </c>
      <c r="N68" s="375">
        <v>150</v>
      </c>
      <c r="O68" s="403"/>
      <c r="P68" s="377"/>
      <c r="Q68" s="378"/>
    </row>
    <row r="69" spans="2:17" ht="20.149999999999999" customHeight="1">
      <c r="B69" s="369"/>
      <c r="C69" s="404" t="s">
        <v>298</v>
      </c>
      <c r="D69" s="370" t="s">
        <v>345</v>
      </c>
      <c r="E69" s="370" t="s">
        <v>295</v>
      </c>
      <c r="F69" s="370" t="s">
        <v>346</v>
      </c>
      <c r="G69" s="372">
        <v>139.13999999999999</v>
      </c>
      <c r="H69" s="372">
        <v>140</v>
      </c>
      <c r="I69" s="372">
        <v>128.96</v>
      </c>
      <c r="J69" s="372">
        <v>129.18</v>
      </c>
      <c r="K69" s="373">
        <v>124.72</v>
      </c>
      <c r="L69" s="373" t="s">
        <v>222</v>
      </c>
      <c r="M69" s="374" t="s">
        <v>222</v>
      </c>
      <c r="N69" s="375">
        <v>132.07</v>
      </c>
      <c r="O69" s="403"/>
      <c r="P69" s="377"/>
      <c r="Q69" s="378"/>
    </row>
    <row r="70" spans="2:17" ht="20.149999999999999" customHeight="1">
      <c r="B70" s="369"/>
      <c r="C70" s="370" t="s">
        <v>300</v>
      </c>
      <c r="D70" s="370" t="s">
        <v>345</v>
      </c>
      <c r="E70" s="370" t="s">
        <v>295</v>
      </c>
      <c r="F70" s="370" t="s">
        <v>346</v>
      </c>
      <c r="G70" s="372">
        <v>125.41</v>
      </c>
      <c r="H70" s="372">
        <v>125.41</v>
      </c>
      <c r="I70" s="372">
        <v>125.41</v>
      </c>
      <c r="J70" s="372">
        <v>125.41</v>
      </c>
      <c r="K70" s="373">
        <v>125.41</v>
      </c>
      <c r="L70" s="373" t="s">
        <v>222</v>
      </c>
      <c r="M70" s="374" t="s">
        <v>222</v>
      </c>
      <c r="N70" s="375">
        <v>125.41</v>
      </c>
      <c r="O70" s="403"/>
      <c r="P70" s="377"/>
      <c r="Q70" s="378"/>
    </row>
    <row r="71" spans="2:17" ht="20.149999999999999" customHeight="1">
      <c r="B71" s="369"/>
      <c r="C71" s="370" t="s">
        <v>300</v>
      </c>
      <c r="D71" s="370" t="s">
        <v>347</v>
      </c>
      <c r="E71" s="370" t="s">
        <v>295</v>
      </c>
      <c r="F71" s="370" t="s">
        <v>346</v>
      </c>
      <c r="G71" s="372">
        <v>120</v>
      </c>
      <c r="H71" s="372">
        <v>120</v>
      </c>
      <c r="I71" s="372">
        <v>120</v>
      </c>
      <c r="J71" s="372">
        <v>120</v>
      </c>
      <c r="K71" s="373">
        <v>120</v>
      </c>
      <c r="L71" s="373" t="s">
        <v>222</v>
      </c>
      <c r="M71" s="374" t="s">
        <v>222</v>
      </c>
      <c r="N71" s="375">
        <v>120</v>
      </c>
      <c r="O71" s="403"/>
      <c r="P71" s="377"/>
      <c r="Q71" s="378"/>
    </row>
    <row r="72" spans="2:17" ht="20.149999999999999" customHeight="1">
      <c r="B72" s="381" t="s">
        <v>348</v>
      </c>
      <c r="C72" s="404" t="s">
        <v>332</v>
      </c>
      <c r="D72" s="370" t="s">
        <v>345</v>
      </c>
      <c r="E72" s="370" t="s">
        <v>295</v>
      </c>
      <c r="F72" s="370" t="s">
        <v>346</v>
      </c>
      <c r="G72" s="372">
        <v>180</v>
      </c>
      <c r="H72" s="372">
        <v>180</v>
      </c>
      <c r="I72" s="372">
        <v>180</v>
      </c>
      <c r="J72" s="372">
        <v>180</v>
      </c>
      <c r="K72" s="373">
        <v>180</v>
      </c>
      <c r="L72" s="373" t="s">
        <v>222</v>
      </c>
      <c r="M72" s="374" t="s">
        <v>222</v>
      </c>
      <c r="N72" s="375">
        <v>180</v>
      </c>
      <c r="O72" s="403"/>
      <c r="P72" s="377"/>
      <c r="Q72" s="378"/>
    </row>
    <row r="73" spans="2:17" ht="20.149999999999999" customHeight="1">
      <c r="B73" s="369"/>
      <c r="C73" s="404" t="s">
        <v>339</v>
      </c>
      <c r="D73" s="370" t="s">
        <v>345</v>
      </c>
      <c r="E73" s="370" t="s">
        <v>295</v>
      </c>
      <c r="F73" s="370" t="s">
        <v>346</v>
      </c>
      <c r="G73" s="372">
        <v>180</v>
      </c>
      <c r="H73" s="372">
        <v>180</v>
      </c>
      <c r="I73" s="372">
        <v>180</v>
      </c>
      <c r="J73" s="372">
        <v>180</v>
      </c>
      <c r="K73" s="373">
        <v>180</v>
      </c>
      <c r="L73" s="373" t="s">
        <v>222</v>
      </c>
      <c r="M73" s="374" t="s">
        <v>222</v>
      </c>
      <c r="N73" s="375">
        <v>180</v>
      </c>
      <c r="O73" s="403"/>
      <c r="P73" s="377"/>
      <c r="Q73" s="378"/>
    </row>
    <row r="74" spans="2:17" ht="20.149999999999999" customHeight="1">
      <c r="B74" s="369"/>
      <c r="C74" s="405" t="s">
        <v>298</v>
      </c>
      <c r="D74" s="406" t="s">
        <v>345</v>
      </c>
      <c r="E74" s="406" t="s">
        <v>295</v>
      </c>
      <c r="F74" s="406" t="s">
        <v>346</v>
      </c>
      <c r="G74" s="372">
        <v>160</v>
      </c>
      <c r="H74" s="372">
        <v>150</v>
      </c>
      <c r="I74" s="372">
        <v>150</v>
      </c>
      <c r="J74" s="372">
        <v>135</v>
      </c>
      <c r="K74" s="373">
        <v>130</v>
      </c>
      <c r="L74" s="373" t="s">
        <v>222</v>
      </c>
      <c r="M74" s="374" t="s">
        <v>222</v>
      </c>
      <c r="N74" s="375">
        <v>145.79</v>
      </c>
      <c r="O74" s="403"/>
      <c r="P74" s="377"/>
      <c r="Q74" s="378"/>
    </row>
    <row r="75" spans="2:17" ht="20.149999999999999" customHeight="1">
      <c r="B75" s="369"/>
      <c r="C75" s="370" t="s">
        <v>300</v>
      </c>
      <c r="D75" s="370" t="s">
        <v>345</v>
      </c>
      <c r="E75" s="370" t="s">
        <v>295</v>
      </c>
      <c r="F75" s="370" t="s">
        <v>346</v>
      </c>
      <c r="G75" s="372">
        <v>139</v>
      </c>
      <c r="H75" s="372">
        <v>139</v>
      </c>
      <c r="I75" s="372">
        <v>139</v>
      </c>
      <c r="J75" s="372">
        <v>139</v>
      </c>
      <c r="K75" s="373">
        <v>139</v>
      </c>
      <c r="L75" s="373" t="s">
        <v>222</v>
      </c>
      <c r="M75" s="374" t="s">
        <v>222</v>
      </c>
      <c r="N75" s="375">
        <v>139</v>
      </c>
      <c r="O75" s="403"/>
      <c r="P75" s="377"/>
      <c r="Q75" s="378"/>
    </row>
    <row r="76" spans="2:17" ht="20.149999999999999" customHeight="1">
      <c r="B76" s="369"/>
      <c r="C76" s="370" t="s">
        <v>300</v>
      </c>
      <c r="D76" s="370" t="s">
        <v>347</v>
      </c>
      <c r="E76" s="370" t="s">
        <v>295</v>
      </c>
      <c r="F76" s="370" t="s">
        <v>346</v>
      </c>
      <c r="G76" s="372">
        <v>120</v>
      </c>
      <c r="H76" s="372">
        <v>120</v>
      </c>
      <c r="I76" s="372">
        <v>120</v>
      </c>
      <c r="J76" s="372">
        <v>120</v>
      </c>
      <c r="K76" s="373">
        <v>120</v>
      </c>
      <c r="L76" s="373" t="s">
        <v>222</v>
      </c>
      <c r="M76" s="374" t="s">
        <v>222</v>
      </c>
      <c r="N76" s="375">
        <v>120</v>
      </c>
      <c r="O76" s="403"/>
      <c r="P76" s="377"/>
      <c r="Q76" s="378"/>
    </row>
    <row r="77" spans="2:17" ht="21" customHeight="1">
      <c r="B77" s="381" t="s">
        <v>349</v>
      </c>
      <c r="C77" s="370" t="s">
        <v>298</v>
      </c>
      <c r="D77" s="370" t="s">
        <v>333</v>
      </c>
      <c r="E77" s="370" t="s">
        <v>295</v>
      </c>
      <c r="F77" s="370" t="s">
        <v>346</v>
      </c>
      <c r="G77" s="372">
        <v>160</v>
      </c>
      <c r="H77" s="372">
        <v>130</v>
      </c>
      <c r="I77" s="372">
        <v>130</v>
      </c>
      <c r="J77" s="372">
        <v>120</v>
      </c>
      <c r="K77" s="373">
        <v>80</v>
      </c>
      <c r="L77" s="373" t="s">
        <v>222</v>
      </c>
      <c r="M77" s="374" t="s">
        <v>222</v>
      </c>
      <c r="N77" s="375">
        <v>122.56</v>
      </c>
      <c r="P77" s="377"/>
      <c r="Q77" s="378"/>
    </row>
    <row r="78" spans="2:17" ht="21" customHeight="1" thickBot="1">
      <c r="B78" s="382"/>
      <c r="C78" s="383" t="s">
        <v>300</v>
      </c>
      <c r="D78" s="383" t="s">
        <v>333</v>
      </c>
      <c r="E78" s="383" t="s">
        <v>295</v>
      </c>
      <c r="F78" s="383" t="s">
        <v>346</v>
      </c>
      <c r="G78" s="384">
        <v>111.44</v>
      </c>
      <c r="H78" s="384">
        <v>111.44</v>
      </c>
      <c r="I78" s="384">
        <v>111.44</v>
      </c>
      <c r="J78" s="384">
        <v>111.44</v>
      </c>
      <c r="K78" s="384">
        <v>111.44</v>
      </c>
      <c r="L78" s="384" t="s">
        <v>222</v>
      </c>
      <c r="M78" s="385" t="s">
        <v>222</v>
      </c>
      <c r="N78" s="386">
        <v>111.44</v>
      </c>
      <c r="P78" s="377"/>
      <c r="Q78" s="378"/>
    </row>
    <row r="79" spans="2:17">
      <c r="N79" s="115" t="s">
        <v>70</v>
      </c>
    </row>
    <row r="80" spans="2:17" ht="15" customHeight="1">
      <c r="K80" s="395"/>
      <c r="N80" s="341"/>
    </row>
    <row r="81" spans="1:5" s="395" customFormat="1" ht="25.25" customHeight="1">
      <c r="A81" s="407"/>
      <c r="E81" s="340"/>
    </row>
    <row r="82" spans="1:5" ht="27" customHeight="1"/>
    <row r="83" spans="1:5" ht="19.75" customHeight="1"/>
    <row r="84" spans="1:5" s="379" customFormat="1" ht="20.149999999999999" customHeight="1">
      <c r="A84" s="33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913C-9372-45A1-915C-DF3D0E720F68}">
  <sheetPr>
    <pageSetUpPr fitToPage="1"/>
  </sheetPr>
  <dimension ref="A1:J47"/>
  <sheetViews>
    <sheetView showGridLines="0" zoomScaleNormal="100" zoomScaleSheetLayoutView="90" workbookViewId="0"/>
  </sheetViews>
  <sheetFormatPr baseColWidth="10" defaultColWidth="12.54296875" defaultRowHeight="15"/>
  <cols>
    <col min="1" max="1" width="2.81640625" style="408" customWidth="1"/>
    <col min="2" max="2" width="19.54296875" style="409" customWidth="1"/>
    <col min="3" max="3" width="15.81640625" style="409" customWidth="1"/>
    <col min="4" max="4" width="42" style="409" customWidth="1"/>
    <col min="5" max="5" width="7.81640625" style="409" customWidth="1"/>
    <col min="6" max="6" width="21.81640625" style="409" customWidth="1"/>
    <col min="7" max="7" width="60.81640625" style="409" customWidth="1"/>
    <col min="8" max="8" width="3.1796875" style="341" customWidth="1"/>
    <col min="9" max="9" width="8.1796875" style="341" customWidth="1"/>
    <col min="10" max="10" width="10.81640625" style="341" bestFit="1" customWidth="1"/>
    <col min="11" max="11" width="12.54296875" style="341"/>
    <col min="12" max="13" width="14.81640625" style="341" bestFit="1" customWidth="1"/>
    <col min="14" max="14" width="12.81640625" style="341" bestFit="1" customWidth="1"/>
    <col min="15" max="16384" width="12.54296875" style="341"/>
  </cols>
  <sheetData>
    <row r="1" spans="1:10" ht="11.25" customHeight="1">
      <c r="B1" s="408"/>
      <c r="C1" s="408"/>
      <c r="D1" s="408"/>
      <c r="E1" s="408"/>
      <c r="F1" s="408"/>
      <c r="G1" s="408"/>
      <c r="H1" s="408"/>
      <c r="I1" s="408"/>
    </row>
    <row r="2" spans="1:10">
      <c r="G2" s="344"/>
      <c r="H2" s="345"/>
    </row>
    <row r="3" spans="1:10" ht="8.25" customHeight="1">
      <c r="H3" s="345"/>
    </row>
    <row r="4" spans="1:10" ht="1.5" customHeight="1" thickBot="1">
      <c r="H4" s="345"/>
    </row>
    <row r="5" spans="1:10" ht="26.25" customHeight="1" thickBot="1">
      <c r="B5" s="688" t="s">
        <v>350</v>
      </c>
      <c r="C5" s="689"/>
      <c r="D5" s="689"/>
      <c r="E5" s="689"/>
      <c r="F5" s="689"/>
      <c r="G5" s="690"/>
      <c r="H5" s="346"/>
    </row>
    <row r="6" spans="1:10" ht="15" customHeight="1">
      <c r="B6" s="691"/>
      <c r="C6" s="691"/>
      <c r="D6" s="691"/>
      <c r="E6" s="691"/>
      <c r="F6" s="691"/>
      <c r="G6" s="691"/>
      <c r="H6" s="348"/>
    </row>
    <row r="7" spans="1:10" ht="33.65" customHeight="1">
      <c r="B7" s="692" t="s">
        <v>351</v>
      </c>
      <c r="C7" s="692"/>
      <c r="D7" s="692"/>
      <c r="E7" s="692"/>
      <c r="F7" s="692"/>
      <c r="G7" s="692"/>
      <c r="H7" s="348"/>
    </row>
    <row r="8" spans="1:10" ht="27" customHeight="1">
      <c r="B8" s="693" t="s">
        <v>352</v>
      </c>
      <c r="C8" s="694"/>
      <c r="D8" s="694"/>
      <c r="E8" s="694"/>
      <c r="F8" s="694"/>
      <c r="G8" s="694"/>
      <c r="H8" s="348"/>
    </row>
    <row r="9" spans="1:10" ht="17.25" customHeight="1">
      <c r="A9" s="412"/>
      <c r="B9" s="687" t="s">
        <v>283</v>
      </c>
      <c r="C9" s="687"/>
      <c r="D9" s="687"/>
      <c r="E9" s="687"/>
      <c r="F9" s="687"/>
      <c r="G9" s="687"/>
      <c r="H9" s="414"/>
      <c r="J9" s="415"/>
    </row>
    <row r="10" spans="1:10" ht="3.75" customHeight="1" thickBot="1">
      <c r="B10" s="410"/>
    </row>
    <row r="11" spans="1:10" ht="30" customHeight="1">
      <c r="B11" s="353" t="s">
        <v>236</v>
      </c>
      <c r="C11" s="354" t="s">
        <v>284</v>
      </c>
      <c r="D11" s="355" t="s">
        <v>285</v>
      </c>
      <c r="E11" s="354" t="s">
        <v>286</v>
      </c>
      <c r="F11" s="355" t="s">
        <v>287</v>
      </c>
      <c r="G11" s="416" t="s">
        <v>353</v>
      </c>
      <c r="H11" s="361"/>
    </row>
    <row r="12" spans="1:10" ht="30" customHeight="1">
      <c r="B12" s="362"/>
      <c r="C12" s="363"/>
      <c r="D12" s="417" t="s">
        <v>290</v>
      </c>
      <c r="E12" s="363"/>
      <c r="F12" s="364"/>
      <c r="G12" s="418" t="s">
        <v>354</v>
      </c>
      <c r="H12" s="368"/>
    </row>
    <row r="13" spans="1:10" s="425" customFormat="1" ht="30" customHeight="1">
      <c r="A13" s="419"/>
      <c r="B13" s="420" t="s">
        <v>292</v>
      </c>
      <c r="C13" s="406" t="s">
        <v>355</v>
      </c>
      <c r="D13" s="406" t="s">
        <v>356</v>
      </c>
      <c r="E13" s="406" t="s">
        <v>295</v>
      </c>
      <c r="F13" s="421" t="s">
        <v>296</v>
      </c>
      <c r="G13" s="422">
        <v>111.88</v>
      </c>
      <c r="H13" s="377"/>
      <c r="I13" s="423"/>
      <c r="J13" s="424"/>
    </row>
    <row r="14" spans="1:10" s="425" customFormat="1" ht="30" customHeight="1">
      <c r="A14" s="419"/>
      <c r="B14" s="420" t="s">
        <v>299</v>
      </c>
      <c r="C14" s="406" t="s">
        <v>355</v>
      </c>
      <c r="D14" s="406" t="s">
        <v>356</v>
      </c>
      <c r="E14" s="406" t="s">
        <v>295</v>
      </c>
      <c r="F14" s="421" t="s">
        <v>302</v>
      </c>
      <c r="G14" s="422">
        <v>138.6</v>
      </c>
      <c r="H14" s="377"/>
      <c r="I14" s="423"/>
      <c r="J14" s="424"/>
    </row>
    <row r="15" spans="1:10" s="379" customFormat="1" ht="30" customHeight="1">
      <c r="A15" s="408"/>
      <c r="B15" s="426" t="s">
        <v>304</v>
      </c>
      <c r="C15" s="427" t="s">
        <v>355</v>
      </c>
      <c r="D15" s="427" t="s">
        <v>357</v>
      </c>
      <c r="E15" s="427" t="s">
        <v>295</v>
      </c>
      <c r="F15" s="428" t="s">
        <v>307</v>
      </c>
      <c r="G15" s="429">
        <v>95.58</v>
      </c>
      <c r="H15" s="377"/>
      <c r="I15" s="423"/>
      <c r="J15" s="424"/>
    </row>
    <row r="16" spans="1:10" s="425" customFormat="1" ht="30" customHeight="1" thickBot="1">
      <c r="A16" s="419"/>
      <c r="B16" s="430"/>
      <c r="C16" s="383" t="s">
        <v>355</v>
      </c>
      <c r="D16" s="383" t="s">
        <v>311</v>
      </c>
      <c r="E16" s="383" t="s">
        <v>295</v>
      </c>
      <c r="F16" s="431" t="s">
        <v>307</v>
      </c>
      <c r="G16" s="432">
        <v>61.98</v>
      </c>
      <c r="H16" s="377"/>
      <c r="I16" s="423"/>
      <c r="J16" s="424"/>
    </row>
    <row r="17" spans="1:10" ht="21" customHeight="1">
      <c r="B17" s="433"/>
      <c r="C17" s="342"/>
      <c r="D17" s="433"/>
      <c r="E17" s="342"/>
      <c r="F17" s="342"/>
      <c r="G17" s="342"/>
      <c r="H17" s="434"/>
    </row>
    <row r="18" spans="1:10" ht="17.25" customHeight="1">
      <c r="A18" s="412"/>
      <c r="B18" s="687" t="s">
        <v>316</v>
      </c>
      <c r="C18" s="687"/>
      <c r="D18" s="687"/>
      <c r="E18" s="687"/>
      <c r="F18" s="687"/>
      <c r="G18" s="687"/>
      <c r="H18" s="414"/>
      <c r="J18" s="415"/>
    </row>
    <row r="19" spans="1:10" s="379" customFormat="1" ht="4.5" customHeight="1" thickBot="1">
      <c r="A19" s="408"/>
      <c r="B19" s="387"/>
      <c r="C19" s="435"/>
      <c r="D19" s="435"/>
      <c r="E19" s="435"/>
      <c r="F19" s="435"/>
      <c r="G19" s="435"/>
    </row>
    <row r="20" spans="1:10" s="379" customFormat="1" ht="30" customHeight="1">
      <c r="A20" s="408"/>
      <c r="B20" s="436" t="s">
        <v>236</v>
      </c>
      <c r="C20" s="437" t="s">
        <v>284</v>
      </c>
      <c r="D20" s="438" t="s">
        <v>285</v>
      </c>
      <c r="E20" s="437" t="s">
        <v>286</v>
      </c>
      <c r="F20" s="438" t="s">
        <v>287</v>
      </c>
      <c r="G20" s="439" t="s">
        <v>353</v>
      </c>
      <c r="H20" s="440"/>
    </row>
    <row r="21" spans="1:10" s="379" customFormat="1" ht="30" customHeight="1">
      <c r="A21" s="408"/>
      <c r="B21" s="441"/>
      <c r="C21" s="442"/>
      <c r="D21" s="417" t="s">
        <v>290</v>
      </c>
      <c r="E21" s="442"/>
      <c r="F21" s="417" t="s">
        <v>358</v>
      </c>
      <c r="G21" s="418" t="str">
        <f>$G$12</f>
        <v>Semana 23- 2024: 03/06 -09/06</v>
      </c>
      <c r="H21" s="443"/>
    </row>
    <row r="22" spans="1:10" s="379" customFormat="1" ht="30" customHeight="1">
      <c r="A22" s="408"/>
      <c r="B22" s="426" t="s">
        <v>317</v>
      </c>
      <c r="C22" s="427" t="s">
        <v>355</v>
      </c>
      <c r="D22" s="427" t="s">
        <v>319</v>
      </c>
      <c r="E22" s="427" t="s">
        <v>295</v>
      </c>
      <c r="F22" s="428" t="s">
        <v>320</v>
      </c>
      <c r="G22" s="429">
        <v>104.42</v>
      </c>
      <c r="H22" s="377"/>
      <c r="I22" s="423"/>
      <c r="J22" s="424"/>
    </row>
    <row r="23" spans="1:10" s="379" customFormat="1" ht="30" customHeight="1">
      <c r="A23" s="408"/>
      <c r="B23" s="444"/>
      <c r="C23" s="427" t="s">
        <v>355</v>
      </c>
      <c r="D23" s="427" t="s">
        <v>323</v>
      </c>
      <c r="E23" s="427" t="s">
        <v>295</v>
      </c>
      <c r="F23" s="428" t="s">
        <v>320</v>
      </c>
      <c r="G23" s="429">
        <v>110.33</v>
      </c>
      <c r="H23" s="377"/>
      <c r="I23" s="423"/>
      <c r="J23" s="424"/>
    </row>
    <row r="24" spans="1:10" s="379" customFormat="1" ht="30" customHeight="1">
      <c r="A24" s="408"/>
      <c r="B24" s="444"/>
      <c r="C24" s="427" t="s">
        <v>355</v>
      </c>
      <c r="D24" s="427" t="s">
        <v>324</v>
      </c>
      <c r="E24" s="427" t="s">
        <v>295</v>
      </c>
      <c r="F24" s="428" t="s">
        <v>320</v>
      </c>
      <c r="G24" s="429">
        <v>94.2</v>
      </c>
      <c r="H24" s="377"/>
      <c r="I24" s="423"/>
      <c r="J24" s="424"/>
    </row>
    <row r="25" spans="1:10" s="379" customFormat="1" ht="30" customHeight="1">
      <c r="A25" s="408"/>
      <c r="B25" s="444"/>
      <c r="C25" s="427" t="s">
        <v>355</v>
      </c>
      <c r="D25" s="427" t="s">
        <v>325</v>
      </c>
      <c r="E25" s="427" t="s">
        <v>295</v>
      </c>
      <c r="F25" s="428" t="s">
        <v>320</v>
      </c>
      <c r="G25" s="429">
        <v>96.9</v>
      </c>
      <c r="H25" s="377"/>
      <c r="I25" s="423"/>
      <c r="J25" s="424"/>
    </row>
    <row r="26" spans="1:10" s="379" customFormat="1" ht="30" customHeight="1">
      <c r="A26" s="408"/>
      <c r="B26" s="445"/>
      <c r="C26" s="427" t="s">
        <v>355</v>
      </c>
      <c r="D26" s="427" t="s">
        <v>359</v>
      </c>
      <c r="E26" s="427" t="s">
        <v>295</v>
      </c>
      <c r="F26" s="428" t="s">
        <v>320</v>
      </c>
      <c r="G26" s="429">
        <v>120.48</v>
      </c>
      <c r="H26" s="377"/>
      <c r="I26" s="423"/>
      <c r="J26" s="424"/>
    </row>
    <row r="27" spans="1:10" s="425" customFormat="1" ht="30" customHeight="1" thickBot="1">
      <c r="A27" s="419"/>
      <c r="B27" s="446" t="s">
        <v>327</v>
      </c>
      <c r="C27" s="383" t="s">
        <v>355</v>
      </c>
      <c r="D27" s="383" t="s">
        <v>328</v>
      </c>
      <c r="E27" s="383" t="s">
        <v>295</v>
      </c>
      <c r="F27" s="431" t="s">
        <v>329</v>
      </c>
      <c r="G27" s="432">
        <v>160.1</v>
      </c>
      <c r="H27" s="377"/>
      <c r="I27" s="423"/>
      <c r="J27" s="424"/>
    </row>
    <row r="28" spans="1:10" ht="21" customHeight="1">
      <c r="J28" s="424"/>
    </row>
    <row r="29" spans="1:10" ht="21" customHeight="1">
      <c r="B29" s="687" t="s">
        <v>330</v>
      </c>
      <c r="C29" s="687"/>
      <c r="D29" s="687"/>
      <c r="E29" s="687"/>
      <c r="F29" s="687"/>
      <c r="G29" s="687"/>
      <c r="H29" s="434"/>
      <c r="J29" s="424"/>
    </row>
    <row r="30" spans="1:10" ht="21" customHeight="1" thickBot="1">
      <c r="B30" s="387"/>
      <c r="C30" s="435"/>
      <c r="D30" s="435"/>
      <c r="E30" s="435"/>
      <c r="F30" s="435"/>
      <c r="G30" s="435"/>
      <c r="H30" s="434"/>
      <c r="J30" s="424"/>
    </row>
    <row r="31" spans="1:10" ht="16.5">
      <c r="B31" s="436" t="s">
        <v>236</v>
      </c>
      <c r="C31" s="437" t="s">
        <v>284</v>
      </c>
      <c r="D31" s="438" t="s">
        <v>285</v>
      </c>
      <c r="E31" s="437" t="s">
        <v>286</v>
      </c>
      <c r="F31" s="438" t="s">
        <v>287</v>
      </c>
      <c r="G31" s="439" t="s">
        <v>353</v>
      </c>
      <c r="J31" s="424"/>
    </row>
    <row r="32" spans="1:10" ht="16.5">
      <c r="B32" s="441"/>
      <c r="C32" s="442"/>
      <c r="D32" s="417" t="s">
        <v>290</v>
      </c>
      <c r="E32" s="442"/>
      <c r="F32" s="417"/>
      <c r="G32" s="418" t="str">
        <f>$G$12</f>
        <v>Semana 23- 2024: 03/06 -09/06</v>
      </c>
      <c r="J32" s="424"/>
    </row>
    <row r="33" spans="1:10" ht="30" customHeight="1">
      <c r="B33" s="420" t="s">
        <v>331</v>
      </c>
      <c r="C33" s="406" t="s">
        <v>355</v>
      </c>
      <c r="D33" s="406" t="s">
        <v>333</v>
      </c>
      <c r="E33" s="406" t="s">
        <v>94</v>
      </c>
      <c r="F33" s="421" t="s">
        <v>334</v>
      </c>
      <c r="G33" s="422">
        <v>153.29</v>
      </c>
      <c r="I33" s="423"/>
      <c r="J33" s="424"/>
    </row>
    <row r="34" spans="1:10" ht="30" customHeight="1">
      <c r="B34" s="420" t="s">
        <v>335</v>
      </c>
      <c r="C34" s="406" t="s">
        <v>355</v>
      </c>
      <c r="D34" s="406" t="s">
        <v>337</v>
      </c>
      <c r="E34" s="406" t="s">
        <v>94</v>
      </c>
      <c r="F34" s="421" t="s">
        <v>338</v>
      </c>
      <c r="G34" s="422">
        <v>333.78</v>
      </c>
      <c r="I34" s="423"/>
      <c r="J34" s="424"/>
    </row>
    <row r="35" spans="1:10" ht="30" customHeight="1">
      <c r="B35" s="420" t="s">
        <v>343</v>
      </c>
      <c r="C35" s="406" t="s">
        <v>355</v>
      </c>
      <c r="D35" s="406" t="s">
        <v>333</v>
      </c>
      <c r="E35" s="406" t="s">
        <v>94</v>
      </c>
      <c r="F35" s="406" t="s">
        <v>94</v>
      </c>
      <c r="G35" s="422">
        <v>169.59</v>
      </c>
      <c r="I35" s="423"/>
      <c r="J35" s="424"/>
    </row>
    <row r="36" spans="1:10" ht="30" customHeight="1">
      <c r="B36" s="444" t="s">
        <v>344</v>
      </c>
      <c r="C36" s="406" t="s">
        <v>355</v>
      </c>
      <c r="D36" s="406" t="s">
        <v>345</v>
      </c>
      <c r="E36" s="406" t="s">
        <v>295</v>
      </c>
      <c r="F36" s="421" t="s">
        <v>346</v>
      </c>
      <c r="G36" s="422">
        <v>138.43</v>
      </c>
      <c r="I36" s="423"/>
      <c r="J36" s="424"/>
    </row>
    <row r="37" spans="1:10" ht="30" customHeight="1">
      <c r="B37" s="445"/>
      <c r="C37" s="406" t="s">
        <v>355</v>
      </c>
      <c r="D37" s="406" t="s">
        <v>347</v>
      </c>
      <c r="E37" s="406" t="s">
        <v>295</v>
      </c>
      <c r="F37" s="421" t="s">
        <v>346</v>
      </c>
      <c r="G37" s="422">
        <v>163.07</v>
      </c>
      <c r="I37" s="423"/>
      <c r="J37" s="424"/>
    </row>
    <row r="38" spans="1:10" ht="30" customHeight="1">
      <c r="B38" s="426" t="s">
        <v>348</v>
      </c>
      <c r="C38" s="427" t="s">
        <v>355</v>
      </c>
      <c r="D38" s="427" t="s">
        <v>345</v>
      </c>
      <c r="E38" s="427" t="s">
        <v>295</v>
      </c>
      <c r="F38" s="428" t="s">
        <v>346</v>
      </c>
      <c r="G38" s="429">
        <v>160.34</v>
      </c>
      <c r="I38" s="423"/>
      <c r="J38" s="424"/>
    </row>
    <row r="39" spans="1:10" ht="30" customHeight="1" thickBot="1">
      <c r="B39" s="430"/>
      <c r="C39" s="383" t="s">
        <v>355</v>
      </c>
      <c r="D39" s="383" t="s">
        <v>347</v>
      </c>
      <c r="E39" s="383" t="s">
        <v>295</v>
      </c>
      <c r="F39" s="431" t="s">
        <v>346</v>
      </c>
      <c r="G39" s="432">
        <v>120</v>
      </c>
      <c r="I39" s="423"/>
      <c r="J39" s="424"/>
    </row>
    <row r="40" spans="1:10">
      <c r="G40" s="115" t="s">
        <v>70</v>
      </c>
    </row>
    <row r="44" spans="1:10" ht="17.25" customHeight="1">
      <c r="A44" s="412"/>
      <c r="H44" s="414"/>
      <c r="J44" s="415"/>
    </row>
    <row r="45" spans="1:10" s="379" customFormat="1" ht="4.5" customHeight="1">
      <c r="A45" s="408"/>
    </row>
    <row r="46" spans="1:10" s="379" customFormat="1" ht="30" customHeight="1">
      <c r="A46" s="447"/>
      <c r="H46" s="448"/>
      <c r="I46" s="449"/>
      <c r="J46" s="449"/>
    </row>
    <row r="47" spans="1:10" s="379" customFormat="1" ht="30" customHeight="1">
      <c r="A47" s="447"/>
      <c r="H47" s="450"/>
      <c r="I47" s="449"/>
      <c r="J47" s="449"/>
    </row>
  </sheetData>
  <mergeCells count="7">
    <mergeCell ref="B29:G2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22B8-F1AE-43E3-985F-B3AD6F203C2B}">
  <sheetPr>
    <pageSetUpPr fitToPage="1"/>
  </sheetPr>
  <dimension ref="A1:R114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51" customWidth="1"/>
    <col min="2" max="2" width="19.1796875" style="452" customWidth="1"/>
    <col min="3" max="3" width="13.54296875" style="452" bestFit="1" customWidth="1"/>
    <col min="4" max="4" width="35.54296875" style="452" bestFit="1" customWidth="1"/>
    <col min="5" max="5" width="11.81640625" style="452" customWidth="1"/>
    <col min="6" max="6" width="14.453125" style="452" customWidth="1"/>
    <col min="7" max="14" width="15.81640625" style="452" customWidth="1"/>
    <col min="15" max="15" width="1.1796875" style="341" customWidth="1"/>
    <col min="16" max="16" width="9.1796875" style="341" customWidth="1"/>
    <col min="17" max="17" width="12.54296875" style="341"/>
    <col min="18" max="18" width="10.81640625" style="341" bestFit="1" customWidth="1"/>
    <col min="19" max="16384" width="12.54296875" style="341"/>
  </cols>
  <sheetData>
    <row r="1" spans="1:18" ht="9.75" customHeight="1"/>
    <row r="2" spans="1:18" ht="6.75" customHeight="1">
      <c r="B2" s="453"/>
      <c r="C2" s="453"/>
      <c r="D2" s="453"/>
      <c r="E2" s="453"/>
      <c r="F2" s="453"/>
      <c r="G2" s="453"/>
      <c r="K2" s="344"/>
      <c r="L2" s="344"/>
      <c r="M2" s="344"/>
      <c r="N2" s="344"/>
    </row>
    <row r="3" spans="1:18" ht="3.75" customHeight="1">
      <c r="B3" s="453"/>
      <c r="C3" s="453"/>
      <c r="D3" s="453"/>
      <c r="E3" s="453"/>
      <c r="F3" s="453"/>
      <c r="G3" s="453"/>
    </row>
    <row r="4" spans="1:18" ht="29.25" customHeight="1" thickBot="1">
      <c r="B4" s="679" t="s">
        <v>360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</row>
    <row r="5" spans="1:18" ht="16.399999999999999" customHeight="1">
      <c r="B5" s="680" t="s">
        <v>361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2"/>
    </row>
    <row r="6" spans="1:18" ht="16.399999999999999" customHeight="1" thickBot="1">
      <c r="B6" s="683" t="s">
        <v>281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8" ht="16.399999999999999" customHeight="1"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Q7" s="340"/>
    </row>
    <row r="8" spans="1:18" ht="16.399999999999999" customHeight="1">
      <c r="B8" s="686" t="s">
        <v>282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</row>
    <row r="9" spans="1:18" ht="24.75" customHeight="1">
      <c r="A9" s="339"/>
      <c r="B9" s="350" t="s">
        <v>97</v>
      </c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48"/>
    </row>
    <row r="10" spans="1:18" ht="3" customHeight="1" thickBot="1"/>
    <row r="11" spans="1:18" ht="22.25" customHeight="1">
      <c r="B11" s="353" t="s">
        <v>236</v>
      </c>
      <c r="C11" s="354" t="s">
        <v>284</v>
      </c>
      <c r="D11" s="355" t="s">
        <v>285</v>
      </c>
      <c r="E11" s="354" t="s">
        <v>286</v>
      </c>
      <c r="F11" s="355" t="s">
        <v>287</v>
      </c>
      <c r="G11" s="356" t="s">
        <v>288</v>
      </c>
      <c r="H11" s="357"/>
      <c r="I11" s="358"/>
      <c r="J11" s="357" t="s">
        <v>289</v>
      </c>
      <c r="K11" s="357"/>
      <c r="L11" s="359"/>
      <c r="M11" s="359"/>
      <c r="N11" s="360"/>
    </row>
    <row r="12" spans="1:18" ht="16.399999999999999" customHeight="1">
      <c r="B12" s="362"/>
      <c r="C12" s="363"/>
      <c r="D12" s="364" t="s">
        <v>290</v>
      </c>
      <c r="E12" s="363"/>
      <c r="F12" s="364"/>
      <c r="G12" s="365">
        <f>'[6]Pág. 14'!G13</f>
        <v>45446</v>
      </c>
      <c r="H12" s="365">
        <f>'[6]Pág. 14'!H13</f>
        <v>45447</v>
      </c>
      <c r="I12" s="365">
        <f>'[6]Pág. 14'!I13</f>
        <v>45448</v>
      </c>
      <c r="J12" s="365">
        <f>'[6]Pág. 14'!J13</f>
        <v>45449</v>
      </c>
      <c r="K12" s="365">
        <f>'[6]Pág. 14'!K13</f>
        <v>45450</v>
      </c>
      <c r="L12" s="365">
        <f>'[6]Pág. 14'!L13</f>
        <v>45451</v>
      </c>
      <c r="M12" s="401">
        <f>'[6]Pág. 14'!M13</f>
        <v>45452</v>
      </c>
      <c r="N12" s="402" t="str">
        <f>'[6]Pág. 14'!N13</f>
        <v>PMPS</v>
      </c>
    </row>
    <row r="13" spans="1:18" ht="16.399999999999999" customHeight="1">
      <c r="B13" s="454" t="s">
        <v>362</v>
      </c>
      <c r="C13" s="406" t="s">
        <v>363</v>
      </c>
      <c r="D13" s="455" t="s">
        <v>333</v>
      </c>
      <c r="E13" s="455" t="s">
        <v>94</v>
      </c>
      <c r="F13" s="455" t="s">
        <v>94</v>
      </c>
      <c r="G13" s="372">
        <v>149.69999999999999</v>
      </c>
      <c r="H13" s="372">
        <v>149.69999999999999</v>
      </c>
      <c r="I13" s="372">
        <v>149.69999999999999</v>
      </c>
      <c r="J13" s="372">
        <v>149.69999999999999</v>
      </c>
      <c r="K13" s="372">
        <v>149.69999999999999</v>
      </c>
      <c r="L13" s="372" t="s">
        <v>222</v>
      </c>
      <c r="M13" s="456" t="s">
        <v>222</v>
      </c>
      <c r="N13" s="457">
        <v>149.69999999999999</v>
      </c>
    </row>
    <row r="14" spans="1:18" ht="20.149999999999999" customHeight="1">
      <c r="B14" s="454"/>
      <c r="C14" s="455" t="s">
        <v>341</v>
      </c>
      <c r="D14" s="455" t="s">
        <v>333</v>
      </c>
      <c r="E14" s="455" t="s">
        <v>94</v>
      </c>
      <c r="F14" s="455" t="s">
        <v>94</v>
      </c>
      <c r="G14" s="458">
        <v>115</v>
      </c>
      <c r="H14" s="458">
        <v>115</v>
      </c>
      <c r="I14" s="458">
        <v>115</v>
      </c>
      <c r="J14" s="458">
        <v>115</v>
      </c>
      <c r="K14" s="458">
        <v>115</v>
      </c>
      <c r="L14" s="458" t="s">
        <v>222</v>
      </c>
      <c r="M14" s="459" t="s">
        <v>222</v>
      </c>
      <c r="N14" s="460">
        <v>115</v>
      </c>
      <c r="P14" s="377"/>
      <c r="Q14" s="378"/>
      <c r="R14" s="392"/>
    </row>
    <row r="15" spans="1:18" ht="20.149999999999999" customHeight="1">
      <c r="B15" s="454"/>
      <c r="C15" s="455" t="s">
        <v>364</v>
      </c>
      <c r="D15" s="455" t="s">
        <v>333</v>
      </c>
      <c r="E15" s="455" t="s">
        <v>94</v>
      </c>
      <c r="F15" s="455" t="s">
        <v>94</v>
      </c>
      <c r="G15" s="458">
        <v>190</v>
      </c>
      <c r="H15" s="458">
        <v>190</v>
      </c>
      <c r="I15" s="458">
        <v>190</v>
      </c>
      <c r="J15" s="458">
        <v>190</v>
      </c>
      <c r="K15" s="458">
        <v>190</v>
      </c>
      <c r="L15" s="458" t="s">
        <v>222</v>
      </c>
      <c r="M15" s="459" t="s">
        <v>222</v>
      </c>
      <c r="N15" s="460">
        <v>190</v>
      </c>
      <c r="P15" s="377"/>
      <c r="Q15" s="378"/>
      <c r="R15" s="392"/>
    </row>
    <row r="16" spans="1:18" ht="20.149999999999999" customHeight="1">
      <c r="B16" s="454"/>
      <c r="C16" s="455" t="s">
        <v>365</v>
      </c>
      <c r="D16" s="455" t="s">
        <v>333</v>
      </c>
      <c r="E16" s="455" t="s">
        <v>94</v>
      </c>
      <c r="F16" s="455" t="s">
        <v>94</v>
      </c>
      <c r="G16" s="458">
        <v>149.1</v>
      </c>
      <c r="H16" s="458">
        <v>149.1</v>
      </c>
      <c r="I16" s="458">
        <v>149.1</v>
      </c>
      <c r="J16" s="458">
        <v>149.1</v>
      </c>
      <c r="K16" s="458">
        <v>149.1</v>
      </c>
      <c r="L16" s="458" t="s">
        <v>222</v>
      </c>
      <c r="M16" s="459" t="s">
        <v>222</v>
      </c>
      <c r="N16" s="460">
        <v>149.1</v>
      </c>
      <c r="P16" s="377"/>
      <c r="Q16" s="378"/>
      <c r="R16" s="392"/>
    </row>
    <row r="17" spans="1:18" ht="20.149999999999999" customHeight="1">
      <c r="B17" s="454"/>
      <c r="C17" s="455" t="s">
        <v>366</v>
      </c>
      <c r="D17" s="455" t="s">
        <v>367</v>
      </c>
      <c r="E17" s="455" t="s">
        <v>94</v>
      </c>
      <c r="F17" s="455" t="s">
        <v>94</v>
      </c>
      <c r="G17" s="458">
        <v>120</v>
      </c>
      <c r="H17" s="458">
        <v>120</v>
      </c>
      <c r="I17" s="458">
        <v>120</v>
      </c>
      <c r="J17" s="458">
        <v>120</v>
      </c>
      <c r="K17" s="458">
        <v>120</v>
      </c>
      <c r="L17" s="458" t="s">
        <v>222</v>
      </c>
      <c r="M17" s="459" t="s">
        <v>222</v>
      </c>
      <c r="N17" s="460">
        <v>120</v>
      </c>
      <c r="P17" s="377"/>
      <c r="Q17" s="378"/>
      <c r="R17" s="392"/>
    </row>
    <row r="18" spans="1:18" ht="20.149999999999999" customHeight="1">
      <c r="B18" s="461" t="s">
        <v>368</v>
      </c>
      <c r="C18" s="406" t="s">
        <v>369</v>
      </c>
      <c r="D18" s="406" t="s">
        <v>370</v>
      </c>
      <c r="E18" s="406" t="s">
        <v>94</v>
      </c>
      <c r="F18" s="406" t="s">
        <v>371</v>
      </c>
      <c r="G18" s="372">
        <v>225.98</v>
      </c>
      <c r="H18" s="372">
        <v>225.96</v>
      </c>
      <c r="I18" s="372">
        <v>226.91</v>
      </c>
      <c r="J18" s="372">
        <v>226.04</v>
      </c>
      <c r="K18" s="372">
        <v>226.01</v>
      </c>
      <c r="L18" s="372" t="s">
        <v>222</v>
      </c>
      <c r="M18" s="456" t="s">
        <v>222</v>
      </c>
      <c r="N18" s="457">
        <v>226.18</v>
      </c>
      <c r="P18" s="377"/>
      <c r="Q18" s="378"/>
      <c r="R18" s="392"/>
    </row>
    <row r="19" spans="1:18" ht="20.149999999999999" customHeight="1">
      <c r="B19" s="454"/>
      <c r="C19" s="406" t="s">
        <v>372</v>
      </c>
      <c r="D19" s="406" t="s">
        <v>370</v>
      </c>
      <c r="E19" s="406" t="s">
        <v>94</v>
      </c>
      <c r="F19" s="406" t="s">
        <v>371</v>
      </c>
      <c r="G19" s="372">
        <v>170</v>
      </c>
      <c r="H19" s="372">
        <v>170</v>
      </c>
      <c r="I19" s="372">
        <v>170</v>
      </c>
      <c r="J19" s="372">
        <v>170</v>
      </c>
      <c r="K19" s="372">
        <v>170</v>
      </c>
      <c r="L19" s="372" t="s">
        <v>222</v>
      </c>
      <c r="M19" s="456" t="s">
        <v>222</v>
      </c>
      <c r="N19" s="457">
        <v>170</v>
      </c>
      <c r="P19" s="377"/>
      <c r="Q19" s="378"/>
      <c r="R19" s="392"/>
    </row>
    <row r="20" spans="1:18" ht="20.149999999999999" customHeight="1">
      <c r="B20" s="454"/>
      <c r="C20" s="406" t="s">
        <v>373</v>
      </c>
      <c r="D20" s="406" t="s">
        <v>370</v>
      </c>
      <c r="E20" s="406" t="s">
        <v>94</v>
      </c>
      <c r="F20" s="406" t="s">
        <v>371</v>
      </c>
      <c r="G20" s="372">
        <v>216</v>
      </c>
      <c r="H20" s="372">
        <v>216</v>
      </c>
      <c r="I20" s="372">
        <v>216</v>
      </c>
      <c r="J20" s="372">
        <v>216</v>
      </c>
      <c r="K20" s="372">
        <v>216</v>
      </c>
      <c r="L20" s="372" t="s">
        <v>222</v>
      </c>
      <c r="M20" s="456" t="s">
        <v>222</v>
      </c>
      <c r="N20" s="457">
        <v>216</v>
      </c>
      <c r="P20" s="377"/>
      <c r="Q20" s="378"/>
      <c r="R20" s="392"/>
    </row>
    <row r="21" spans="1:18" ht="20.149999999999999" customHeight="1">
      <c r="B21" s="454"/>
      <c r="C21" s="406" t="s">
        <v>369</v>
      </c>
      <c r="D21" s="406" t="s">
        <v>374</v>
      </c>
      <c r="E21" s="406" t="s">
        <v>94</v>
      </c>
      <c r="F21" s="406" t="s">
        <v>375</v>
      </c>
      <c r="G21" s="372">
        <v>239.58</v>
      </c>
      <c r="H21" s="372">
        <v>239.47</v>
      </c>
      <c r="I21" s="372">
        <v>239.61</v>
      </c>
      <c r="J21" s="372">
        <v>239.67</v>
      </c>
      <c r="K21" s="372">
        <v>239.59</v>
      </c>
      <c r="L21" s="372" t="s">
        <v>222</v>
      </c>
      <c r="M21" s="456" t="s">
        <v>222</v>
      </c>
      <c r="N21" s="457">
        <v>239.58</v>
      </c>
      <c r="P21" s="377"/>
      <c r="Q21" s="378"/>
      <c r="R21" s="392"/>
    </row>
    <row r="22" spans="1:18" ht="20.149999999999999" customHeight="1">
      <c r="B22" s="454"/>
      <c r="C22" s="406" t="s">
        <v>312</v>
      </c>
      <c r="D22" s="406" t="s">
        <v>374</v>
      </c>
      <c r="E22" s="406" t="s">
        <v>94</v>
      </c>
      <c r="F22" s="406" t="s">
        <v>375</v>
      </c>
      <c r="G22" s="372">
        <v>260</v>
      </c>
      <c r="H22" s="372">
        <v>260</v>
      </c>
      <c r="I22" s="372">
        <v>260</v>
      </c>
      <c r="J22" s="372">
        <v>260</v>
      </c>
      <c r="K22" s="372">
        <v>260</v>
      </c>
      <c r="L22" s="372" t="s">
        <v>222</v>
      </c>
      <c r="M22" s="456" t="s">
        <v>222</v>
      </c>
      <c r="N22" s="457">
        <v>260</v>
      </c>
      <c r="P22" s="377"/>
      <c r="Q22" s="378"/>
      <c r="R22" s="392"/>
    </row>
    <row r="23" spans="1:18" ht="20.149999999999999" customHeight="1">
      <c r="B23" s="454"/>
      <c r="C23" s="406" t="s">
        <v>372</v>
      </c>
      <c r="D23" s="406" t="s">
        <v>374</v>
      </c>
      <c r="E23" s="406" t="s">
        <v>94</v>
      </c>
      <c r="F23" s="406" t="s">
        <v>375</v>
      </c>
      <c r="G23" s="372">
        <v>271.5</v>
      </c>
      <c r="H23" s="372">
        <v>271.5</v>
      </c>
      <c r="I23" s="372">
        <v>271.5</v>
      </c>
      <c r="J23" s="372">
        <v>271.5</v>
      </c>
      <c r="K23" s="372">
        <v>271.5</v>
      </c>
      <c r="L23" s="372" t="s">
        <v>222</v>
      </c>
      <c r="M23" s="456" t="s">
        <v>222</v>
      </c>
      <c r="N23" s="457">
        <v>271.5</v>
      </c>
      <c r="P23" s="377"/>
      <c r="Q23" s="378"/>
      <c r="R23" s="392"/>
    </row>
    <row r="24" spans="1:18" ht="20.149999999999999" customHeight="1">
      <c r="B24" s="454"/>
      <c r="C24" s="406" t="s">
        <v>366</v>
      </c>
      <c r="D24" s="406" t="s">
        <v>374</v>
      </c>
      <c r="E24" s="406" t="s">
        <v>94</v>
      </c>
      <c r="F24" s="406" t="s">
        <v>375</v>
      </c>
      <c r="G24" s="372">
        <v>384</v>
      </c>
      <c r="H24" s="372">
        <v>384</v>
      </c>
      <c r="I24" s="372">
        <v>384</v>
      </c>
      <c r="J24" s="372">
        <v>384</v>
      </c>
      <c r="K24" s="372">
        <v>384</v>
      </c>
      <c r="L24" s="372" t="s">
        <v>222</v>
      </c>
      <c r="M24" s="456" t="s">
        <v>222</v>
      </c>
      <c r="N24" s="457">
        <v>384</v>
      </c>
      <c r="P24" s="377"/>
      <c r="Q24" s="378"/>
      <c r="R24" s="392"/>
    </row>
    <row r="25" spans="1:18" ht="20.149999999999999" customHeight="1">
      <c r="B25" s="454"/>
      <c r="C25" s="406" t="s">
        <v>373</v>
      </c>
      <c r="D25" s="406" t="s">
        <v>374</v>
      </c>
      <c r="E25" s="406" t="s">
        <v>94</v>
      </c>
      <c r="F25" s="406" t="s">
        <v>375</v>
      </c>
      <c r="G25" s="372">
        <v>245</v>
      </c>
      <c r="H25" s="372">
        <v>245</v>
      </c>
      <c r="I25" s="372">
        <v>245</v>
      </c>
      <c r="J25" s="372">
        <v>245</v>
      </c>
      <c r="K25" s="372">
        <v>245</v>
      </c>
      <c r="L25" s="372" t="s">
        <v>222</v>
      </c>
      <c r="M25" s="456" t="s">
        <v>222</v>
      </c>
      <c r="N25" s="457">
        <v>245</v>
      </c>
      <c r="P25" s="377"/>
      <c r="Q25" s="378"/>
      <c r="R25" s="392"/>
    </row>
    <row r="26" spans="1:18" ht="20.149999999999999" customHeight="1">
      <c r="B26" s="454"/>
      <c r="C26" s="406" t="s">
        <v>369</v>
      </c>
      <c r="D26" s="406" t="s">
        <v>376</v>
      </c>
      <c r="E26" s="406" t="s">
        <v>94</v>
      </c>
      <c r="F26" s="406" t="s">
        <v>371</v>
      </c>
      <c r="G26" s="372">
        <v>205.86</v>
      </c>
      <c r="H26" s="372">
        <v>205.54</v>
      </c>
      <c r="I26" s="372">
        <v>205.73</v>
      </c>
      <c r="J26" s="372">
        <v>205.46</v>
      </c>
      <c r="K26" s="372">
        <v>205.91</v>
      </c>
      <c r="L26" s="372" t="s">
        <v>222</v>
      </c>
      <c r="M26" s="456" t="s">
        <v>222</v>
      </c>
      <c r="N26" s="457">
        <v>205.7</v>
      </c>
      <c r="P26" s="377"/>
      <c r="Q26" s="378"/>
      <c r="R26" s="392"/>
    </row>
    <row r="27" spans="1:18" ht="20.149999999999999" customHeight="1">
      <c r="B27" s="454"/>
      <c r="C27" s="406" t="s">
        <v>312</v>
      </c>
      <c r="D27" s="406" t="s">
        <v>376</v>
      </c>
      <c r="E27" s="406" t="s">
        <v>94</v>
      </c>
      <c r="F27" s="406" t="s">
        <v>371</v>
      </c>
      <c r="G27" s="372">
        <v>269.49</v>
      </c>
      <c r="H27" s="372">
        <v>269.49</v>
      </c>
      <c r="I27" s="372">
        <v>269.49</v>
      </c>
      <c r="J27" s="372">
        <v>269.49</v>
      </c>
      <c r="K27" s="372">
        <v>269.49</v>
      </c>
      <c r="L27" s="372" t="s">
        <v>222</v>
      </c>
      <c r="M27" s="456" t="s">
        <v>222</v>
      </c>
      <c r="N27" s="457">
        <v>269.49</v>
      </c>
      <c r="P27" s="377"/>
      <c r="Q27" s="378"/>
      <c r="R27" s="392"/>
    </row>
    <row r="28" spans="1:18" s="466" customFormat="1" ht="20.149999999999999" customHeight="1">
      <c r="A28" s="462"/>
      <c r="B28" s="454"/>
      <c r="C28" s="406" t="s">
        <v>372</v>
      </c>
      <c r="D28" s="406" t="s">
        <v>376</v>
      </c>
      <c r="E28" s="406" t="s">
        <v>94</v>
      </c>
      <c r="F28" s="406" t="s">
        <v>371</v>
      </c>
      <c r="G28" s="463">
        <v>150</v>
      </c>
      <c r="H28" s="463">
        <v>150</v>
      </c>
      <c r="I28" s="463">
        <v>150</v>
      </c>
      <c r="J28" s="463">
        <v>150</v>
      </c>
      <c r="K28" s="463">
        <v>150</v>
      </c>
      <c r="L28" s="463" t="s">
        <v>222</v>
      </c>
      <c r="M28" s="464" t="s">
        <v>222</v>
      </c>
      <c r="N28" s="465">
        <v>150</v>
      </c>
      <c r="P28" s="377"/>
      <c r="Q28" s="378"/>
      <c r="R28" s="467"/>
    </row>
    <row r="29" spans="1:18" s="466" customFormat="1" ht="20.149999999999999" customHeight="1">
      <c r="A29" s="462"/>
      <c r="B29" s="454"/>
      <c r="C29" s="406" t="s">
        <v>373</v>
      </c>
      <c r="D29" s="406" t="s">
        <v>376</v>
      </c>
      <c r="E29" s="406" t="s">
        <v>94</v>
      </c>
      <c r="F29" s="406" t="s">
        <v>371</v>
      </c>
      <c r="G29" s="463">
        <v>202</v>
      </c>
      <c r="H29" s="463">
        <v>202</v>
      </c>
      <c r="I29" s="463">
        <v>202</v>
      </c>
      <c r="J29" s="463">
        <v>202</v>
      </c>
      <c r="K29" s="463">
        <v>202</v>
      </c>
      <c r="L29" s="463" t="s">
        <v>222</v>
      </c>
      <c r="M29" s="464" t="s">
        <v>222</v>
      </c>
      <c r="N29" s="465">
        <v>202</v>
      </c>
      <c r="P29" s="377"/>
      <c r="Q29" s="378"/>
      <c r="R29" s="467"/>
    </row>
    <row r="30" spans="1:18" ht="20.149999999999999" customHeight="1">
      <c r="B30" s="461" t="s">
        <v>377</v>
      </c>
      <c r="C30" s="406" t="s">
        <v>378</v>
      </c>
      <c r="D30" s="406" t="s">
        <v>333</v>
      </c>
      <c r="E30" s="406" t="s">
        <v>94</v>
      </c>
      <c r="F30" s="406" t="s">
        <v>94</v>
      </c>
      <c r="G30" s="372">
        <v>41.84</v>
      </c>
      <c r="H30" s="372">
        <v>43.48</v>
      </c>
      <c r="I30" s="372">
        <v>49.15</v>
      </c>
      <c r="J30" s="372">
        <v>46.75</v>
      </c>
      <c r="K30" s="372">
        <v>40.58</v>
      </c>
      <c r="L30" s="372">
        <v>48.9</v>
      </c>
      <c r="M30" s="456" t="s">
        <v>222</v>
      </c>
      <c r="N30" s="457">
        <v>44.69</v>
      </c>
      <c r="P30" s="377"/>
      <c r="Q30" s="378"/>
      <c r="R30" s="392"/>
    </row>
    <row r="31" spans="1:18" ht="20.149999999999999" customHeight="1">
      <c r="B31" s="454"/>
      <c r="C31" s="406" t="s">
        <v>297</v>
      </c>
      <c r="D31" s="406" t="s">
        <v>333</v>
      </c>
      <c r="E31" s="406" t="s">
        <v>94</v>
      </c>
      <c r="F31" s="406" t="s">
        <v>94</v>
      </c>
      <c r="G31" s="372">
        <v>80</v>
      </c>
      <c r="H31" s="372">
        <v>80</v>
      </c>
      <c r="I31" s="372">
        <v>80</v>
      </c>
      <c r="J31" s="372">
        <v>80</v>
      </c>
      <c r="K31" s="372">
        <v>80</v>
      </c>
      <c r="L31" s="372" t="s">
        <v>222</v>
      </c>
      <c r="M31" s="456" t="s">
        <v>222</v>
      </c>
      <c r="N31" s="457">
        <v>80</v>
      </c>
      <c r="P31" s="377"/>
      <c r="Q31" s="378"/>
      <c r="R31" s="392"/>
    </row>
    <row r="32" spans="1:18" ht="20.149999999999999" customHeight="1">
      <c r="B32" s="461" t="s">
        <v>379</v>
      </c>
      <c r="C32" s="406" t="s">
        <v>298</v>
      </c>
      <c r="D32" s="406" t="s">
        <v>333</v>
      </c>
      <c r="E32" s="406" t="s">
        <v>94</v>
      </c>
      <c r="F32" s="406" t="s">
        <v>94</v>
      </c>
      <c r="G32" s="372">
        <v>55</v>
      </c>
      <c r="H32" s="372">
        <v>59</v>
      </c>
      <c r="I32" s="372">
        <v>68</v>
      </c>
      <c r="J32" s="372">
        <v>68</v>
      </c>
      <c r="K32" s="372">
        <v>70</v>
      </c>
      <c r="L32" s="372" t="s">
        <v>222</v>
      </c>
      <c r="M32" s="456" t="s">
        <v>222</v>
      </c>
      <c r="N32" s="457">
        <v>64.28</v>
      </c>
      <c r="P32" s="377"/>
      <c r="Q32" s="378"/>
      <c r="R32" s="392"/>
    </row>
    <row r="33" spans="1:18" ht="20.149999999999999" customHeight="1">
      <c r="B33" s="461" t="s">
        <v>380</v>
      </c>
      <c r="C33" s="406" t="s">
        <v>378</v>
      </c>
      <c r="D33" s="406" t="s">
        <v>356</v>
      </c>
      <c r="E33" s="406" t="s">
        <v>94</v>
      </c>
      <c r="F33" s="406" t="s">
        <v>381</v>
      </c>
      <c r="G33" s="372">
        <v>55</v>
      </c>
      <c r="H33" s="372">
        <v>53.5</v>
      </c>
      <c r="I33" s="372">
        <v>46</v>
      </c>
      <c r="J33" s="372">
        <v>48</v>
      </c>
      <c r="K33" s="372">
        <v>67.5</v>
      </c>
      <c r="L33" s="372">
        <v>66</v>
      </c>
      <c r="M33" s="456" t="s">
        <v>222</v>
      </c>
      <c r="N33" s="457">
        <v>55.31</v>
      </c>
      <c r="P33" s="377"/>
      <c r="Q33" s="378"/>
      <c r="R33" s="392"/>
    </row>
    <row r="34" spans="1:18" ht="20.149999999999999" customHeight="1">
      <c r="B34" s="454"/>
      <c r="C34" s="406" t="s">
        <v>336</v>
      </c>
      <c r="D34" s="406" t="s">
        <v>356</v>
      </c>
      <c r="E34" s="406" t="s">
        <v>94</v>
      </c>
      <c r="F34" s="406" t="s">
        <v>381</v>
      </c>
      <c r="G34" s="372">
        <v>87.5</v>
      </c>
      <c r="H34" s="372">
        <v>87.5</v>
      </c>
      <c r="I34" s="372">
        <v>87.5</v>
      </c>
      <c r="J34" s="372">
        <v>87.5</v>
      </c>
      <c r="K34" s="372">
        <v>87.5</v>
      </c>
      <c r="L34" s="372" t="s">
        <v>222</v>
      </c>
      <c r="M34" s="456" t="s">
        <v>222</v>
      </c>
      <c r="N34" s="457">
        <v>87.5</v>
      </c>
      <c r="P34" s="377"/>
      <c r="Q34" s="378"/>
      <c r="R34" s="392"/>
    </row>
    <row r="35" spans="1:18" ht="20.149999999999999" customHeight="1">
      <c r="B35" s="454"/>
      <c r="C35" s="406" t="s">
        <v>297</v>
      </c>
      <c r="D35" s="406" t="s">
        <v>356</v>
      </c>
      <c r="E35" s="406" t="s">
        <v>94</v>
      </c>
      <c r="F35" s="406" t="s">
        <v>381</v>
      </c>
      <c r="G35" s="372">
        <v>75</v>
      </c>
      <c r="H35" s="372">
        <v>75</v>
      </c>
      <c r="I35" s="372">
        <v>75</v>
      </c>
      <c r="J35" s="372">
        <v>75</v>
      </c>
      <c r="K35" s="372">
        <v>75</v>
      </c>
      <c r="L35" s="372" t="s">
        <v>222</v>
      </c>
      <c r="M35" s="456" t="s">
        <v>222</v>
      </c>
      <c r="N35" s="457">
        <v>75</v>
      </c>
      <c r="P35" s="377"/>
      <c r="Q35" s="378"/>
      <c r="R35" s="392"/>
    </row>
    <row r="36" spans="1:18" ht="20.149999999999999" customHeight="1">
      <c r="B36" s="454"/>
      <c r="C36" s="406" t="s">
        <v>298</v>
      </c>
      <c r="D36" s="406" t="s">
        <v>356</v>
      </c>
      <c r="E36" s="406" t="s">
        <v>94</v>
      </c>
      <c r="F36" s="406" t="s">
        <v>381</v>
      </c>
      <c r="G36" s="372">
        <v>47</v>
      </c>
      <c r="H36" s="372">
        <v>47.38</v>
      </c>
      <c r="I36" s="372">
        <v>61</v>
      </c>
      <c r="J36" s="372">
        <v>61</v>
      </c>
      <c r="K36" s="372">
        <v>76</v>
      </c>
      <c r="L36" s="372" t="s">
        <v>222</v>
      </c>
      <c r="M36" s="456" t="s">
        <v>222</v>
      </c>
      <c r="N36" s="457">
        <v>58.33</v>
      </c>
      <c r="P36" s="377"/>
      <c r="Q36" s="378"/>
      <c r="R36" s="392"/>
    </row>
    <row r="37" spans="1:18" ht="20.149999999999999" customHeight="1">
      <c r="B37" s="454"/>
      <c r="C37" s="406" t="s">
        <v>342</v>
      </c>
      <c r="D37" s="406" t="s">
        <v>356</v>
      </c>
      <c r="E37" s="406" t="s">
        <v>94</v>
      </c>
      <c r="F37" s="406" t="s">
        <v>381</v>
      </c>
      <c r="G37" s="372">
        <v>56</v>
      </c>
      <c r="H37" s="372">
        <v>56</v>
      </c>
      <c r="I37" s="372">
        <v>56</v>
      </c>
      <c r="J37" s="372">
        <v>56</v>
      </c>
      <c r="K37" s="372">
        <v>56</v>
      </c>
      <c r="L37" s="372" t="s">
        <v>222</v>
      </c>
      <c r="M37" s="456" t="s">
        <v>222</v>
      </c>
      <c r="N37" s="457">
        <v>56</v>
      </c>
      <c r="P37" s="377"/>
      <c r="Q37" s="378"/>
      <c r="R37" s="392"/>
    </row>
    <row r="38" spans="1:18" ht="20.149999999999999" customHeight="1">
      <c r="B38" s="461" t="s">
        <v>382</v>
      </c>
      <c r="C38" s="406" t="s">
        <v>383</v>
      </c>
      <c r="D38" s="406" t="s">
        <v>333</v>
      </c>
      <c r="E38" s="406" t="s">
        <v>94</v>
      </c>
      <c r="F38" s="406" t="s">
        <v>94</v>
      </c>
      <c r="G38" s="372">
        <v>29.5</v>
      </c>
      <c r="H38" s="372">
        <v>29.5</v>
      </c>
      <c r="I38" s="372">
        <v>29.5</v>
      </c>
      <c r="J38" s="372" t="s">
        <v>222</v>
      </c>
      <c r="K38" s="372" t="s">
        <v>222</v>
      </c>
      <c r="L38" s="372" t="s">
        <v>222</v>
      </c>
      <c r="M38" s="456" t="s">
        <v>222</v>
      </c>
      <c r="N38" s="457">
        <v>29.5</v>
      </c>
      <c r="P38" s="377"/>
      <c r="Q38" s="378"/>
      <c r="R38" s="392"/>
    </row>
    <row r="39" spans="1:18" ht="20.149999999999999" customHeight="1">
      <c r="B39" s="454"/>
      <c r="C39" s="406" t="s">
        <v>369</v>
      </c>
      <c r="D39" s="406" t="s">
        <v>333</v>
      </c>
      <c r="E39" s="406" t="s">
        <v>94</v>
      </c>
      <c r="F39" s="406" t="s">
        <v>94</v>
      </c>
      <c r="G39" s="463">
        <v>44.61</v>
      </c>
      <c r="H39" s="463">
        <v>44.63</v>
      </c>
      <c r="I39" s="463">
        <v>44.7</v>
      </c>
      <c r="J39" s="463">
        <v>44.68</v>
      </c>
      <c r="K39" s="463">
        <v>44.64</v>
      </c>
      <c r="L39" s="468" t="s">
        <v>222</v>
      </c>
      <c r="M39" s="469" t="s">
        <v>222</v>
      </c>
      <c r="N39" s="465">
        <v>44.65</v>
      </c>
      <c r="P39" s="377"/>
      <c r="Q39" s="378"/>
      <c r="R39" s="392"/>
    </row>
    <row r="40" spans="1:18" ht="20.149999999999999" customHeight="1">
      <c r="B40" s="454"/>
      <c r="C40" s="406" t="s">
        <v>312</v>
      </c>
      <c r="D40" s="406" t="s">
        <v>333</v>
      </c>
      <c r="E40" s="406" t="s">
        <v>94</v>
      </c>
      <c r="F40" s="406" t="s">
        <v>94</v>
      </c>
      <c r="G40" s="463">
        <v>35</v>
      </c>
      <c r="H40" s="463">
        <v>35</v>
      </c>
      <c r="I40" s="463">
        <v>35</v>
      </c>
      <c r="J40" s="463">
        <v>35</v>
      </c>
      <c r="K40" s="463">
        <v>35</v>
      </c>
      <c r="L40" s="468" t="s">
        <v>222</v>
      </c>
      <c r="M40" s="469" t="s">
        <v>222</v>
      </c>
      <c r="N40" s="465">
        <v>35</v>
      </c>
      <c r="P40" s="377"/>
      <c r="Q40" s="378"/>
      <c r="R40" s="392"/>
    </row>
    <row r="41" spans="1:18" ht="20.149999999999999" customHeight="1">
      <c r="B41" s="454"/>
      <c r="C41" s="406" t="s">
        <v>372</v>
      </c>
      <c r="D41" s="406" t="s">
        <v>333</v>
      </c>
      <c r="E41" s="406" t="s">
        <v>94</v>
      </c>
      <c r="F41" s="406" t="s">
        <v>94</v>
      </c>
      <c r="G41" s="463">
        <v>76</v>
      </c>
      <c r="H41" s="463">
        <v>76</v>
      </c>
      <c r="I41" s="463">
        <v>76</v>
      </c>
      <c r="J41" s="463" t="s">
        <v>222</v>
      </c>
      <c r="K41" s="463" t="s">
        <v>222</v>
      </c>
      <c r="L41" s="468" t="s">
        <v>222</v>
      </c>
      <c r="M41" s="469" t="s">
        <v>222</v>
      </c>
      <c r="N41" s="465">
        <v>76</v>
      </c>
      <c r="P41" s="377"/>
      <c r="Q41" s="378"/>
      <c r="R41" s="392"/>
    </row>
    <row r="42" spans="1:18" ht="20.149999999999999" customHeight="1">
      <c r="B42" s="454"/>
      <c r="C42" s="406" t="s">
        <v>321</v>
      </c>
      <c r="D42" s="406" t="s">
        <v>333</v>
      </c>
      <c r="E42" s="406" t="s">
        <v>94</v>
      </c>
      <c r="F42" s="406" t="s">
        <v>94</v>
      </c>
      <c r="G42" s="463">
        <v>41.1</v>
      </c>
      <c r="H42" s="463">
        <v>41.1</v>
      </c>
      <c r="I42" s="463">
        <v>41.1</v>
      </c>
      <c r="J42" s="463">
        <v>41.1</v>
      </c>
      <c r="K42" s="463">
        <v>41.1</v>
      </c>
      <c r="L42" s="468" t="s">
        <v>222</v>
      </c>
      <c r="M42" s="469" t="s">
        <v>222</v>
      </c>
      <c r="N42" s="465">
        <v>41.1</v>
      </c>
      <c r="P42" s="377"/>
      <c r="Q42" s="378"/>
      <c r="R42" s="392"/>
    </row>
    <row r="43" spans="1:18" ht="20.149999999999999" customHeight="1">
      <c r="B43" s="454"/>
      <c r="C43" s="406" t="s">
        <v>366</v>
      </c>
      <c r="D43" s="406" t="s">
        <v>333</v>
      </c>
      <c r="E43" s="406" t="s">
        <v>94</v>
      </c>
      <c r="F43" s="406" t="s">
        <v>94</v>
      </c>
      <c r="G43" s="463">
        <v>45</v>
      </c>
      <c r="H43" s="463">
        <v>45</v>
      </c>
      <c r="I43" s="463">
        <v>45</v>
      </c>
      <c r="J43" s="463">
        <v>45</v>
      </c>
      <c r="K43" s="463">
        <v>45</v>
      </c>
      <c r="L43" s="468" t="s">
        <v>222</v>
      </c>
      <c r="M43" s="469" t="s">
        <v>222</v>
      </c>
      <c r="N43" s="465">
        <v>45</v>
      </c>
      <c r="P43" s="377"/>
      <c r="Q43" s="378"/>
      <c r="R43" s="392"/>
    </row>
    <row r="44" spans="1:18" s="466" customFormat="1" ht="20.149999999999999" customHeight="1">
      <c r="A44" s="462"/>
      <c r="B44" s="454"/>
      <c r="C44" s="406" t="s">
        <v>298</v>
      </c>
      <c r="D44" s="406" t="s">
        <v>333</v>
      </c>
      <c r="E44" s="406" t="s">
        <v>94</v>
      </c>
      <c r="F44" s="406" t="s">
        <v>94</v>
      </c>
      <c r="G44" s="463">
        <v>42</v>
      </c>
      <c r="H44" s="463">
        <v>48</v>
      </c>
      <c r="I44" s="463">
        <v>48</v>
      </c>
      <c r="J44" s="463">
        <v>50</v>
      </c>
      <c r="K44" s="463">
        <v>50</v>
      </c>
      <c r="L44" s="463" t="s">
        <v>222</v>
      </c>
      <c r="M44" s="464" t="s">
        <v>222</v>
      </c>
      <c r="N44" s="465">
        <v>48.24</v>
      </c>
      <c r="P44" s="377"/>
      <c r="Q44" s="378"/>
      <c r="R44" s="467"/>
    </row>
    <row r="45" spans="1:18" s="466" customFormat="1" ht="20.149999999999999" customHeight="1">
      <c r="A45" s="462"/>
      <c r="B45" s="454"/>
      <c r="C45" s="405" t="s">
        <v>314</v>
      </c>
      <c r="D45" s="406" t="s">
        <v>333</v>
      </c>
      <c r="E45" s="406" t="s">
        <v>94</v>
      </c>
      <c r="F45" s="406" t="s">
        <v>94</v>
      </c>
      <c r="G45" s="463">
        <v>36</v>
      </c>
      <c r="H45" s="463">
        <v>36</v>
      </c>
      <c r="I45" s="463">
        <v>36</v>
      </c>
      <c r="J45" s="463">
        <v>36</v>
      </c>
      <c r="K45" s="463">
        <v>36</v>
      </c>
      <c r="L45" s="463" t="s">
        <v>222</v>
      </c>
      <c r="M45" s="464" t="s">
        <v>222</v>
      </c>
      <c r="N45" s="465">
        <v>36</v>
      </c>
      <c r="P45" s="377"/>
      <c r="Q45" s="378"/>
      <c r="R45" s="467"/>
    </row>
    <row r="46" spans="1:18" s="466" customFormat="1" ht="20.149999999999999" customHeight="1">
      <c r="A46" s="462"/>
      <c r="B46" s="454"/>
      <c r="C46" s="405" t="s">
        <v>373</v>
      </c>
      <c r="D46" s="406" t="s">
        <v>333</v>
      </c>
      <c r="E46" s="406" t="s">
        <v>94</v>
      </c>
      <c r="F46" s="406" t="s">
        <v>94</v>
      </c>
      <c r="G46" s="463">
        <v>88.9</v>
      </c>
      <c r="H46" s="463">
        <v>88.9</v>
      </c>
      <c r="I46" s="463">
        <v>88.9</v>
      </c>
      <c r="J46" s="463">
        <v>88.9</v>
      </c>
      <c r="K46" s="463">
        <v>88.9</v>
      </c>
      <c r="L46" s="463" t="s">
        <v>222</v>
      </c>
      <c r="M46" s="464" t="s">
        <v>222</v>
      </c>
      <c r="N46" s="465">
        <v>88.9</v>
      </c>
      <c r="P46" s="377"/>
      <c r="Q46" s="378"/>
      <c r="R46" s="467"/>
    </row>
    <row r="47" spans="1:18" ht="20.149999999999999" customHeight="1">
      <c r="B47" s="461" t="s">
        <v>384</v>
      </c>
      <c r="C47" s="406" t="s">
        <v>383</v>
      </c>
      <c r="D47" s="406" t="s">
        <v>385</v>
      </c>
      <c r="E47" s="406" t="s">
        <v>94</v>
      </c>
      <c r="F47" s="406" t="s">
        <v>386</v>
      </c>
      <c r="G47" s="463">
        <v>189.75</v>
      </c>
      <c r="H47" s="463">
        <v>189.75</v>
      </c>
      <c r="I47" s="463">
        <v>189.75</v>
      </c>
      <c r="J47" s="463" t="s">
        <v>222</v>
      </c>
      <c r="K47" s="463" t="s">
        <v>222</v>
      </c>
      <c r="L47" s="468" t="s">
        <v>222</v>
      </c>
      <c r="M47" s="469" t="s">
        <v>222</v>
      </c>
      <c r="N47" s="465">
        <v>189.75</v>
      </c>
      <c r="P47" s="377"/>
      <c r="Q47" s="378"/>
      <c r="R47" s="392"/>
    </row>
    <row r="48" spans="1:18" ht="20.149999999999999" customHeight="1">
      <c r="B48" s="454"/>
      <c r="C48" s="406" t="s">
        <v>372</v>
      </c>
      <c r="D48" s="406" t="s">
        <v>385</v>
      </c>
      <c r="E48" s="406" t="s">
        <v>94</v>
      </c>
      <c r="F48" s="406" t="s">
        <v>386</v>
      </c>
      <c r="G48" s="463">
        <v>190.12</v>
      </c>
      <c r="H48" s="463">
        <v>190.12</v>
      </c>
      <c r="I48" s="463">
        <v>190.12</v>
      </c>
      <c r="J48" s="463" t="s">
        <v>222</v>
      </c>
      <c r="K48" s="463" t="s">
        <v>222</v>
      </c>
      <c r="L48" s="468" t="s">
        <v>222</v>
      </c>
      <c r="M48" s="469" t="s">
        <v>222</v>
      </c>
      <c r="N48" s="465">
        <v>190.12</v>
      </c>
      <c r="P48" s="377"/>
      <c r="Q48" s="378"/>
      <c r="R48" s="392"/>
    </row>
    <row r="49" spans="1:18" s="466" customFormat="1" ht="20.149999999999999" customHeight="1">
      <c r="A49" s="462"/>
      <c r="B49" s="470"/>
      <c r="C49" s="406" t="s">
        <v>341</v>
      </c>
      <c r="D49" s="406" t="s">
        <v>385</v>
      </c>
      <c r="E49" s="406" t="s">
        <v>94</v>
      </c>
      <c r="F49" s="406" t="s">
        <v>386</v>
      </c>
      <c r="G49" s="463">
        <v>290</v>
      </c>
      <c r="H49" s="463">
        <v>290</v>
      </c>
      <c r="I49" s="463">
        <v>290</v>
      </c>
      <c r="J49" s="463">
        <v>290</v>
      </c>
      <c r="K49" s="463">
        <v>290</v>
      </c>
      <c r="L49" s="463" t="s">
        <v>222</v>
      </c>
      <c r="M49" s="464" t="s">
        <v>222</v>
      </c>
      <c r="N49" s="465">
        <v>290</v>
      </c>
      <c r="P49" s="377"/>
      <c r="Q49" s="378"/>
      <c r="R49" s="467"/>
    </row>
    <row r="50" spans="1:18" ht="20.149999999999999" customHeight="1">
      <c r="B50" s="461" t="s">
        <v>387</v>
      </c>
      <c r="C50" s="406" t="s">
        <v>388</v>
      </c>
      <c r="D50" s="406" t="s">
        <v>333</v>
      </c>
      <c r="E50" s="406" t="s">
        <v>94</v>
      </c>
      <c r="F50" s="406" t="s">
        <v>94</v>
      </c>
      <c r="G50" s="463">
        <v>148.97</v>
      </c>
      <c r="H50" s="463">
        <v>148.97</v>
      </c>
      <c r="I50" s="463">
        <v>148.97</v>
      </c>
      <c r="J50" s="463">
        <v>148.97</v>
      </c>
      <c r="K50" s="463">
        <v>148.97</v>
      </c>
      <c r="L50" s="468" t="s">
        <v>222</v>
      </c>
      <c r="M50" s="469" t="s">
        <v>222</v>
      </c>
      <c r="N50" s="465">
        <v>148.97</v>
      </c>
      <c r="P50" s="377"/>
      <c r="Q50" s="378"/>
      <c r="R50" s="392"/>
    </row>
    <row r="51" spans="1:18" ht="20.149999999999999" customHeight="1">
      <c r="B51" s="454"/>
      <c r="C51" s="406" t="s">
        <v>341</v>
      </c>
      <c r="D51" s="406" t="s">
        <v>333</v>
      </c>
      <c r="E51" s="406" t="s">
        <v>94</v>
      </c>
      <c r="F51" s="406" t="s">
        <v>94</v>
      </c>
      <c r="G51" s="463">
        <v>145</v>
      </c>
      <c r="H51" s="463">
        <v>145</v>
      </c>
      <c r="I51" s="463">
        <v>145</v>
      </c>
      <c r="J51" s="463">
        <v>145</v>
      </c>
      <c r="K51" s="463">
        <v>145</v>
      </c>
      <c r="L51" s="468" t="s">
        <v>222</v>
      </c>
      <c r="M51" s="469" t="s">
        <v>222</v>
      </c>
      <c r="N51" s="465">
        <v>145</v>
      </c>
      <c r="P51" s="377"/>
      <c r="Q51" s="378"/>
      <c r="R51" s="392"/>
    </row>
    <row r="52" spans="1:18" ht="20.149999999999999" customHeight="1">
      <c r="B52" s="461" t="s">
        <v>389</v>
      </c>
      <c r="C52" s="406" t="s">
        <v>366</v>
      </c>
      <c r="D52" s="406" t="s">
        <v>390</v>
      </c>
      <c r="E52" s="406" t="s">
        <v>94</v>
      </c>
      <c r="F52" s="406" t="s">
        <v>94</v>
      </c>
      <c r="G52" s="463">
        <v>70</v>
      </c>
      <c r="H52" s="463">
        <v>70</v>
      </c>
      <c r="I52" s="463">
        <v>70</v>
      </c>
      <c r="J52" s="463">
        <v>70</v>
      </c>
      <c r="K52" s="463">
        <v>70</v>
      </c>
      <c r="L52" s="468" t="s">
        <v>222</v>
      </c>
      <c r="M52" s="469" t="s">
        <v>222</v>
      </c>
      <c r="N52" s="465">
        <v>70</v>
      </c>
      <c r="P52" s="377"/>
      <c r="Q52" s="378"/>
      <c r="R52" s="392"/>
    </row>
    <row r="53" spans="1:18" ht="20.149999999999999" customHeight="1">
      <c r="B53" s="454"/>
      <c r="C53" s="406" t="s">
        <v>297</v>
      </c>
      <c r="D53" s="406" t="s">
        <v>390</v>
      </c>
      <c r="E53" s="406" t="s">
        <v>94</v>
      </c>
      <c r="F53" s="406" t="s">
        <v>94</v>
      </c>
      <c r="G53" s="463">
        <v>60</v>
      </c>
      <c r="H53" s="463">
        <v>60</v>
      </c>
      <c r="I53" s="463">
        <v>60</v>
      </c>
      <c r="J53" s="463">
        <v>60</v>
      </c>
      <c r="K53" s="463">
        <v>60</v>
      </c>
      <c r="L53" s="468" t="s">
        <v>222</v>
      </c>
      <c r="M53" s="469" t="s">
        <v>222</v>
      </c>
      <c r="N53" s="465">
        <v>60</v>
      </c>
      <c r="P53" s="377"/>
      <c r="Q53" s="378"/>
      <c r="R53" s="392"/>
    </row>
    <row r="54" spans="1:18" ht="20.149999999999999" customHeight="1">
      <c r="B54" s="454"/>
      <c r="C54" s="406" t="s">
        <v>341</v>
      </c>
      <c r="D54" s="406" t="s">
        <v>333</v>
      </c>
      <c r="E54" s="406" t="s">
        <v>94</v>
      </c>
      <c r="F54" s="406" t="s">
        <v>94</v>
      </c>
      <c r="G54" s="463">
        <v>80</v>
      </c>
      <c r="H54" s="463">
        <v>80</v>
      </c>
      <c r="I54" s="463">
        <v>80</v>
      </c>
      <c r="J54" s="463">
        <v>80</v>
      </c>
      <c r="K54" s="463">
        <v>80</v>
      </c>
      <c r="L54" s="468" t="s">
        <v>222</v>
      </c>
      <c r="M54" s="469" t="s">
        <v>222</v>
      </c>
      <c r="N54" s="465">
        <v>80</v>
      </c>
      <c r="P54" s="377"/>
      <c r="Q54" s="378"/>
      <c r="R54" s="392"/>
    </row>
    <row r="55" spans="1:18" s="466" customFormat="1" ht="20.149999999999999" customHeight="1">
      <c r="A55" s="462"/>
      <c r="B55" s="461" t="s">
        <v>391</v>
      </c>
      <c r="C55" s="406" t="s">
        <v>341</v>
      </c>
      <c r="D55" s="406" t="s">
        <v>333</v>
      </c>
      <c r="E55" s="406" t="s">
        <v>94</v>
      </c>
      <c r="F55" s="406" t="s">
        <v>392</v>
      </c>
      <c r="G55" s="463">
        <v>310</v>
      </c>
      <c r="H55" s="463">
        <v>310</v>
      </c>
      <c r="I55" s="463">
        <v>310</v>
      </c>
      <c r="J55" s="463">
        <v>310</v>
      </c>
      <c r="K55" s="463">
        <v>310</v>
      </c>
      <c r="L55" s="463" t="s">
        <v>222</v>
      </c>
      <c r="M55" s="464" t="s">
        <v>222</v>
      </c>
      <c r="N55" s="465">
        <v>310</v>
      </c>
      <c r="P55" s="377"/>
      <c r="Q55" s="378"/>
      <c r="R55" s="467"/>
    </row>
    <row r="56" spans="1:18" s="466" customFormat="1" ht="20.149999999999999" customHeight="1">
      <c r="A56" s="462"/>
      <c r="B56" s="454"/>
      <c r="C56" s="406" t="s">
        <v>388</v>
      </c>
      <c r="D56" s="406" t="s">
        <v>367</v>
      </c>
      <c r="E56" s="406" t="s">
        <v>94</v>
      </c>
      <c r="F56" s="406" t="s">
        <v>392</v>
      </c>
      <c r="G56" s="463">
        <v>467.67</v>
      </c>
      <c r="H56" s="463">
        <v>467.9</v>
      </c>
      <c r="I56" s="463">
        <v>470.14</v>
      </c>
      <c r="J56" s="463">
        <v>470</v>
      </c>
      <c r="K56" s="463">
        <v>468.57</v>
      </c>
      <c r="L56" s="463">
        <v>467.72</v>
      </c>
      <c r="M56" s="464">
        <v>472.69</v>
      </c>
      <c r="N56" s="465">
        <v>468.97</v>
      </c>
      <c r="P56" s="377"/>
      <c r="Q56" s="378"/>
      <c r="R56" s="467"/>
    </row>
    <row r="57" spans="1:18" s="466" customFormat="1" ht="20.149999999999999" customHeight="1">
      <c r="A57" s="462"/>
      <c r="B57" s="470"/>
      <c r="C57" s="406" t="s">
        <v>366</v>
      </c>
      <c r="D57" s="406" t="s">
        <v>367</v>
      </c>
      <c r="E57" s="406" t="s">
        <v>94</v>
      </c>
      <c r="F57" s="406" t="s">
        <v>392</v>
      </c>
      <c r="G57" s="463">
        <v>900</v>
      </c>
      <c r="H57" s="463">
        <v>900</v>
      </c>
      <c r="I57" s="463">
        <v>900</v>
      </c>
      <c r="J57" s="463">
        <v>900</v>
      </c>
      <c r="K57" s="463">
        <v>900</v>
      </c>
      <c r="L57" s="463" t="s">
        <v>222</v>
      </c>
      <c r="M57" s="464" t="s">
        <v>222</v>
      </c>
      <c r="N57" s="465">
        <v>900</v>
      </c>
      <c r="P57" s="377"/>
      <c r="Q57" s="378"/>
      <c r="R57" s="467"/>
    </row>
    <row r="58" spans="1:18" ht="20.149999999999999" customHeight="1">
      <c r="B58" s="697" t="s">
        <v>393</v>
      </c>
      <c r="C58" s="406" t="s">
        <v>336</v>
      </c>
      <c r="D58" s="406" t="s">
        <v>356</v>
      </c>
      <c r="E58" s="406" t="s">
        <v>94</v>
      </c>
      <c r="F58" s="406" t="s">
        <v>94</v>
      </c>
      <c r="G58" s="463">
        <v>289.79000000000002</v>
      </c>
      <c r="H58" s="463">
        <v>289.79000000000002</v>
      </c>
      <c r="I58" s="463">
        <v>289.79000000000002</v>
      </c>
      <c r="J58" s="463">
        <v>289.79000000000002</v>
      </c>
      <c r="K58" s="463">
        <v>289.79000000000002</v>
      </c>
      <c r="L58" s="468" t="s">
        <v>222</v>
      </c>
      <c r="M58" s="469" t="s">
        <v>222</v>
      </c>
      <c r="N58" s="465">
        <v>289.79000000000002</v>
      </c>
      <c r="P58" s="377"/>
      <c r="Q58" s="378"/>
      <c r="R58" s="392"/>
    </row>
    <row r="59" spans="1:18" ht="20.149999999999999" customHeight="1">
      <c r="B59" s="696"/>
      <c r="C59" s="406" t="s">
        <v>313</v>
      </c>
      <c r="D59" s="406" t="s">
        <v>356</v>
      </c>
      <c r="E59" s="406" t="s">
        <v>94</v>
      </c>
      <c r="F59" s="406" t="s">
        <v>94</v>
      </c>
      <c r="G59" s="463">
        <v>167.54</v>
      </c>
      <c r="H59" s="463">
        <v>167.54</v>
      </c>
      <c r="I59" s="463">
        <v>167.54</v>
      </c>
      <c r="J59" s="463">
        <v>167.54</v>
      </c>
      <c r="K59" s="463">
        <v>167.54</v>
      </c>
      <c r="L59" s="468" t="s">
        <v>222</v>
      </c>
      <c r="M59" s="469" t="s">
        <v>222</v>
      </c>
      <c r="N59" s="465">
        <v>167.54</v>
      </c>
      <c r="P59" s="377"/>
      <c r="Q59" s="378"/>
      <c r="R59" s="392"/>
    </row>
    <row r="60" spans="1:18" ht="20.149999999999999" customHeight="1">
      <c r="B60" s="461" t="s">
        <v>394</v>
      </c>
      <c r="C60" s="406" t="s">
        <v>378</v>
      </c>
      <c r="D60" s="406" t="s">
        <v>395</v>
      </c>
      <c r="E60" s="406" t="s">
        <v>94</v>
      </c>
      <c r="F60" s="406" t="s">
        <v>94</v>
      </c>
      <c r="G60" s="463">
        <v>175</v>
      </c>
      <c r="H60" s="463">
        <v>175</v>
      </c>
      <c r="I60" s="463" t="s">
        <v>222</v>
      </c>
      <c r="J60" s="463" t="s">
        <v>222</v>
      </c>
      <c r="K60" s="463" t="s">
        <v>222</v>
      </c>
      <c r="L60" s="468" t="s">
        <v>222</v>
      </c>
      <c r="M60" s="469" t="s">
        <v>222</v>
      </c>
      <c r="N60" s="465">
        <v>175</v>
      </c>
      <c r="P60" s="377"/>
      <c r="Q60" s="378"/>
      <c r="R60" s="392"/>
    </row>
    <row r="61" spans="1:18" ht="20.149999999999999" customHeight="1">
      <c r="B61" s="454"/>
      <c r="C61" s="406" t="s">
        <v>378</v>
      </c>
      <c r="D61" s="406" t="s">
        <v>396</v>
      </c>
      <c r="E61" s="406" t="s">
        <v>94</v>
      </c>
      <c r="F61" s="406" t="s">
        <v>94</v>
      </c>
      <c r="G61" s="372">
        <v>134.5</v>
      </c>
      <c r="H61" s="372">
        <v>111.75</v>
      </c>
      <c r="I61" s="372">
        <v>115.75</v>
      </c>
      <c r="J61" s="372">
        <v>117.75</v>
      </c>
      <c r="K61" s="372">
        <v>142.5</v>
      </c>
      <c r="L61" s="373">
        <v>157</v>
      </c>
      <c r="M61" s="471" t="s">
        <v>222</v>
      </c>
      <c r="N61" s="457">
        <v>126.3</v>
      </c>
      <c r="P61" s="377"/>
      <c r="Q61" s="378"/>
      <c r="R61" s="392"/>
    </row>
    <row r="62" spans="1:18" ht="20.149999999999999" customHeight="1">
      <c r="B62" s="454"/>
      <c r="C62" s="406" t="s">
        <v>336</v>
      </c>
      <c r="D62" s="406" t="s">
        <v>396</v>
      </c>
      <c r="E62" s="406" t="s">
        <v>94</v>
      </c>
      <c r="F62" s="406" t="s">
        <v>94</v>
      </c>
      <c r="G62" s="372">
        <v>308.5</v>
      </c>
      <c r="H62" s="372">
        <v>308.5</v>
      </c>
      <c r="I62" s="372">
        <v>308.5</v>
      </c>
      <c r="J62" s="372">
        <v>308.5</v>
      </c>
      <c r="K62" s="372">
        <v>308.5</v>
      </c>
      <c r="L62" s="373" t="s">
        <v>222</v>
      </c>
      <c r="M62" s="471" t="s">
        <v>222</v>
      </c>
      <c r="N62" s="457">
        <v>308.5</v>
      </c>
      <c r="P62" s="377"/>
      <c r="Q62" s="378"/>
      <c r="R62" s="392"/>
    </row>
    <row r="63" spans="1:18" ht="20.149999999999999" customHeight="1">
      <c r="B63" s="454"/>
      <c r="C63" s="406" t="s">
        <v>388</v>
      </c>
      <c r="D63" s="406" t="s">
        <v>396</v>
      </c>
      <c r="E63" s="406" t="s">
        <v>94</v>
      </c>
      <c r="F63" s="406" t="s">
        <v>94</v>
      </c>
      <c r="G63" s="372">
        <v>254</v>
      </c>
      <c r="H63" s="372">
        <v>192</v>
      </c>
      <c r="I63" s="372">
        <v>213</v>
      </c>
      <c r="J63" s="372">
        <v>227</v>
      </c>
      <c r="K63" s="372">
        <v>206</v>
      </c>
      <c r="L63" s="373">
        <v>179</v>
      </c>
      <c r="M63" s="471" t="s">
        <v>222</v>
      </c>
      <c r="N63" s="457">
        <v>211.35</v>
      </c>
      <c r="P63" s="377"/>
      <c r="Q63" s="378"/>
      <c r="R63" s="392"/>
    </row>
    <row r="64" spans="1:18" ht="20.149999999999999" customHeight="1">
      <c r="B64" s="454"/>
      <c r="C64" s="406" t="s">
        <v>363</v>
      </c>
      <c r="D64" s="406" t="s">
        <v>396</v>
      </c>
      <c r="E64" s="406" t="s">
        <v>94</v>
      </c>
      <c r="F64" s="406" t="s">
        <v>94</v>
      </c>
      <c r="G64" s="372">
        <v>503.4</v>
      </c>
      <c r="H64" s="372">
        <v>503.4</v>
      </c>
      <c r="I64" s="372">
        <v>503.4</v>
      </c>
      <c r="J64" s="372">
        <v>503.4</v>
      </c>
      <c r="K64" s="372">
        <v>503.4</v>
      </c>
      <c r="L64" s="373" t="s">
        <v>222</v>
      </c>
      <c r="M64" s="471" t="s">
        <v>222</v>
      </c>
      <c r="N64" s="457">
        <v>503.4</v>
      </c>
      <c r="P64" s="377"/>
      <c r="Q64" s="378"/>
      <c r="R64" s="392"/>
    </row>
    <row r="65" spans="1:18" ht="20.149999999999999" customHeight="1">
      <c r="B65" s="454"/>
      <c r="C65" s="406" t="s">
        <v>297</v>
      </c>
      <c r="D65" s="406" t="s">
        <v>396</v>
      </c>
      <c r="E65" s="406" t="s">
        <v>94</v>
      </c>
      <c r="F65" s="406" t="s">
        <v>94</v>
      </c>
      <c r="G65" s="372">
        <v>200</v>
      </c>
      <c r="H65" s="372">
        <v>200</v>
      </c>
      <c r="I65" s="372">
        <v>200</v>
      </c>
      <c r="J65" s="372">
        <v>200</v>
      </c>
      <c r="K65" s="372">
        <v>200</v>
      </c>
      <c r="L65" s="373" t="s">
        <v>222</v>
      </c>
      <c r="M65" s="471" t="s">
        <v>222</v>
      </c>
      <c r="N65" s="457">
        <v>200</v>
      </c>
      <c r="P65" s="377"/>
      <c r="Q65" s="378"/>
      <c r="R65" s="392"/>
    </row>
    <row r="66" spans="1:18" ht="20.149999999999999" customHeight="1">
      <c r="B66" s="454"/>
      <c r="C66" s="406" t="s">
        <v>365</v>
      </c>
      <c r="D66" s="406" t="s">
        <v>396</v>
      </c>
      <c r="E66" s="406" t="s">
        <v>94</v>
      </c>
      <c r="F66" s="406" t="s">
        <v>94</v>
      </c>
      <c r="G66" s="372">
        <v>455.5</v>
      </c>
      <c r="H66" s="372">
        <v>455.5</v>
      </c>
      <c r="I66" s="372">
        <v>455.5</v>
      </c>
      <c r="J66" s="372">
        <v>455.5</v>
      </c>
      <c r="K66" s="372">
        <v>455.5</v>
      </c>
      <c r="L66" s="373" t="s">
        <v>222</v>
      </c>
      <c r="M66" s="471" t="s">
        <v>222</v>
      </c>
      <c r="N66" s="457">
        <v>455.5</v>
      </c>
      <c r="P66" s="377"/>
      <c r="Q66" s="378"/>
      <c r="R66" s="392"/>
    </row>
    <row r="67" spans="1:18" s="466" customFormat="1" ht="20.149999999999999" customHeight="1">
      <c r="A67" s="462"/>
      <c r="B67" s="454"/>
      <c r="C67" s="406" t="s">
        <v>321</v>
      </c>
      <c r="D67" s="406" t="s">
        <v>333</v>
      </c>
      <c r="E67" s="406" t="s">
        <v>94</v>
      </c>
      <c r="F67" s="406" t="s">
        <v>94</v>
      </c>
      <c r="G67" s="463">
        <v>538.63</v>
      </c>
      <c r="H67" s="463">
        <v>538.63</v>
      </c>
      <c r="I67" s="463">
        <v>538.63</v>
      </c>
      <c r="J67" s="463">
        <v>538.63</v>
      </c>
      <c r="K67" s="463">
        <v>538.63</v>
      </c>
      <c r="L67" s="463" t="s">
        <v>222</v>
      </c>
      <c r="M67" s="464" t="s">
        <v>222</v>
      </c>
      <c r="N67" s="465">
        <v>538.63</v>
      </c>
      <c r="P67" s="377"/>
      <c r="Q67" s="378"/>
      <c r="R67" s="467"/>
    </row>
    <row r="68" spans="1:18" s="466" customFormat="1" ht="20.149999999999999" customHeight="1">
      <c r="A68" s="462"/>
      <c r="B68" s="454"/>
      <c r="C68" s="406" t="s">
        <v>341</v>
      </c>
      <c r="D68" s="406" t="s">
        <v>333</v>
      </c>
      <c r="E68" s="406" t="s">
        <v>94</v>
      </c>
      <c r="F68" s="406" t="s">
        <v>94</v>
      </c>
      <c r="G68" s="463">
        <v>310</v>
      </c>
      <c r="H68" s="463">
        <v>310</v>
      </c>
      <c r="I68" s="463">
        <v>310</v>
      </c>
      <c r="J68" s="463">
        <v>310</v>
      </c>
      <c r="K68" s="463">
        <v>310</v>
      </c>
      <c r="L68" s="463" t="s">
        <v>222</v>
      </c>
      <c r="M68" s="464" t="s">
        <v>222</v>
      </c>
      <c r="N68" s="465">
        <v>310</v>
      </c>
      <c r="P68" s="377"/>
      <c r="Q68" s="378"/>
      <c r="R68" s="467"/>
    </row>
    <row r="69" spans="1:18" ht="20.149999999999999" customHeight="1">
      <c r="B69" s="461" t="s">
        <v>397</v>
      </c>
      <c r="C69" s="406" t="s">
        <v>298</v>
      </c>
      <c r="D69" s="406" t="s">
        <v>398</v>
      </c>
      <c r="E69" s="406" t="s">
        <v>295</v>
      </c>
      <c r="F69" s="406" t="s">
        <v>94</v>
      </c>
      <c r="G69" s="372">
        <v>102</v>
      </c>
      <c r="H69" s="372">
        <v>105</v>
      </c>
      <c r="I69" s="372">
        <v>105</v>
      </c>
      <c r="J69" s="372">
        <v>108</v>
      </c>
      <c r="K69" s="372">
        <v>115</v>
      </c>
      <c r="L69" s="373" t="s">
        <v>222</v>
      </c>
      <c r="M69" s="471" t="s">
        <v>222</v>
      </c>
      <c r="N69" s="457">
        <v>107.51</v>
      </c>
      <c r="P69" s="377"/>
      <c r="Q69" s="378"/>
      <c r="R69" s="392"/>
    </row>
    <row r="70" spans="1:18" ht="20.149999999999999" customHeight="1">
      <c r="B70" s="454"/>
      <c r="C70" s="406" t="s">
        <v>298</v>
      </c>
      <c r="D70" s="406" t="s">
        <v>399</v>
      </c>
      <c r="E70" s="406" t="s">
        <v>295</v>
      </c>
      <c r="F70" s="406" t="s">
        <v>400</v>
      </c>
      <c r="G70" s="372">
        <v>90</v>
      </c>
      <c r="H70" s="372">
        <v>87</v>
      </c>
      <c r="I70" s="372">
        <v>87</v>
      </c>
      <c r="J70" s="372">
        <v>85</v>
      </c>
      <c r="K70" s="372">
        <v>85</v>
      </c>
      <c r="L70" s="373" t="s">
        <v>222</v>
      </c>
      <c r="M70" s="471" t="s">
        <v>222</v>
      </c>
      <c r="N70" s="457">
        <v>86.91</v>
      </c>
      <c r="P70" s="377"/>
      <c r="Q70" s="378"/>
      <c r="R70" s="392"/>
    </row>
    <row r="71" spans="1:18" ht="20.149999999999999" customHeight="1">
      <c r="B71" s="454"/>
      <c r="C71" s="406" t="s">
        <v>336</v>
      </c>
      <c r="D71" s="406" t="s">
        <v>401</v>
      </c>
      <c r="E71" s="406" t="s">
        <v>295</v>
      </c>
      <c r="F71" s="406" t="s">
        <v>94</v>
      </c>
      <c r="G71" s="372">
        <v>108.33</v>
      </c>
      <c r="H71" s="372">
        <v>108.33</v>
      </c>
      <c r="I71" s="372">
        <v>108.33</v>
      </c>
      <c r="J71" s="372">
        <v>108.33</v>
      </c>
      <c r="K71" s="372">
        <v>108.33</v>
      </c>
      <c r="L71" s="373" t="s">
        <v>222</v>
      </c>
      <c r="M71" s="471" t="s">
        <v>222</v>
      </c>
      <c r="N71" s="457">
        <v>108.33</v>
      </c>
      <c r="P71" s="377"/>
      <c r="Q71" s="378"/>
      <c r="R71" s="392"/>
    </row>
    <row r="72" spans="1:18" ht="20.149999999999999" customHeight="1">
      <c r="B72" s="454"/>
      <c r="C72" s="406" t="s">
        <v>298</v>
      </c>
      <c r="D72" s="406" t="s">
        <v>401</v>
      </c>
      <c r="E72" s="406" t="s">
        <v>295</v>
      </c>
      <c r="F72" s="406" t="s">
        <v>94</v>
      </c>
      <c r="G72" s="372">
        <v>78</v>
      </c>
      <c r="H72" s="372">
        <v>78</v>
      </c>
      <c r="I72" s="372">
        <v>90</v>
      </c>
      <c r="J72" s="372">
        <v>104</v>
      </c>
      <c r="K72" s="372">
        <v>104</v>
      </c>
      <c r="L72" s="373" t="s">
        <v>222</v>
      </c>
      <c r="M72" s="471" t="s">
        <v>222</v>
      </c>
      <c r="N72" s="457">
        <v>92.9</v>
      </c>
      <c r="P72" s="377"/>
      <c r="Q72" s="378"/>
      <c r="R72" s="392"/>
    </row>
    <row r="73" spans="1:18" ht="20.149999999999999" customHeight="1">
      <c r="B73" s="454"/>
      <c r="C73" s="406" t="s">
        <v>363</v>
      </c>
      <c r="D73" s="406" t="s">
        <v>333</v>
      </c>
      <c r="E73" s="406" t="s">
        <v>295</v>
      </c>
      <c r="F73" s="406" t="s">
        <v>94</v>
      </c>
      <c r="G73" s="372">
        <v>163</v>
      </c>
      <c r="H73" s="372">
        <v>163</v>
      </c>
      <c r="I73" s="372">
        <v>163</v>
      </c>
      <c r="J73" s="372">
        <v>163</v>
      </c>
      <c r="K73" s="372">
        <v>163</v>
      </c>
      <c r="L73" s="373" t="s">
        <v>222</v>
      </c>
      <c r="M73" s="471" t="s">
        <v>222</v>
      </c>
      <c r="N73" s="457">
        <v>163</v>
      </c>
      <c r="P73" s="377"/>
      <c r="Q73" s="378"/>
      <c r="R73" s="392"/>
    </row>
    <row r="74" spans="1:18" s="466" customFormat="1" ht="20.149999999999999" customHeight="1">
      <c r="A74" s="462"/>
      <c r="B74" s="454"/>
      <c r="C74" s="406" t="s">
        <v>321</v>
      </c>
      <c r="D74" s="406" t="s">
        <v>333</v>
      </c>
      <c r="E74" s="406" t="s">
        <v>295</v>
      </c>
      <c r="F74" s="406" t="s">
        <v>94</v>
      </c>
      <c r="G74" s="372">
        <v>79.47</v>
      </c>
      <c r="H74" s="372">
        <v>79.47</v>
      </c>
      <c r="I74" s="372">
        <v>79.47</v>
      </c>
      <c r="J74" s="372">
        <v>79.47</v>
      </c>
      <c r="K74" s="372">
        <v>79.47</v>
      </c>
      <c r="L74" s="372" t="s">
        <v>222</v>
      </c>
      <c r="M74" s="456" t="s">
        <v>222</v>
      </c>
      <c r="N74" s="457">
        <v>79.47</v>
      </c>
      <c r="P74" s="377"/>
      <c r="Q74" s="378"/>
      <c r="R74" s="467"/>
    </row>
    <row r="75" spans="1:18" s="466" customFormat="1" ht="20.149999999999999" customHeight="1">
      <c r="A75" s="462"/>
      <c r="B75" s="454"/>
      <c r="C75" s="406" t="s">
        <v>341</v>
      </c>
      <c r="D75" s="406" t="s">
        <v>333</v>
      </c>
      <c r="E75" s="406" t="s">
        <v>295</v>
      </c>
      <c r="F75" s="406" t="s">
        <v>94</v>
      </c>
      <c r="G75" s="372">
        <v>160</v>
      </c>
      <c r="H75" s="372">
        <v>160</v>
      </c>
      <c r="I75" s="372">
        <v>160</v>
      </c>
      <c r="J75" s="372">
        <v>160</v>
      </c>
      <c r="K75" s="372">
        <v>160</v>
      </c>
      <c r="L75" s="372" t="s">
        <v>222</v>
      </c>
      <c r="M75" s="456" t="s">
        <v>222</v>
      </c>
      <c r="N75" s="457">
        <v>160</v>
      </c>
      <c r="P75" s="377"/>
      <c r="Q75" s="378"/>
      <c r="R75" s="467"/>
    </row>
    <row r="76" spans="1:18" s="466" customFormat="1" ht="20.149999999999999" customHeight="1">
      <c r="A76" s="462"/>
      <c r="B76" s="454"/>
      <c r="C76" s="406" t="s">
        <v>365</v>
      </c>
      <c r="D76" s="406" t="s">
        <v>333</v>
      </c>
      <c r="E76" s="406" t="s">
        <v>295</v>
      </c>
      <c r="F76" s="406" t="s">
        <v>94</v>
      </c>
      <c r="G76" s="372">
        <v>102.2</v>
      </c>
      <c r="H76" s="372">
        <v>102.2</v>
      </c>
      <c r="I76" s="372">
        <v>102.2</v>
      </c>
      <c r="J76" s="372">
        <v>102.2</v>
      </c>
      <c r="K76" s="372">
        <v>102.2</v>
      </c>
      <c r="L76" s="372" t="s">
        <v>222</v>
      </c>
      <c r="M76" s="456" t="s">
        <v>222</v>
      </c>
      <c r="N76" s="457">
        <v>102.2</v>
      </c>
      <c r="P76" s="377"/>
      <c r="Q76" s="378"/>
      <c r="R76" s="467"/>
    </row>
    <row r="77" spans="1:18" s="466" customFormat="1" ht="20.149999999999999" customHeight="1">
      <c r="A77" s="462"/>
      <c r="B77" s="454"/>
      <c r="C77" s="406" t="s">
        <v>373</v>
      </c>
      <c r="D77" s="406" t="s">
        <v>333</v>
      </c>
      <c r="E77" s="406" t="s">
        <v>295</v>
      </c>
      <c r="F77" s="406" t="s">
        <v>94</v>
      </c>
      <c r="G77" s="372">
        <v>61</v>
      </c>
      <c r="H77" s="372">
        <v>61</v>
      </c>
      <c r="I77" s="372">
        <v>61</v>
      </c>
      <c r="J77" s="372">
        <v>61</v>
      </c>
      <c r="K77" s="372">
        <v>61</v>
      </c>
      <c r="L77" s="372" t="s">
        <v>222</v>
      </c>
      <c r="M77" s="456" t="s">
        <v>222</v>
      </c>
      <c r="N77" s="457">
        <v>61</v>
      </c>
      <c r="P77" s="377"/>
      <c r="Q77" s="378"/>
      <c r="R77" s="467"/>
    </row>
    <row r="78" spans="1:18" s="466" customFormat="1" ht="20.149999999999999" customHeight="1">
      <c r="A78" s="462"/>
      <c r="B78" s="461" t="s">
        <v>402</v>
      </c>
      <c r="C78" s="406" t="s">
        <v>298</v>
      </c>
      <c r="D78" s="406" t="s">
        <v>403</v>
      </c>
      <c r="E78" s="406" t="s">
        <v>94</v>
      </c>
      <c r="F78" s="406" t="s">
        <v>94</v>
      </c>
      <c r="G78" s="372">
        <v>70</v>
      </c>
      <c r="H78" s="372">
        <v>70</v>
      </c>
      <c r="I78" s="372">
        <v>78</v>
      </c>
      <c r="J78" s="372">
        <v>80</v>
      </c>
      <c r="K78" s="372">
        <v>82</v>
      </c>
      <c r="L78" s="372" t="s">
        <v>222</v>
      </c>
      <c r="M78" s="456" t="s">
        <v>222</v>
      </c>
      <c r="N78" s="457">
        <v>76.540000000000006</v>
      </c>
      <c r="P78" s="377"/>
      <c r="Q78" s="378"/>
      <c r="R78" s="467"/>
    </row>
    <row r="79" spans="1:18" s="466" customFormat="1" ht="20.149999999999999" customHeight="1">
      <c r="A79" s="462"/>
      <c r="B79" s="454"/>
      <c r="C79" s="406" t="s">
        <v>298</v>
      </c>
      <c r="D79" s="406" t="s">
        <v>404</v>
      </c>
      <c r="E79" s="406" t="s">
        <v>94</v>
      </c>
      <c r="F79" s="406" t="s">
        <v>94</v>
      </c>
      <c r="G79" s="372">
        <v>75</v>
      </c>
      <c r="H79" s="372">
        <v>75</v>
      </c>
      <c r="I79" s="372">
        <v>68</v>
      </c>
      <c r="J79" s="372">
        <v>60</v>
      </c>
      <c r="K79" s="372">
        <v>60</v>
      </c>
      <c r="L79" s="372" t="s">
        <v>222</v>
      </c>
      <c r="M79" s="456" t="s">
        <v>222</v>
      </c>
      <c r="N79" s="457">
        <v>67.67</v>
      </c>
      <c r="P79" s="377"/>
      <c r="Q79" s="378"/>
      <c r="R79" s="467"/>
    </row>
    <row r="80" spans="1:18" s="466" customFormat="1" ht="20.149999999999999" customHeight="1">
      <c r="A80" s="462"/>
      <c r="B80" s="454"/>
      <c r="C80" s="406" t="s">
        <v>298</v>
      </c>
      <c r="D80" s="406" t="s">
        <v>405</v>
      </c>
      <c r="E80" s="406" t="s">
        <v>94</v>
      </c>
      <c r="F80" s="406" t="s">
        <v>94</v>
      </c>
      <c r="G80" s="372">
        <v>85</v>
      </c>
      <c r="H80" s="372">
        <v>70</v>
      </c>
      <c r="I80" s="372">
        <v>70</v>
      </c>
      <c r="J80" s="372">
        <v>78</v>
      </c>
      <c r="K80" s="372">
        <v>83</v>
      </c>
      <c r="L80" s="372" t="s">
        <v>222</v>
      </c>
      <c r="M80" s="456" t="s">
        <v>222</v>
      </c>
      <c r="N80" s="457">
        <v>78.290000000000006</v>
      </c>
      <c r="P80" s="377"/>
      <c r="Q80" s="378"/>
      <c r="R80" s="467"/>
    </row>
    <row r="81" spans="1:18" s="466" customFormat="1" ht="20.149999999999999" customHeight="1">
      <c r="A81" s="462"/>
      <c r="B81" s="454"/>
      <c r="C81" s="406" t="s">
        <v>298</v>
      </c>
      <c r="D81" s="406" t="s">
        <v>406</v>
      </c>
      <c r="E81" s="406" t="s">
        <v>94</v>
      </c>
      <c r="F81" s="406" t="s">
        <v>94</v>
      </c>
      <c r="G81" s="372">
        <v>80</v>
      </c>
      <c r="H81" s="372">
        <v>83</v>
      </c>
      <c r="I81" s="372">
        <v>79</v>
      </c>
      <c r="J81" s="372">
        <v>70</v>
      </c>
      <c r="K81" s="372">
        <v>70</v>
      </c>
      <c r="L81" s="372" t="s">
        <v>222</v>
      </c>
      <c r="M81" s="456" t="s">
        <v>222</v>
      </c>
      <c r="N81" s="457">
        <v>74.33</v>
      </c>
      <c r="P81" s="377"/>
      <c r="Q81" s="378"/>
      <c r="R81" s="467"/>
    </row>
    <row r="82" spans="1:18" ht="20.149999999999999" customHeight="1">
      <c r="B82" s="461" t="s">
        <v>407</v>
      </c>
      <c r="C82" s="406" t="s">
        <v>378</v>
      </c>
      <c r="D82" s="406" t="s">
        <v>408</v>
      </c>
      <c r="E82" s="406" t="s">
        <v>94</v>
      </c>
      <c r="F82" s="406" t="s">
        <v>409</v>
      </c>
      <c r="G82" s="372">
        <v>73.06</v>
      </c>
      <c r="H82" s="372">
        <v>64.58</v>
      </c>
      <c r="I82" s="372">
        <v>71.099999999999994</v>
      </c>
      <c r="J82" s="372">
        <v>67.48</v>
      </c>
      <c r="K82" s="372">
        <v>72.52</v>
      </c>
      <c r="L82" s="373">
        <v>66.849999999999994</v>
      </c>
      <c r="M82" s="471" t="s">
        <v>222</v>
      </c>
      <c r="N82" s="457">
        <v>70.22</v>
      </c>
      <c r="P82" s="377"/>
      <c r="Q82" s="378"/>
      <c r="R82" s="392"/>
    </row>
    <row r="83" spans="1:18" ht="20.149999999999999" customHeight="1">
      <c r="B83" s="454"/>
      <c r="C83" s="406" t="s">
        <v>388</v>
      </c>
      <c r="D83" s="406" t="s">
        <v>408</v>
      </c>
      <c r="E83" s="406" t="s">
        <v>94</v>
      </c>
      <c r="F83" s="406" t="s">
        <v>409</v>
      </c>
      <c r="G83" s="372">
        <v>107</v>
      </c>
      <c r="H83" s="372">
        <v>105</v>
      </c>
      <c r="I83" s="372">
        <v>106</v>
      </c>
      <c r="J83" s="372">
        <v>101</v>
      </c>
      <c r="K83" s="372">
        <v>115</v>
      </c>
      <c r="L83" s="373">
        <v>109</v>
      </c>
      <c r="M83" s="471" t="s">
        <v>222</v>
      </c>
      <c r="N83" s="457">
        <v>107.63</v>
      </c>
      <c r="P83" s="377"/>
      <c r="Q83" s="378"/>
      <c r="R83" s="392"/>
    </row>
    <row r="84" spans="1:18" ht="20.149999999999999" customHeight="1">
      <c r="B84" s="454"/>
      <c r="C84" s="406" t="s">
        <v>378</v>
      </c>
      <c r="D84" s="406" t="s">
        <v>410</v>
      </c>
      <c r="E84" s="406" t="s">
        <v>94</v>
      </c>
      <c r="F84" s="406" t="s">
        <v>94</v>
      </c>
      <c r="G84" s="372">
        <v>44</v>
      </c>
      <c r="H84" s="372">
        <v>48</v>
      </c>
      <c r="I84" s="372">
        <v>52</v>
      </c>
      <c r="J84" s="372">
        <v>57</v>
      </c>
      <c r="K84" s="372">
        <v>71</v>
      </c>
      <c r="L84" s="373">
        <v>88</v>
      </c>
      <c r="M84" s="471" t="s">
        <v>222</v>
      </c>
      <c r="N84" s="457">
        <v>59.88</v>
      </c>
      <c r="P84" s="377"/>
      <c r="Q84" s="378"/>
      <c r="R84" s="392"/>
    </row>
    <row r="85" spans="1:18" ht="20.149999999999999" customHeight="1">
      <c r="B85" s="695"/>
      <c r="C85" s="406" t="s">
        <v>366</v>
      </c>
      <c r="D85" s="406" t="s">
        <v>410</v>
      </c>
      <c r="E85" s="406" t="s">
        <v>94</v>
      </c>
      <c r="F85" s="406" t="s">
        <v>94</v>
      </c>
      <c r="G85" s="372">
        <v>90</v>
      </c>
      <c r="H85" s="372">
        <v>90</v>
      </c>
      <c r="I85" s="372">
        <v>90</v>
      </c>
      <c r="J85" s="372">
        <v>90</v>
      </c>
      <c r="K85" s="372">
        <v>90</v>
      </c>
      <c r="L85" s="373" t="s">
        <v>222</v>
      </c>
      <c r="M85" s="471" t="s">
        <v>222</v>
      </c>
      <c r="N85" s="457">
        <v>90</v>
      </c>
      <c r="P85" s="377"/>
      <c r="Q85" s="378"/>
      <c r="R85" s="392"/>
    </row>
    <row r="86" spans="1:18" s="466" customFormat="1" ht="20.149999999999999" customHeight="1">
      <c r="A86" s="462"/>
      <c r="B86" s="695"/>
      <c r="C86" s="406" t="s">
        <v>298</v>
      </c>
      <c r="D86" s="406" t="s">
        <v>410</v>
      </c>
      <c r="E86" s="406" t="s">
        <v>94</v>
      </c>
      <c r="F86" s="406" t="s">
        <v>94</v>
      </c>
      <c r="G86" s="463">
        <v>58</v>
      </c>
      <c r="H86" s="463">
        <v>90</v>
      </c>
      <c r="I86" s="463">
        <v>90</v>
      </c>
      <c r="J86" s="463">
        <v>100</v>
      </c>
      <c r="K86" s="463">
        <v>110</v>
      </c>
      <c r="L86" s="463" t="s">
        <v>222</v>
      </c>
      <c r="M86" s="464" t="s">
        <v>222</v>
      </c>
      <c r="N86" s="465">
        <v>91.89</v>
      </c>
      <c r="P86" s="377"/>
      <c r="Q86" s="378"/>
      <c r="R86" s="467"/>
    </row>
    <row r="87" spans="1:18" s="466" customFormat="1" ht="20.149999999999999" customHeight="1">
      <c r="A87" s="462"/>
      <c r="B87" s="696"/>
      <c r="C87" s="406" t="s">
        <v>336</v>
      </c>
      <c r="D87" s="406" t="s">
        <v>411</v>
      </c>
      <c r="E87" s="406" t="s">
        <v>94</v>
      </c>
      <c r="F87" s="406" t="s">
        <v>94</v>
      </c>
      <c r="G87" s="463">
        <v>120</v>
      </c>
      <c r="H87" s="463">
        <v>120</v>
      </c>
      <c r="I87" s="463">
        <v>120</v>
      </c>
      <c r="J87" s="463">
        <v>120</v>
      </c>
      <c r="K87" s="463">
        <v>120</v>
      </c>
      <c r="L87" s="463" t="s">
        <v>222</v>
      </c>
      <c r="M87" s="464" t="s">
        <v>222</v>
      </c>
      <c r="N87" s="465">
        <v>120</v>
      </c>
      <c r="P87" s="377"/>
      <c r="Q87" s="378"/>
      <c r="R87" s="467"/>
    </row>
    <row r="88" spans="1:18" ht="20.149999999999999" customHeight="1">
      <c r="B88" s="461" t="s">
        <v>412</v>
      </c>
      <c r="C88" s="406" t="s">
        <v>378</v>
      </c>
      <c r="D88" s="406" t="s">
        <v>413</v>
      </c>
      <c r="E88" s="406" t="s">
        <v>295</v>
      </c>
      <c r="F88" s="406" t="s">
        <v>414</v>
      </c>
      <c r="G88" s="372">
        <v>120.55</v>
      </c>
      <c r="H88" s="372">
        <v>233</v>
      </c>
      <c r="I88" s="372">
        <v>166.6</v>
      </c>
      <c r="J88" s="372">
        <v>204</v>
      </c>
      <c r="K88" s="372">
        <v>180.77</v>
      </c>
      <c r="L88" s="373">
        <v>200</v>
      </c>
      <c r="M88" s="471" t="s">
        <v>222</v>
      </c>
      <c r="N88" s="457">
        <v>178.3</v>
      </c>
      <c r="P88" s="377"/>
      <c r="Q88" s="378"/>
      <c r="R88" s="392"/>
    </row>
    <row r="89" spans="1:18" ht="20.149999999999999" customHeight="1">
      <c r="B89" s="454"/>
      <c r="C89" s="406" t="s">
        <v>388</v>
      </c>
      <c r="D89" s="406" t="s">
        <v>413</v>
      </c>
      <c r="E89" s="406" t="s">
        <v>295</v>
      </c>
      <c r="F89" s="406" t="s">
        <v>414</v>
      </c>
      <c r="G89" s="372">
        <v>179.92</v>
      </c>
      <c r="H89" s="372">
        <v>209</v>
      </c>
      <c r="I89" s="372">
        <v>204</v>
      </c>
      <c r="J89" s="372" t="s">
        <v>222</v>
      </c>
      <c r="K89" s="372">
        <v>214</v>
      </c>
      <c r="L89" s="373" t="s">
        <v>222</v>
      </c>
      <c r="M89" s="471" t="s">
        <v>222</v>
      </c>
      <c r="N89" s="457">
        <v>206.28</v>
      </c>
      <c r="P89" s="377"/>
      <c r="Q89" s="378"/>
      <c r="R89" s="392"/>
    </row>
    <row r="90" spans="1:18" ht="20.149999999999999" customHeight="1">
      <c r="B90" s="454"/>
      <c r="C90" s="406" t="s">
        <v>298</v>
      </c>
      <c r="D90" s="406" t="s">
        <v>413</v>
      </c>
      <c r="E90" s="406" t="s">
        <v>295</v>
      </c>
      <c r="F90" s="406" t="s">
        <v>414</v>
      </c>
      <c r="G90" s="372">
        <v>147.91999999999999</v>
      </c>
      <c r="H90" s="372">
        <v>172.13</v>
      </c>
      <c r="I90" s="372">
        <v>197.75</v>
      </c>
      <c r="J90" s="372">
        <v>196.32</v>
      </c>
      <c r="K90" s="372">
        <v>246.51</v>
      </c>
      <c r="L90" s="373" t="s">
        <v>222</v>
      </c>
      <c r="M90" s="471" t="s">
        <v>222</v>
      </c>
      <c r="N90" s="457">
        <v>190.64</v>
      </c>
      <c r="P90" s="377"/>
      <c r="Q90" s="378"/>
      <c r="R90" s="392"/>
    </row>
    <row r="91" spans="1:18" ht="20.149999999999999" customHeight="1">
      <c r="B91" s="454"/>
      <c r="C91" s="405" t="s">
        <v>378</v>
      </c>
      <c r="D91" s="406" t="s">
        <v>415</v>
      </c>
      <c r="E91" s="406" t="s">
        <v>295</v>
      </c>
      <c r="F91" s="406" t="s">
        <v>414</v>
      </c>
      <c r="G91" s="372">
        <v>50.59</v>
      </c>
      <c r="H91" s="372">
        <v>44.71</v>
      </c>
      <c r="I91" s="372">
        <v>43.53</v>
      </c>
      <c r="J91" s="372">
        <v>52.86</v>
      </c>
      <c r="K91" s="372">
        <v>51.43</v>
      </c>
      <c r="L91" s="373" t="s">
        <v>222</v>
      </c>
      <c r="M91" s="471" t="s">
        <v>222</v>
      </c>
      <c r="N91" s="457">
        <v>48.62</v>
      </c>
      <c r="P91" s="377"/>
      <c r="Q91" s="378"/>
      <c r="R91" s="392"/>
    </row>
    <row r="92" spans="1:18" ht="20.149999999999999" customHeight="1">
      <c r="B92" s="454"/>
      <c r="C92" s="405" t="s">
        <v>298</v>
      </c>
      <c r="D92" s="406" t="s">
        <v>415</v>
      </c>
      <c r="E92" s="406" t="s">
        <v>295</v>
      </c>
      <c r="F92" s="406" t="s">
        <v>414</v>
      </c>
      <c r="G92" s="372">
        <v>115.54</v>
      </c>
      <c r="H92" s="372">
        <v>106.41</v>
      </c>
      <c r="I92" s="372">
        <v>127.44</v>
      </c>
      <c r="J92" s="372">
        <v>115.68</v>
      </c>
      <c r="K92" s="372">
        <v>141.52000000000001</v>
      </c>
      <c r="L92" s="373" t="s">
        <v>222</v>
      </c>
      <c r="M92" s="471" t="s">
        <v>222</v>
      </c>
      <c r="N92" s="457">
        <v>121.07</v>
      </c>
      <c r="P92" s="377"/>
      <c r="Q92" s="378"/>
      <c r="R92" s="392"/>
    </row>
    <row r="93" spans="1:18" ht="20.149999999999999" customHeight="1">
      <c r="B93" s="454"/>
      <c r="C93" s="405" t="s">
        <v>378</v>
      </c>
      <c r="D93" s="406" t="s">
        <v>416</v>
      </c>
      <c r="E93" s="406" t="s">
        <v>295</v>
      </c>
      <c r="F93" s="406" t="s">
        <v>417</v>
      </c>
      <c r="G93" s="372">
        <v>50</v>
      </c>
      <c r="H93" s="372">
        <v>59</v>
      </c>
      <c r="I93" s="372">
        <v>57</v>
      </c>
      <c r="J93" s="372">
        <v>74</v>
      </c>
      <c r="K93" s="372">
        <v>79</v>
      </c>
      <c r="L93" s="373">
        <v>74</v>
      </c>
      <c r="M93" s="471" t="s">
        <v>222</v>
      </c>
      <c r="N93" s="457">
        <v>65.25</v>
      </c>
      <c r="P93" s="377"/>
      <c r="Q93" s="378"/>
      <c r="R93" s="392"/>
    </row>
    <row r="94" spans="1:18" s="466" customFormat="1" ht="20.149999999999999" customHeight="1">
      <c r="A94" s="462"/>
      <c r="B94" s="454"/>
      <c r="C94" s="405" t="s">
        <v>297</v>
      </c>
      <c r="D94" s="406" t="s">
        <v>416</v>
      </c>
      <c r="E94" s="406" t="s">
        <v>295</v>
      </c>
      <c r="F94" s="406" t="s">
        <v>417</v>
      </c>
      <c r="G94" s="463">
        <v>90</v>
      </c>
      <c r="H94" s="463">
        <v>90</v>
      </c>
      <c r="I94" s="463">
        <v>90</v>
      </c>
      <c r="J94" s="463">
        <v>90</v>
      </c>
      <c r="K94" s="463">
        <v>90</v>
      </c>
      <c r="L94" s="463" t="s">
        <v>222</v>
      </c>
      <c r="M94" s="464" t="s">
        <v>222</v>
      </c>
      <c r="N94" s="465">
        <v>90</v>
      </c>
      <c r="P94" s="377"/>
      <c r="Q94" s="378"/>
      <c r="R94" s="467"/>
    </row>
    <row r="95" spans="1:18" s="466" customFormat="1" ht="20.149999999999999" customHeight="1">
      <c r="A95" s="462"/>
      <c r="B95" s="454"/>
      <c r="C95" s="405" t="s">
        <v>298</v>
      </c>
      <c r="D95" s="406" t="s">
        <v>416</v>
      </c>
      <c r="E95" s="406" t="s">
        <v>295</v>
      </c>
      <c r="F95" s="406" t="s">
        <v>417</v>
      </c>
      <c r="G95" s="463">
        <v>95</v>
      </c>
      <c r="H95" s="463">
        <v>95</v>
      </c>
      <c r="I95" s="463">
        <v>80</v>
      </c>
      <c r="J95" s="463">
        <v>65</v>
      </c>
      <c r="K95" s="463">
        <v>65</v>
      </c>
      <c r="L95" s="463" t="s">
        <v>222</v>
      </c>
      <c r="M95" s="464" t="s">
        <v>222</v>
      </c>
      <c r="N95" s="465">
        <v>80.62</v>
      </c>
      <c r="P95" s="377"/>
      <c r="Q95" s="378"/>
      <c r="R95" s="467"/>
    </row>
    <row r="96" spans="1:18" ht="20.149999999999999" customHeight="1">
      <c r="B96" s="461" t="s">
        <v>418</v>
      </c>
      <c r="C96" s="406" t="s">
        <v>419</v>
      </c>
      <c r="D96" s="406" t="s">
        <v>333</v>
      </c>
      <c r="E96" s="406" t="s">
        <v>94</v>
      </c>
      <c r="F96" s="406" t="s">
        <v>94</v>
      </c>
      <c r="G96" s="372">
        <v>149</v>
      </c>
      <c r="H96" s="372">
        <v>149</v>
      </c>
      <c r="I96" s="372">
        <v>149</v>
      </c>
      <c r="J96" s="372">
        <v>149</v>
      </c>
      <c r="K96" s="372">
        <v>149</v>
      </c>
      <c r="L96" s="373" t="s">
        <v>222</v>
      </c>
      <c r="M96" s="471" t="s">
        <v>222</v>
      </c>
      <c r="N96" s="457">
        <v>149</v>
      </c>
      <c r="P96" s="377"/>
      <c r="Q96" s="378"/>
      <c r="R96" s="392"/>
    </row>
    <row r="97" spans="1:18" s="466" customFormat="1" ht="20.149999999999999" customHeight="1">
      <c r="A97" s="462"/>
      <c r="B97" s="454"/>
      <c r="C97" s="406" t="s">
        <v>342</v>
      </c>
      <c r="D97" s="406" t="s">
        <v>333</v>
      </c>
      <c r="E97" s="406" t="s">
        <v>94</v>
      </c>
      <c r="F97" s="406" t="s">
        <v>94</v>
      </c>
      <c r="G97" s="372">
        <v>129.5</v>
      </c>
      <c r="H97" s="372">
        <v>129.5</v>
      </c>
      <c r="I97" s="372">
        <v>129.5</v>
      </c>
      <c r="J97" s="372">
        <v>129.5</v>
      </c>
      <c r="K97" s="372">
        <v>129.5</v>
      </c>
      <c r="L97" s="372" t="s">
        <v>222</v>
      </c>
      <c r="M97" s="456" t="s">
        <v>222</v>
      </c>
      <c r="N97" s="457">
        <v>129.5</v>
      </c>
      <c r="P97" s="377"/>
      <c r="Q97" s="378"/>
      <c r="R97" s="467"/>
    </row>
    <row r="98" spans="1:18" s="466" customFormat="1" ht="20.149999999999999" customHeight="1">
      <c r="A98" s="462"/>
      <c r="B98" s="454"/>
      <c r="C98" s="406" t="s">
        <v>373</v>
      </c>
      <c r="D98" s="406" t="s">
        <v>333</v>
      </c>
      <c r="E98" s="406" t="s">
        <v>94</v>
      </c>
      <c r="F98" s="406" t="s">
        <v>94</v>
      </c>
      <c r="G98" s="372">
        <v>153</v>
      </c>
      <c r="H98" s="372">
        <v>153</v>
      </c>
      <c r="I98" s="372">
        <v>153</v>
      </c>
      <c r="J98" s="372">
        <v>153</v>
      </c>
      <c r="K98" s="372">
        <v>153</v>
      </c>
      <c r="L98" s="372" t="s">
        <v>222</v>
      </c>
      <c r="M98" s="456" t="s">
        <v>222</v>
      </c>
      <c r="N98" s="457">
        <v>153</v>
      </c>
      <c r="P98" s="377"/>
      <c r="Q98" s="378"/>
      <c r="R98" s="467"/>
    </row>
    <row r="99" spans="1:18" ht="20.149999999999999" customHeight="1">
      <c r="B99" s="461" t="s">
        <v>420</v>
      </c>
      <c r="C99" s="406" t="s">
        <v>378</v>
      </c>
      <c r="D99" s="406" t="s">
        <v>421</v>
      </c>
      <c r="E99" s="406" t="s">
        <v>94</v>
      </c>
      <c r="F99" s="406" t="s">
        <v>94</v>
      </c>
      <c r="G99" s="372" t="s">
        <v>222</v>
      </c>
      <c r="H99" s="372">
        <v>78</v>
      </c>
      <c r="I99" s="372">
        <v>84.1</v>
      </c>
      <c r="J99" s="372">
        <v>82</v>
      </c>
      <c r="K99" s="372" t="s">
        <v>222</v>
      </c>
      <c r="L99" s="372">
        <v>82.82</v>
      </c>
      <c r="M99" s="456" t="s">
        <v>222</v>
      </c>
      <c r="N99" s="457">
        <v>82.41</v>
      </c>
      <c r="P99" s="377"/>
      <c r="Q99" s="378"/>
      <c r="R99" s="392"/>
    </row>
    <row r="100" spans="1:18" ht="20.149999999999999" customHeight="1">
      <c r="B100" s="461" t="s">
        <v>422</v>
      </c>
      <c r="C100" s="406" t="s">
        <v>388</v>
      </c>
      <c r="D100" s="406" t="s">
        <v>423</v>
      </c>
      <c r="E100" s="406" t="s">
        <v>295</v>
      </c>
      <c r="F100" s="406" t="s">
        <v>94</v>
      </c>
      <c r="G100" s="372">
        <v>113.81</v>
      </c>
      <c r="H100" s="372">
        <v>113.81</v>
      </c>
      <c r="I100" s="372">
        <v>113.81</v>
      </c>
      <c r="J100" s="372">
        <v>113.81</v>
      </c>
      <c r="K100" s="372">
        <v>113.81</v>
      </c>
      <c r="L100" s="372" t="s">
        <v>222</v>
      </c>
      <c r="M100" s="456" t="s">
        <v>222</v>
      </c>
      <c r="N100" s="457">
        <v>113.81</v>
      </c>
      <c r="P100" s="377"/>
      <c r="Q100" s="378"/>
      <c r="R100" s="392"/>
    </row>
    <row r="101" spans="1:18" ht="20.149999999999999" customHeight="1">
      <c r="B101" s="454"/>
      <c r="C101" s="406" t="s">
        <v>298</v>
      </c>
      <c r="D101" s="406" t="s">
        <v>423</v>
      </c>
      <c r="E101" s="406" t="s">
        <v>295</v>
      </c>
      <c r="F101" s="406" t="s">
        <v>94</v>
      </c>
      <c r="G101" s="372">
        <v>170</v>
      </c>
      <c r="H101" s="372">
        <v>170</v>
      </c>
      <c r="I101" s="372">
        <v>123</v>
      </c>
      <c r="J101" s="372">
        <v>75</v>
      </c>
      <c r="K101" s="372">
        <v>75</v>
      </c>
      <c r="L101" s="372" t="s">
        <v>222</v>
      </c>
      <c r="M101" s="456" t="s">
        <v>222</v>
      </c>
      <c r="N101" s="457">
        <v>126.29</v>
      </c>
      <c r="P101" s="377"/>
      <c r="Q101" s="378"/>
      <c r="R101" s="392"/>
    </row>
    <row r="102" spans="1:18" ht="20.149999999999999" customHeight="1">
      <c r="B102" s="454"/>
      <c r="C102" s="406" t="s">
        <v>378</v>
      </c>
      <c r="D102" s="406" t="s">
        <v>424</v>
      </c>
      <c r="E102" s="406" t="s">
        <v>295</v>
      </c>
      <c r="F102" s="406" t="s">
        <v>94</v>
      </c>
      <c r="G102" s="372" t="s">
        <v>222</v>
      </c>
      <c r="H102" s="372">
        <v>88</v>
      </c>
      <c r="I102" s="372">
        <v>81</v>
      </c>
      <c r="J102" s="372">
        <v>78</v>
      </c>
      <c r="K102" s="372">
        <v>79</v>
      </c>
      <c r="L102" s="372">
        <v>82</v>
      </c>
      <c r="M102" s="456" t="s">
        <v>222</v>
      </c>
      <c r="N102" s="457">
        <v>81.739999999999995</v>
      </c>
      <c r="P102" s="377"/>
      <c r="Q102" s="378"/>
      <c r="R102" s="392"/>
    </row>
    <row r="103" spans="1:18" ht="20.149999999999999" customHeight="1">
      <c r="B103" s="454"/>
      <c r="C103" s="406" t="s">
        <v>378</v>
      </c>
      <c r="D103" s="406" t="s">
        <v>425</v>
      </c>
      <c r="E103" s="406" t="s">
        <v>295</v>
      </c>
      <c r="F103" s="406" t="s">
        <v>426</v>
      </c>
      <c r="G103" s="372">
        <v>49</v>
      </c>
      <c r="H103" s="372">
        <v>57.5</v>
      </c>
      <c r="I103" s="372">
        <v>61</v>
      </c>
      <c r="J103" s="372">
        <v>57.5</v>
      </c>
      <c r="K103" s="372">
        <v>60.5</v>
      </c>
      <c r="L103" s="372">
        <v>88</v>
      </c>
      <c r="M103" s="456" t="s">
        <v>222</v>
      </c>
      <c r="N103" s="457">
        <v>61.86</v>
      </c>
      <c r="P103" s="377"/>
      <c r="Q103" s="378"/>
      <c r="R103" s="392"/>
    </row>
    <row r="104" spans="1:18" ht="20.149999999999999" customHeight="1">
      <c r="B104" s="454"/>
      <c r="C104" s="406" t="s">
        <v>388</v>
      </c>
      <c r="D104" s="406" t="s">
        <v>425</v>
      </c>
      <c r="E104" s="406" t="s">
        <v>295</v>
      </c>
      <c r="F104" s="406" t="s">
        <v>426</v>
      </c>
      <c r="G104" s="372">
        <v>67</v>
      </c>
      <c r="H104" s="372">
        <v>67</v>
      </c>
      <c r="I104" s="372">
        <v>67</v>
      </c>
      <c r="J104" s="372">
        <v>67</v>
      </c>
      <c r="K104" s="372">
        <v>67</v>
      </c>
      <c r="L104" s="372" t="s">
        <v>222</v>
      </c>
      <c r="M104" s="456" t="s">
        <v>222</v>
      </c>
      <c r="N104" s="457">
        <v>67</v>
      </c>
      <c r="P104" s="377"/>
      <c r="Q104" s="378"/>
      <c r="R104" s="392"/>
    </row>
    <row r="105" spans="1:18" ht="20.149999999999999" customHeight="1">
      <c r="B105" s="454"/>
      <c r="C105" s="406" t="s">
        <v>297</v>
      </c>
      <c r="D105" s="406" t="s">
        <v>425</v>
      </c>
      <c r="E105" s="406" t="s">
        <v>295</v>
      </c>
      <c r="F105" s="406" t="s">
        <v>426</v>
      </c>
      <c r="G105" s="372">
        <v>90</v>
      </c>
      <c r="H105" s="372">
        <v>90</v>
      </c>
      <c r="I105" s="372">
        <v>90</v>
      </c>
      <c r="J105" s="372">
        <v>90</v>
      </c>
      <c r="K105" s="372">
        <v>90</v>
      </c>
      <c r="L105" s="372" t="s">
        <v>222</v>
      </c>
      <c r="M105" s="456" t="s">
        <v>222</v>
      </c>
      <c r="N105" s="457">
        <v>90</v>
      </c>
      <c r="P105" s="377"/>
      <c r="Q105" s="378"/>
      <c r="R105" s="392"/>
    </row>
    <row r="106" spans="1:18" s="466" customFormat="1" ht="20.149999999999999" customHeight="1">
      <c r="A106" s="462"/>
      <c r="B106" s="470"/>
      <c r="C106" s="406" t="s">
        <v>298</v>
      </c>
      <c r="D106" s="406" t="s">
        <v>425</v>
      </c>
      <c r="E106" s="406" t="s">
        <v>295</v>
      </c>
      <c r="F106" s="406" t="s">
        <v>426</v>
      </c>
      <c r="G106" s="372">
        <v>46</v>
      </c>
      <c r="H106" s="372">
        <v>46</v>
      </c>
      <c r="I106" s="372">
        <v>35</v>
      </c>
      <c r="J106" s="372">
        <v>23</v>
      </c>
      <c r="K106" s="372">
        <v>23</v>
      </c>
      <c r="L106" s="372" t="s">
        <v>222</v>
      </c>
      <c r="M106" s="456" t="s">
        <v>222</v>
      </c>
      <c r="N106" s="457">
        <v>34.06</v>
      </c>
      <c r="P106" s="377"/>
      <c r="Q106" s="378"/>
      <c r="R106" s="467"/>
    </row>
    <row r="107" spans="1:18" ht="20.149999999999999" customHeight="1" thickBot="1">
      <c r="B107" s="382" t="s">
        <v>427</v>
      </c>
      <c r="C107" s="383" t="s">
        <v>428</v>
      </c>
      <c r="D107" s="383" t="s">
        <v>333</v>
      </c>
      <c r="E107" s="383" t="s">
        <v>94</v>
      </c>
      <c r="F107" s="383" t="s">
        <v>94</v>
      </c>
      <c r="G107" s="384">
        <v>55</v>
      </c>
      <c r="H107" s="384">
        <v>55</v>
      </c>
      <c r="I107" s="384">
        <v>55</v>
      </c>
      <c r="J107" s="384">
        <v>55</v>
      </c>
      <c r="K107" s="384">
        <v>55</v>
      </c>
      <c r="L107" s="384" t="s">
        <v>222</v>
      </c>
      <c r="M107" s="385" t="s">
        <v>222</v>
      </c>
      <c r="N107" s="386">
        <v>55</v>
      </c>
      <c r="P107" s="377"/>
      <c r="Q107" s="378"/>
      <c r="R107" s="392"/>
    </row>
    <row r="108" spans="1:18" ht="16.399999999999999" customHeight="1">
      <c r="N108" s="115" t="s">
        <v>70</v>
      </c>
      <c r="P108" s="377"/>
      <c r="Q108" s="378"/>
    </row>
    <row r="109" spans="1:18" ht="16.399999999999999" customHeight="1">
      <c r="M109" s="472"/>
      <c r="N109" s="305"/>
      <c r="P109" s="377"/>
      <c r="Q109" s="378"/>
    </row>
    <row r="110" spans="1:18" ht="16.399999999999999" customHeight="1">
      <c r="P110" s="377"/>
      <c r="Q110" s="378"/>
    </row>
    <row r="111" spans="1:18" ht="16.399999999999999" customHeight="1">
      <c r="P111" s="377"/>
      <c r="Q111" s="378"/>
    </row>
    <row r="112" spans="1:18" ht="16.399999999999999" customHeight="1">
      <c r="Q112" s="392"/>
    </row>
    <row r="113" spans="17:17" ht="16.399999999999999" customHeight="1">
      <c r="Q113" s="392"/>
    </row>
    <row r="114" spans="17:17" ht="16.399999999999999" customHeight="1">
      <c r="Q114" s="392"/>
    </row>
  </sheetData>
  <mergeCells count="7">
    <mergeCell ref="B85:B87"/>
    <mergeCell ref="B4:N4"/>
    <mergeCell ref="B5:N5"/>
    <mergeCell ref="B6:N6"/>
    <mergeCell ref="B7:N7"/>
    <mergeCell ref="B8:N8"/>
    <mergeCell ref="B58:B5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52E2-BC55-4C80-B4A1-963D4BC45758}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4296875" defaultRowHeight="14"/>
  <cols>
    <col min="1" max="1" width="2.81640625" style="473" customWidth="1"/>
    <col min="2" max="2" width="36.1796875" style="452" bestFit="1" customWidth="1"/>
    <col min="3" max="3" width="12.81640625" style="452" customWidth="1"/>
    <col min="4" max="4" width="31.1796875" style="452" bestFit="1" customWidth="1"/>
    <col min="5" max="5" width="7.81640625" style="452" customWidth="1"/>
    <col min="6" max="6" width="21.81640625" style="452" customWidth="1"/>
    <col min="7" max="7" width="52.54296875" style="452" customWidth="1"/>
    <col min="8" max="8" width="3.81640625" style="341" customWidth="1"/>
    <col min="9" max="9" width="8.1796875" style="341" bestFit="1" customWidth="1"/>
    <col min="10" max="10" width="10.81640625" style="415" bestFit="1" customWidth="1"/>
    <col min="11" max="11" width="9.1796875" style="341" customWidth="1"/>
    <col min="12" max="12" width="12.54296875" style="341"/>
    <col min="13" max="14" width="14.81640625" style="341" bestFit="1" customWidth="1"/>
    <col min="15" max="15" width="12.81640625" style="341" bestFit="1" customWidth="1"/>
    <col min="16" max="16384" width="12.54296875" style="341"/>
  </cols>
  <sheetData>
    <row r="2" spans="1:11">
      <c r="G2" s="344"/>
      <c r="H2" s="345"/>
    </row>
    <row r="3" spans="1:11" ht="8.25" customHeight="1">
      <c r="H3" s="345"/>
    </row>
    <row r="4" spans="1:11" ht="0.75" customHeight="1" thickBot="1">
      <c r="H4" s="345"/>
    </row>
    <row r="5" spans="1:11" ht="26.25" customHeight="1" thickBot="1">
      <c r="B5" s="688" t="s">
        <v>429</v>
      </c>
      <c r="C5" s="689"/>
      <c r="D5" s="689"/>
      <c r="E5" s="689"/>
      <c r="F5" s="689"/>
      <c r="G5" s="690"/>
      <c r="H5" s="346"/>
    </row>
    <row r="6" spans="1:11" ht="15" customHeight="1">
      <c r="B6" s="692"/>
      <c r="C6" s="692"/>
      <c r="D6" s="692"/>
      <c r="E6" s="692"/>
      <c r="F6" s="692"/>
      <c r="G6" s="692"/>
      <c r="H6" s="348"/>
    </row>
    <row r="7" spans="1:11" ht="15" customHeight="1">
      <c r="B7" s="692" t="s">
        <v>351</v>
      </c>
      <c r="C7" s="692"/>
      <c r="D7" s="692"/>
      <c r="E7" s="692"/>
      <c r="F7" s="692"/>
      <c r="G7" s="692"/>
      <c r="H7" s="348"/>
    </row>
    <row r="8" spans="1:11" ht="15" customHeight="1">
      <c r="B8" s="411"/>
      <c r="C8" s="411"/>
      <c r="D8" s="411"/>
      <c r="E8" s="411"/>
      <c r="F8" s="411"/>
      <c r="G8" s="411"/>
      <c r="H8" s="348"/>
    </row>
    <row r="9" spans="1:11" ht="16.5" customHeight="1">
      <c r="B9" s="686" t="s">
        <v>352</v>
      </c>
      <c r="C9" s="686"/>
      <c r="D9" s="686"/>
      <c r="E9" s="686"/>
      <c r="F9" s="686"/>
      <c r="G9" s="686"/>
      <c r="H9" s="348"/>
    </row>
    <row r="10" spans="1:11" ht="12" customHeight="1">
      <c r="B10" s="413"/>
      <c r="C10" s="413"/>
      <c r="D10" s="413"/>
      <c r="E10" s="413"/>
      <c r="F10" s="413"/>
      <c r="G10" s="413"/>
      <c r="H10" s="348"/>
      <c r="J10" s="474"/>
    </row>
    <row r="11" spans="1:11" ht="17.25" customHeight="1">
      <c r="A11" s="412"/>
      <c r="B11" s="687" t="s">
        <v>97</v>
      </c>
      <c r="C11" s="687"/>
      <c r="D11" s="687"/>
      <c r="E11" s="687"/>
      <c r="F11" s="687"/>
      <c r="G11" s="687"/>
      <c r="H11" s="414"/>
    </row>
    <row r="12" spans="1:11" ht="6.75" customHeight="1" thickBot="1">
      <c r="A12" s="412"/>
      <c r="B12" s="413"/>
      <c r="C12" s="413"/>
      <c r="D12" s="413"/>
      <c r="E12" s="413"/>
      <c r="F12" s="413"/>
      <c r="G12" s="413"/>
      <c r="H12" s="414"/>
    </row>
    <row r="13" spans="1:11" ht="16.399999999999999" customHeight="1">
      <c r="A13" s="412"/>
      <c r="B13" s="353" t="s">
        <v>236</v>
      </c>
      <c r="C13" s="354" t="s">
        <v>284</v>
      </c>
      <c r="D13" s="355" t="s">
        <v>285</v>
      </c>
      <c r="E13" s="354" t="s">
        <v>286</v>
      </c>
      <c r="F13" s="355" t="s">
        <v>287</v>
      </c>
      <c r="G13" s="416" t="str">
        <f>'[6]Pág. 15'!$G$11</f>
        <v>PRECIO MEDIO PONDERADO SEMANAL NACIONAL</v>
      </c>
      <c r="H13" s="475"/>
    </row>
    <row r="14" spans="1:11" ht="16.399999999999999" customHeight="1">
      <c r="A14" s="412"/>
      <c r="B14" s="362"/>
      <c r="C14" s="363"/>
      <c r="D14" s="417" t="s">
        <v>290</v>
      </c>
      <c r="E14" s="363"/>
      <c r="F14" s="364"/>
      <c r="G14" s="418" t="str">
        <f>'[6]Pág. 15'!$G$12</f>
        <v>Semana 23- 2024: 03/06 -09/06</v>
      </c>
      <c r="H14" s="476"/>
    </row>
    <row r="15" spans="1:11" ht="30" customHeight="1">
      <c r="A15" s="412"/>
      <c r="B15" s="369" t="s">
        <v>368</v>
      </c>
      <c r="C15" s="370" t="s">
        <v>355</v>
      </c>
      <c r="D15" s="370" t="s">
        <v>370</v>
      </c>
      <c r="E15" s="370" t="s">
        <v>94</v>
      </c>
      <c r="F15" s="370" t="s">
        <v>371</v>
      </c>
      <c r="G15" s="477">
        <v>196.18</v>
      </c>
      <c r="H15" s="434"/>
      <c r="I15" s="478"/>
      <c r="J15" s="378"/>
      <c r="K15" s="479"/>
    </row>
    <row r="16" spans="1:11" ht="30" customHeight="1">
      <c r="A16" s="412"/>
      <c r="B16" s="369"/>
      <c r="C16" s="370" t="s">
        <v>355</v>
      </c>
      <c r="D16" s="370" t="s">
        <v>374</v>
      </c>
      <c r="E16" s="370" t="s">
        <v>94</v>
      </c>
      <c r="F16" s="370" t="s">
        <v>375</v>
      </c>
      <c r="G16" s="477">
        <v>268.79000000000002</v>
      </c>
      <c r="H16" s="434"/>
      <c r="I16" s="478"/>
      <c r="J16" s="378"/>
      <c r="K16" s="479"/>
    </row>
    <row r="17" spans="1:11" s="466" customFormat="1" ht="30" customHeight="1">
      <c r="A17" s="480"/>
      <c r="B17" s="380"/>
      <c r="C17" s="370" t="s">
        <v>355</v>
      </c>
      <c r="D17" s="370" t="s">
        <v>376</v>
      </c>
      <c r="E17" s="370" t="s">
        <v>94</v>
      </c>
      <c r="F17" s="370" t="s">
        <v>371</v>
      </c>
      <c r="G17" s="477">
        <v>235.9</v>
      </c>
      <c r="H17" s="481"/>
      <c r="I17" s="478"/>
      <c r="J17" s="378"/>
      <c r="K17" s="482"/>
    </row>
    <row r="18" spans="1:11" s="379" customFormat="1" ht="30" customHeight="1">
      <c r="A18" s="473"/>
      <c r="B18" s="420" t="s">
        <v>377</v>
      </c>
      <c r="C18" s="370" t="s">
        <v>355</v>
      </c>
      <c r="D18" s="370" t="s">
        <v>333</v>
      </c>
      <c r="E18" s="370" t="s">
        <v>94</v>
      </c>
      <c r="F18" s="370" t="s">
        <v>94</v>
      </c>
      <c r="G18" s="477">
        <v>45.18</v>
      </c>
      <c r="H18" s="376"/>
      <c r="I18" s="478"/>
      <c r="J18" s="378"/>
      <c r="K18" s="423"/>
    </row>
    <row r="19" spans="1:11" s="379" customFormat="1" ht="30" customHeight="1">
      <c r="A19" s="473"/>
      <c r="B19" s="420" t="s">
        <v>380</v>
      </c>
      <c r="C19" s="370" t="s">
        <v>355</v>
      </c>
      <c r="D19" s="370" t="s">
        <v>333</v>
      </c>
      <c r="E19" s="370" t="s">
        <v>94</v>
      </c>
      <c r="F19" s="370" t="s">
        <v>430</v>
      </c>
      <c r="G19" s="477">
        <v>56.02</v>
      </c>
      <c r="H19" s="376"/>
      <c r="I19" s="478"/>
      <c r="J19" s="378"/>
      <c r="K19" s="423"/>
    </row>
    <row r="20" spans="1:11" s="379" customFormat="1" ht="30" customHeight="1">
      <c r="A20" s="473"/>
      <c r="B20" s="420" t="s">
        <v>382</v>
      </c>
      <c r="C20" s="370" t="s">
        <v>355</v>
      </c>
      <c r="D20" s="370" t="s">
        <v>333</v>
      </c>
      <c r="E20" s="370" t="s">
        <v>94</v>
      </c>
      <c r="F20" s="370" t="s">
        <v>94</v>
      </c>
      <c r="G20" s="477">
        <v>38.28</v>
      </c>
      <c r="H20" s="376"/>
      <c r="I20" s="478"/>
      <c r="J20" s="378"/>
      <c r="K20" s="423"/>
    </row>
    <row r="21" spans="1:11" s="379" customFormat="1" ht="30" customHeight="1">
      <c r="A21" s="473"/>
      <c r="B21" s="483" t="s">
        <v>384</v>
      </c>
      <c r="C21" s="370" t="s">
        <v>355</v>
      </c>
      <c r="D21" s="370" t="s">
        <v>385</v>
      </c>
      <c r="E21" s="370" t="s">
        <v>94</v>
      </c>
      <c r="F21" s="370" t="s">
        <v>431</v>
      </c>
      <c r="G21" s="484">
        <v>211.88</v>
      </c>
      <c r="H21" s="376"/>
      <c r="I21" s="478"/>
      <c r="J21" s="378"/>
      <c r="K21" s="423"/>
    </row>
    <row r="22" spans="1:11" s="379" customFormat="1" ht="30" customHeight="1">
      <c r="A22" s="473"/>
      <c r="B22" s="420" t="s">
        <v>387</v>
      </c>
      <c r="C22" s="370" t="s">
        <v>355</v>
      </c>
      <c r="D22" s="370" t="s">
        <v>333</v>
      </c>
      <c r="E22" s="370" t="s">
        <v>94</v>
      </c>
      <c r="F22" s="370" t="s">
        <v>94</v>
      </c>
      <c r="G22" s="477">
        <v>143.28</v>
      </c>
      <c r="H22" s="376"/>
      <c r="I22" s="478"/>
      <c r="J22" s="378"/>
      <c r="K22" s="423"/>
    </row>
    <row r="23" spans="1:11" s="379" customFormat="1" ht="30" customHeight="1">
      <c r="A23" s="473"/>
      <c r="B23" s="420" t="s">
        <v>389</v>
      </c>
      <c r="C23" s="370" t="s">
        <v>355</v>
      </c>
      <c r="D23" s="370" t="s">
        <v>333</v>
      </c>
      <c r="E23" s="370" t="s">
        <v>94</v>
      </c>
      <c r="F23" s="370" t="s">
        <v>94</v>
      </c>
      <c r="G23" s="477">
        <v>77.06</v>
      </c>
      <c r="H23" s="376"/>
      <c r="I23" s="478"/>
      <c r="J23" s="378"/>
      <c r="K23" s="423"/>
    </row>
    <row r="24" spans="1:11" s="379" customFormat="1" ht="30" customHeight="1">
      <c r="A24" s="473"/>
      <c r="B24" s="420" t="s">
        <v>391</v>
      </c>
      <c r="C24" s="370" t="s">
        <v>355</v>
      </c>
      <c r="D24" s="370" t="s">
        <v>333</v>
      </c>
      <c r="E24" s="370" t="s">
        <v>94</v>
      </c>
      <c r="F24" s="370" t="s">
        <v>94</v>
      </c>
      <c r="G24" s="477">
        <v>493.39</v>
      </c>
      <c r="H24" s="376"/>
      <c r="I24" s="478"/>
      <c r="J24" s="378"/>
      <c r="K24" s="423"/>
    </row>
    <row r="25" spans="1:11" s="379" customFormat="1" ht="30" customHeight="1">
      <c r="A25" s="473"/>
      <c r="B25" s="420" t="s">
        <v>393</v>
      </c>
      <c r="C25" s="370" t="s">
        <v>355</v>
      </c>
      <c r="D25" s="370" t="s">
        <v>356</v>
      </c>
      <c r="E25" s="370" t="s">
        <v>94</v>
      </c>
      <c r="F25" s="370" t="s">
        <v>94</v>
      </c>
      <c r="G25" s="477">
        <v>170.84</v>
      </c>
      <c r="H25" s="376"/>
      <c r="I25" s="478"/>
      <c r="J25" s="378"/>
      <c r="K25" s="423"/>
    </row>
    <row r="26" spans="1:11" s="379" customFormat="1" ht="30" customHeight="1">
      <c r="A26" s="473"/>
      <c r="B26" s="420" t="s">
        <v>394</v>
      </c>
      <c r="C26" s="370" t="s">
        <v>355</v>
      </c>
      <c r="D26" s="370" t="s">
        <v>333</v>
      </c>
      <c r="E26" s="370" t="s">
        <v>94</v>
      </c>
      <c r="F26" s="370" t="s">
        <v>94</v>
      </c>
      <c r="G26" s="477">
        <v>195.44</v>
      </c>
      <c r="H26" s="376"/>
      <c r="I26" s="478"/>
      <c r="J26" s="378"/>
      <c r="K26" s="423"/>
    </row>
    <row r="27" spans="1:11" s="379" customFormat="1" ht="30" customHeight="1">
      <c r="A27" s="473"/>
      <c r="B27" s="420" t="s">
        <v>397</v>
      </c>
      <c r="C27" s="370" t="s">
        <v>355</v>
      </c>
      <c r="D27" s="370" t="s">
        <v>333</v>
      </c>
      <c r="E27" s="370" t="s">
        <v>295</v>
      </c>
      <c r="F27" s="370" t="s">
        <v>432</v>
      </c>
      <c r="G27" s="477">
        <v>98.48</v>
      </c>
      <c r="H27" s="376"/>
      <c r="I27" s="478"/>
      <c r="J27" s="378"/>
      <c r="K27" s="423"/>
    </row>
    <row r="28" spans="1:11" s="379" customFormat="1" ht="30" customHeight="1">
      <c r="A28" s="473"/>
      <c r="B28" s="420" t="s">
        <v>402</v>
      </c>
      <c r="C28" s="370" t="s">
        <v>355</v>
      </c>
      <c r="D28" s="370" t="s">
        <v>333</v>
      </c>
      <c r="E28" s="370" t="s">
        <v>94</v>
      </c>
      <c r="F28" s="370" t="s">
        <v>94</v>
      </c>
      <c r="G28" s="477">
        <v>74.56</v>
      </c>
      <c r="H28" s="376"/>
      <c r="I28" s="478"/>
      <c r="J28" s="378"/>
      <c r="K28" s="423"/>
    </row>
    <row r="29" spans="1:11" s="379" customFormat="1" ht="30" customHeight="1">
      <c r="A29" s="473"/>
      <c r="B29" s="420" t="s">
        <v>407</v>
      </c>
      <c r="C29" s="370" t="s">
        <v>355</v>
      </c>
      <c r="D29" s="370" t="s">
        <v>433</v>
      </c>
      <c r="E29" s="370" t="s">
        <v>94</v>
      </c>
      <c r="F29" s="370" t="s">
        <v>409</v>
      </c>
      <c r="G29" s="477">
        <v>77.7</v>
      </c>
      <c r="H29" s="376"/>
      <c r="I29" s="478"/>
      <c r="J29" s="378"/>
      <c r="K29" s="423"/>
    </row>
    <row r="30" spans="1:11" s="379" customFormat="1" ht="30" customHeight="1">
      <c r="A30" s="473"/>
      <c r="B30" s="420" t="s">
        <v>412</v>
      </c>
      <c r="C30" s="370" t="s">
        <v>355</v>
      </c>
      <c r="D30" s="370" t="s">
        <v>333</v>
      </c>
      <c r="E30" s="370" t="s">
        <v>295</v>
      </c>
      <c r="F30" s="370"/>
      <c r="G30" s="477">
        <v>150.22</v>
      </c>
      <c r="H30" s="376"/>
      <c r="I30" s="478"/>
      <c r="J30" s="378"/>
      <c r="K30" s="423"/>
    </row>
    <row r="31" spans="1:11" ht="30" customHeight="1">
      <c r="A31" s="412"/>
      <c r="B31" s="381" t="s">
        <v>418</v>
      </c>
      <c r="C31" s="370" t="s">
        <v>355</v>
      </c>
      <c r="D31" s="370" t="s">
        <v>333</v>
      </c>
      <c r="E31" s="370" t="s">
        <v>94</v>
      </c>
      <c r="F31" s="370" t="s">
        <v>94</v>
      </c>
      <c r="G31" s="477">
        <v>143.01</v>
      </c>
      <c r="I31" s="478"/>
      <c r="J31" s="378"/>
      <c r="K31" s="479"/>
    </row>
    <row r="32" spans="1:11" ht="30" customHeight="1">
      <c r="A32" s="412"/>
      <c r="B32" s="381" t="s">
        <v>420</v>
      </c>
      <c r="C32" s="370" t="s">
        <v>355</v>
      </c>
      <c r="D32" s="370" t="s">
        <v>333</v>
      </c>
      <c r="E32" s="370" t="s">
        <v>94</v>
      </c>
      <c r="F32" s="370" t="s">
        <v>94</v>
      </c>
      <c r="G32" s="477">
        <v>82.41</v>
      </c>
      <c r="I32" s="478"/>
      <c r="J32" s="378"/>
      <c r="K32" s="479"/>
    </row>
    <row r="33" spans="1:11" ht="30" customHeight="1">
      <c r="A33" s="412"/>
      <c r="B33" s="381" t="s">
        <v>422</v>
      </c>
      <c r="C33" s="370" t="s">
        <v>355</v>
      </c>
      <c r="D33" s="370" t="s">
        <v>423</v>
      </c>
      <c r="E33" s="370" t="s">
        <v>295</v>
      </c>
      <c r="F33" s="370" t="s">
        <v>94</v>
      </c>
      <c r="G33" s="477">
        <v>115.86</v>
      </c>
      <c r="I33" s="478"/>
      <c r="J33" s="378"/>
      <c r="K33" s="479"/>
    </row>
    <row r="34" spans="1:11" ht="30" customHeight="1">
      <c r="B34" s="369"/>
      <c r="C34" s="370" t="s">
        <v>355</v>
      </c>
      <c r="D34" s="370" t="s">
        <v>424</v>
      </c>
      <c r="E34" s="370" t="s">
        <v>295</v>
      </c>
      <c r="F34" s="370" t="s">
        <v>94</v>
      </c>
      <c r="G34" s="477">
        <v>81.739999999999995</v>
      </c>
      <c r="H34" s="434"/>
      <c r="I34" s="478"/>
      <c r="J34" s="378"/>
      <c r="K34" s="482"/>
    </row>
    <row r="35" spans="1:11" ht="30" customHeight="1">
      <c r="B35" s="380"/>
      <c r="C35" s="370" t="s">
        <v>355</v>
      </c>
      <c r="D35" s="370" t="s">
        <v>425</v>
      </c>
      <c r="E35" s="370" t="s">
        <v>295</v>
      </c>
      <c r="F35" s="370" t="s">
        <v>426</v>
      </c>
      <c r="G35" s="477">
        <v>65.67</v>
      </c>
      <c r="H35" s="434"/>
      <c r="I35" s="478"/>
      <c r="J35" s="378"/>
      <c r="K35" s="482"/>
    </row>
    <row r="36" spans="1:11" s="379" customFormat="1" ht="30" customHeight="1" thickBot="1">
      <c r="A36" s="473"/>
      <c r="B36" s="485" t="s">
        <v>427</v>
      </c>
      <c r="C36" s="486" t="s">
        <v>355</v>
      </c>
      <c r="D36" s="486" t="s">
        <v>333</v>
      </c>
      <c r="E36" s="486" t="s">
        <v>94</v>
      </c>
      <c r="F36" s="486" t="s">
        <v>94</v>
      </c>
      <c r="G36" s="487">
        <v>78.05</v>
      </c>
      <c r="H36" s="376"/>
      <c r="I36" s="478"/>
      <c r="J36" s="378"/>
      <c r="K36" s="423"/>
    </row>
    <row r="37" spans="1:11" ht="12.75" customHeight="1">
      <c r="A37" s="341"/>
      <c r="G37" s="166" t="s">
        <v>70</v>
      </c>
      <c r="J37" s="474"/>
    </row>
    <row r="38" spans="1:11" ht="14.25" customHeight="1">
      <c r="A38" s="341"/>
      <c r="G38" s="305"/>
    </row>
    <row r="41" spans="1:11" ht="21" customHeight="1">
      <c r="A41" s="341"/>
    </row>
    <row r="42" spans="1:11" ht="18" customHeight="1">
      <c r="A42" s="3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E3B5-A34F-4B2C-8013-96BF869F004E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88" customWidth="1"/>
    <col min="2" max="2" width="25" style="488" customWidth="1"/>
    <col min="3" max="3" width="11.54296875" style="488" customWidth="1"/>
    <col min="4" max="4" width="11.453125" style="488"/>
    <col min="5" max="5" width="19" style="488" customWidth="1"/>
    <col min="6" max="7" width="16.54296875" style="488" customWidth="1"/>
    <col min="8" max="8" width="15.90625" style="488" customWidth="1"/>
    <col min="9" max="9" width="2.6328125" style="488" customWidth="1"/>
    <col min="10" max="16384" width="11.453125" style="488"/>
  </cols>
  <sheetData>
    <row r="3" spans="2:8" ht="17.5">
      <c r="B3" s="678" t="s">
        <v>434</v>
      </c>
      <c r="C3" s="678"/>
      <c r="D3" s="678"/>
      <c r="E3" s="678"/>
      <c r="F3" s="678"/>
      <c r="G3" s="678"/>
      <c r="H3" s="678"/>
    </row>
    <row r="4" spans="2:8" ht="15">
      <c r="B4" s="700" t="s">
        <v>435</v>
      </c>
      <c r="C4" s="700"/>
      <c r="D4" s="700"/>
      <c r="E4" s="700"/>
      <c r="F4" s="700"/>
      <c r="G4" s="700"/>
      <c r="H4" s="700"/>
    </row>
    <row r="5" spans="2:8" ht="15.5" thickBot="1">
      <c r="B5" s="347"/>
      <c r="C5" s="347"/>
      <c r="D5" s="347"/>
      <c r="E5" s="347"/>
      <c r="F5" s="347"/>
      <c r="G5" s="347"/>
      <c r="H5" s="347"/>
    </row>
    <row r="6" spans="2:8" ht="14" thickBot="1">
      <c r="B6" s="688" t="s">
        <v>436</v>
      </c>
      <c r="C6" s="689"/>
      <c r="D6" s="689"/>
      <c r="E6" s="689"/>
      <c r="F6" s="689"/>
      <c r="G6" s="689"/>
      <c r="H6" s="690"/>
    </row>
    <row r="7" spans="2:8" ht="9" customHeight="1">
      <c r="B7" s="489"/>
      <c r="C7" s="489"/>
      <c r="D7" s="489"/>
      <c r="E7" s="489"/>
      <c r="F7" s="489"/>
      <c r="G7" s="489"/>
      <c r="H7" s="489"/>
    </row>
    <row r="8" spans="2:8">
      <c r="B8" s="701" t="s">
        <v>437</v>
      </c>
      <c r="C8" s="701"/>
      <c r="D8" s="701"/>
      <c r="E8" s="701"/>
      <c r="F8" s="701"/>
      <c r="G8" s="701"/>
      <c r="H8" s="701"/>
    </row>
    <row r="9" spans="2:8">
      <c r="B9" s="248" t="s">
        <v>438</v>
      </c>
      <c r="C9" s="248" t="s">
        <v>439</v>
      </c>
      <c r="D9" s="248"/>
      <c r="E9" s="248"/>
      <c r="F9" s="248"/>
      <c r="G9" s="248"/>
      <c r="H9" s="248"/>
    </row>
    <row r="10" spans="2:8" ht="13" thickBot="1">
      <c r="B10" s="490"/>
      <c r="C10" s="490"/>
      <c r="D10" s="490"/>
      <c r="E10" s="490"/>
      <c r="F10" s="490"/>
      <c r="G10" s="490"/>
      <c r="H10" s="490"/>
    </row>
    <row r="11" spans="2:8" ht="12.75" customHeight="1">
      <c r="B11" s="491"/>
      <c r="C11" s="492" t="s">
        <v>440</v>
      </c>
      <c r="D11" s="493"/>
      <c r="E11" s="494"/>
      <c r="F11" s="702" t="s">
        <v>441</v>
      </c>
      <c r="G11" s="702" t="s">
        <v>442</v>
      </c>
      <c r="H11" s="495"/>
    </row>
    <row r="12" spans="2:8">
      <c r="B12" s="496" t="s">
        <v>443</v>
      </c>
      <c r="C12" s="497" t="s">
        <v>444</v>
      </c>
      <c r="D12" s="498"/>
      <c r="E12" s="499"/>
      <c r="F12" s="703"/>
      <c r="G12" s="703"/>
      <c r="H12" s="500" t="s">
        <v>445</v>
      </c>
    </row>
    <row r="13" spans="2:8" ht="13" thickBot="1">
      <c r="B13" s="496"/>
      <c r="C13" s="497" t="s">
        <v>446</v>
      </c>
      <c r="D13" s="498"/>
      <c r="E13" s="499"/>
      <c r="F13" s="704"/>
      <c r="G13" s="704"/>
      <c r="H13" s="500"/>
    </row>
    <row r="14" spans="2:8" ht="15.9" customHeight="1">
      <c r="B14" s="698" t="s">
        <v>447</v>
      </c>
      <c r="C14" s="501" t="s">
        <v>448</v>
      </c>
      <c r="D14" s="502"/>
      <c r="E14" s="503"/>
      <c r="F14" s="632">
        <v>556.65</v>
      </c>
      <c r="G14" s="632">
        <v>554.46</v>
      </c>
      <c r="H14" s="633">
        <v>-2.1899999999999409</v>
      </c>
    </row>
    <row r="15" spans="2:8" ht="15.9" customHeight="1">
      <c r="B15" s="699"/>
      <c r="C15" s="504" t="s">
        <v>449</v>
      </c>
      <c r="D15" s="505"/>
      <c r="E15" s="506"/>
      <c r="F15" s="634">
        <v>558.09</v>
      </c>
      <c r="G15" s="634">
        <v>551.6</v>
      </c>
      <c r="H15" s="270">
        <v>-6.4900000000000091</v>
      </c>
    </row>
    <row r="16" spans="2:8" ht="15.9" customHeight="1">
      <c r="B16" s="699"/>
      <c r="C16" s="508" t="s">
        <v>450</v>
      </c>
      <c r="D16" s="505"/>
      <c r="E16" s="506"/>
      <c r="F16" s="635">
        <v>557.08000000000004</v>
      </c>
      <c r="G16" s="635">
        <v>553.6</v>
      </c>
      <c r="H16" s="636">
        <v>-3.4800000000000182</v>
      </c>
    </row>
    <row r="17" spans="2:8" ht="15.9" customHeight="1">
      <c r="B17" s="699"/>
      <c r="C17" s="510" t="s">
        <v>451</v>
      </c>
      <c r="D17" s="245"/>
      <c r="E17" s="511"/>
      <c r="F17" s="634">
        <v>543.54</v>
      </c>
      <c r="G17" s="634">
        <v>541.58000000000004</v>
      </c>
      <c r="H17" s="270">
        <v>-1.9599999999999227</v>
      </c>
    </row>
    <row r="18" spans="2:8" ht="15.9" customHeight="1">
      <c r="B18" s="699"/>
      <c r="C18" s="504" t="s">
        <v>452</v>
      </c>
      <c r="D18" s="505"/>
      <c r="E18" s="506"/>
      <c r="F18" s="634">
        <v>539.61</v>
      </c>
      <c r="G18" s="634">
        <v>541.12</v>
      </c>
      <c r="H18" s="270">
        <v>1.5099999999999909</v>
      </c>
    </row>
    <row r="19" spans="2:8" ht="15.9" customHeight="1">
      <c r="B19" s="699"/>
      <c r="C19" s="508" t="s">
        <v>453</v>
      </c>
      <c r="D19" s="505"/>
      <c r="E19" s="506"/>
      <c r="F19" s="635">
        <v>542.02</v>
      </c>
      <c r="G19" s="635">
        <v>541.4</v>
      </c>
      <c r="H19" s="636">
        <v>-0.62000000000000455</v>
      </c>
    </row>
    <row r="20" spans="2:8" ht="15.9" customHeight="1">
      <c r="B20" s="512"/>
      <c r="C20" s="510" t="s">
        <v>454</v>
      </c>
      <c r="D20" s="245"/>
      <c r="E20" s="511"/>
      <c r="F20" s="634">
        <v>498.91</v>
      </c>
      <c r="G20" s="634">
        <v>500.15</v>
      </c>
      <c r="H20" s="270">
        <v>1.2399999999999523</v>
      </c>
    </row>
    <row r="21" spans="2:8" ht="15.9" customHeight="1">
      <c r="B21" s="512"/>
      <c r="C21" s="504" t="s">
        <v>455</v>
      </c>
      <c r="D21" s="505"/>
      <c r="E21" s="506"/>
      <c r="F21" s="634">
        <v>499.68</v>
      </c>
      <c r="G21" s="634">
        <v>515.96</v>
      </c>
      <c r="H21" s="270">
        <v>16.28000000000003</v>
      </c>
    </row>
    <row r="22" spans="2:8" ht="15.9" customHeight="1" thickBot="1">
      <c r="B22" s="513"/>
      <c r="C22" s="514" t="s">
        <v>456</v>
      </c>
      <c r="D22" s="515"/>
      <c r="E22" s="516"/>
      <c r="F22" s="637">
        <v>499.19</v>
      </c>
      <c r="G22" s="637">
        <v>506.02</v>
      </c>
      <c r="H22" s="638">
        <v>6.8299999999999841</v>
      </c>
    </row>
    <row r="23" spans="2:8" ht="15.9" customHeight="1">
      <c r="B23" s="698" t="s">
        <v>457</v>
      </c>
      <c r="C23" s="501" t="s">
        <v>458</v>
      </c>
      <c r="D23" s="502"/>
      <c r="E23" s="503"/>
      <c r="F23" s="632">
        <v>336.87</v>
      </c>
      <c r="G23" s="632">
        <v>329.33</v>
      </c>
      <c r="H23" s="633">
        <v>-7.5400000000000205</v>
      </c>
    </row>
    <row r="24" spans="2:8" ht="15.9" customHeight="1">
      <c r="B24" s="699"/>
      <c r="C24" s="504" t="s">
        <v>459</v>
      </c>
      <c r="D24" s="505"/>
      <c r="E24" s="506"/>
      <c r="F24" s="634">
        <v>337.79</v>
      </c>
      <c r="G24" s="634">
        <v>329.26</v>
      </c>
      <c r="H24" s="270">
        <v>-8.5300000000000296</v>
      </c>
    </row>
    <row r="25" spans="2:8" ht="15.9" customHeight="1">
      <c r="B25" s="699"/>
      <c r="C25" s="508" t="s">
        <v>460</v>
      </c>
      <c r="D25" s="505"/>
      <c r="E25" s="506"/>
      <c r="F25" s="635">
        <v>336.61</v>
      </c>
      <c r="G25" s="635">
        <v>328.89</v>
      </c>
      <c r="H25" s="636">
        <v>-7.7200000000000273</v>
      </c>
    </row>
    <row r="26" spans="2:8" ht="15.9" customHeight="1">
      <c r="B26" s="699"/>
      <c r="C26" s="510" t="s">
        <v>452</v>
      </c>
      <c r="D26" s="245"/>
      <c r="E26" s="511"/>
      <c r="F26" s="634">
        <v>379.42</v>
      </c>
      <c r="G26" s="634">
        <v>377.17</v>
      </c>
      <c r="H26" s="270">
        <v>-2.25</v>
      </c>
    </row>
    <row r="27" spans="2:8" ht="15.9" customHeight="1">
      <c r="B27" s="699"/>
      <c r="C27" s="504" t="s">
        <v>461</v>
      </c>
      <c r="D27" s="505"/>
      <c r="E27" s="506"/>
      <c r="F27" s="634">
        <v>443.54</v>
      </c>
      <c r="G27" s="634">
        <v>454.71</v>
      </c>
      <c r="H27" s="270">
        <v>11.169999999999959</v>
      </c>
    </row>
    <row r="28" spans="2:8" ht="15.9" customHeight="1">
      <c r="B28" s="699"/>
      <c r="C28" s="508" t="s">
        <v>453</v>
      </c>
      <c r="D28" s="505"/>
      <c r="E28" s="506"/>
      <c r="F28" s="635">
        <v>391.87</v>
      </c>
      <c r="G28" s="635">
        <v>392.22</v>
      </c>
      <c r="H28" s="636">
        <v>0.35000000000002274</v>
      </c>
    </row>
    <row r="29" spans="2:8" ht="15.9" customHeight="1">
      <c r="B29" s="512"/>
      <c r="C29" s="519" t="s">
        <v>454</v>
      </c>
      <c r="D29" s="520"/>
      <c r="E29" s="511"/>
      <c r="F29" s="634">
        <v>362.11</v>
      </c>
      <c r="G29" s="634">
        <v>367.04</v>
      </c>
      <c r="H29" s="270">
        <v>4.9300000000000068</v>
      </c>
    </row>
    <row r="30" spans="2:8" ht="15.9" customHeight="1">
      <c r="B30" s="512"/>
      <c r="C30" s="519" t="s">
        <v>462</v>
      </c>
      <c r="D30" s="520"/>
      <c r="E30" s="511"/>
      <c r="F30" s="634">
        <v>380.4</v>
      </c>
      <c r="G30" s="634">
        <v>384.04</v>
      </c>
      <c r="H30" s="270">
        <v>3.6400000000000432</v>
      </c>
    </row>
    <row r="31" spans="2:8" ht="15.9" customHeight="1">
      <c r="B31" s="512"/>
      <c r="C31" s="521" t="s">
        <v>463</v>
      </c>
      <c r="D31" s="522"/>
      <c r="E31" s="506"/>
      <c r="F31" s="634">
        <v>443.29</v>
      </c>
      <c r="G31" s="634">
        <v>448.74</v>
      </c>
      <c r="H31" s="270">
        <v>5.4499999999999886</v>
      </c>
    </row>
    <row r="32" spans="2:8" ht="15.9" customHeight="1" thickBot="1">
      <c r="B32" s="513"/>
      <c r="C32" s="514" t="s">
        <v>456</v>
      </c>
      <c r="D32" s="515"/>
      <c r="E32" s="516"/>
      <c r="F32" s="637">
        <v>380.94</v>
      </c>
      <c r="G32" s="637">
        <v>385.24</v>
      </c>
      <c r="H32" s="638">
        <v>4.3000000000000114</v>
      </c>
    </row>
    <row r="33" spans="2:8" ht="15.9" customHeight="1">
      <c r="B33" s="698" t="s">
        <v>464</v>
      </c>
      <c r="C33" s="501" t="s">
        <v>448</v>
      </c>
      <c r="D33" s="502"/>
      <c r="E33" s="503"/>
      <c r="F33" s="632">
        <v>541.27</v>
      </c>
      <c r="G33" s="632">
        <v>552.11</v>
      </c>
      <c r="H33" s="633">
        <v>10.840000000000032</v>
      </c>
    </row>
    <row r="34" spans="2:8" ht="15.9" customHeight="1">
      <c r="B34" s="699"/>
      <c r="C34" s="504" t="s">
        <v>449</v>
      </c>
      <c r="D34" s="505"/>
      <c r="E34" s="506"/>
      <c r="F34" s="634">
        <v>551.96</v>
      </c>
      <c r="G34" s="634">
        <v>550.09</v>
      </c>
      <c r="H34" s="270">
        <v>-1.8700000000000045</v>
      </c>
    </row>
    <row r="35" spans="2:8" ht="15.9" customHeight="1">
      <c r="B35" s="699"/>
      <c r="C35" s="508" t="s">
        <v>450</v>
      </c>
      <c r="D35" s="505"/>
      <c r="E35" s="506"/>
      <c r="F35" s="635">
        <v>548.49</v>
      </c>
      <c r="G35" s="635">
        <v>550.74</v>
      </c>
      <c r="H35" s="636">
        <v>2.25</v>
      </c>
    </row>
    <row r="36" spans="2:8" ht="15.9" customHeight="1">
      <c r="B36" s="699"/>
      <c r="C36" s="510" t="s">
        <v>451</v>
      </c>
      <c r="D36" s="245"/>
      <c r="E36" s="511"/>
      <c r="F36" s="634">
        <v>539.51</v>
      </c>
      <c r="G36" s="634">
        <v>529.82000000000005</v>
      </c>
      <c r="H36" s="270">
        <v>-9.6899999999999409</v>
      </c>
    </row>
    <row r="37" spans="2:8" ht="15.9" customHeight="1">
      <c r="B37" s="699"/>
      <c r="C37" s="519" t="s">
        <v>452</v>
      </c>
      <c r="D37" s="520"/>
      <c r="E37" s="511"/>
      <c r="F37" s="634">
        <v>533.4</v>
      </c>
      <c r="G37" s="634">
        <v>544.67999999999995</v>
      </c>
      <c r="H37" s="270">
        <v>11.279999999999973</v>
      </c>
    </row>
    <row r="38" spans="2:8" ht="15.9" customHeight="1">
      <c r="B38" s="699"/>
      <c r="C38" s="521" t="s">
        <v>461</v>
      </c>
      <c r="D38" s="522"/>
      <c r="E38" s="506"/>
      <c r="F38" s="634">
        <v>591.65</v>
      </c>
      <c r="G38" s="634">
        <v>547.37</v>
      </c>
      <c r="H38" s="270">
        <v>-44.279999999999973</v>
      </c>
    </row>
    <row r="39" spans="2:8" ht="15.9" customHeight="1">
      <c r="B39" s="512"/>
      <c r="C39" s="508" t="s">
        <v>453</v>
      </c>
      <c r="D39" s="505"/>
      <c r="E39" s="506"/>
      <c r="F39" s="635">
        <v>541.04</v>
      </c>
      <c r="G39" s="635">
        <v>540.79</v>
      </c>
      <c r="H39" s="636">
        <v>-0.25</v>
      </c>
    </row>
    <row r="40" spans="2:8" ht="15.9" customHeight="1">
      <c r="B40" s="512"/>
      <c r="C40" s="519" t="s">
        <v>454</v>
      </c>
      <c r="D40" s="523"/>
      <c r="E40" s="524"/>
      <c r="F40" s="634">
        <v>467.66</v>
      </c>
      <c r="G40" s="634">
        <v>464.28</v>
      </c>
      <c r="H40" s="270">
        <v>-3.3800000000000523</v>
      </c>
    </row>
    <row r="41" spans="2:8" ht="15.9" customHeight="1">
      <c r="B41" s="512"/>
      <c r="C41" s="519" t="s">
        <v>462</v>
      </c>
      <c r="D41" s="520"/>
      <c r="E41" s="511"/>
      <c r="F41" s="634">
        <v>476.77</v>
      </c>
      <c r="G41" s="634">
        <v>474.84</v>
      </c>
      <c r="H41" s="270">
        <v>-1.9300000000000068</v>
      </c>
    </row>
    <row r="42" spans="2:8" ht="15.9" customHeight="1">
      <c r="B42" s="512"/>
      <c r="C42" s="521" t="s">
        <v>465</v>
      </c>
      <c r="D42" s="522"/>
      <c r="E42" s="506"/>
      <c r="F42" s="634">
        <v>514.32000000000005</v>
      </c>
      <c r="G42" s="634">
        <v>512.25</v>
      </c>
      <c r="H42" s="270">
        <v>-2.07000000000005</v>
      </c>
    </row>
    <row r="43" spans="2:8" ht="15.9" customHeight="1" thickBot="1">
      <c r="B43" s="513"/>
      <c r="C43" s="514" t="s">
        <v>466</v>
      </c>
      <c r="D43" s="515"/>
      <c r="E43" s="516"/>
      <c r="F43" s="637">
        <v>477.21</v>
      </c>
      <c r="G43" s="637">
        <v>474.88</v>
      </c>
      <c r="H43" s="638">
        <v>-2.3299999999999841</v>
      </c>
    </row>
    <row r="44" spans="2:8" ht="15.9" customHeight="1">
      <c r="B44" s="699" t="s">
        <v>467</v>
      </c>
      <c r="C44" s="510" t="s">
        <v>448</v>
      </c>
      <c r="D44" s="245"/>
      <c r="E44" s="511"/>
      <c r="F44" s="632">
        <v>556.22</v>
      </c>
      <c r="G44" s="632">
        <v>554.52</v>
      </c>
      <c r="H44" s="633">
        <v>-1.7000000000000455</v>
      </c>
    </row>
    <row r="45" spans="2:8" ht="15.9" customHeight="1">
      <c r="B45" s="699"/>
      <c r="C45" s="504" t="s">
        <v>449</v>
      </c>
      <c r="D45" s="505"/>
      <c r="E45" s="506"/>
      <c r="F45" s="634">
        <v>554.82000000000005</v>
      </c>
      <c r="G45" s="634">
        <v>551.47</v>
      </c>
      <c r="H45" s="270">
        <v>-3.3500000000000227</v>
      </c>
    </row>
    <row r="46" spans="2:8" ht="15.9" customHeight="1">
      <c r="B46" s="699"/>
      <c r="C46" s="508" t="s">
        <v>450</v>
      </c>
      <c r="D46" s="505"/>
      <c r="E46" s="506"/>
      <c r="F46" s="635">
        <v>555.45000000000005</v>
      </c>
      <c r="G46" s="635">
        <v>552.84</v>
      </c>
      <c r="H46" s="636">
        <v>-2.6100000000000136</v>
      </c>
    </row>
    <row r="47" spans="2:8" ht="15.9" customHeight="1">
      <c r="B47" s="699"/>
      <c r="C47" s="510" t="s">
        <v>451</v>
      </c>
      <c r="D47" s="245"/>
      <c r="E47" s="511"/>
      <c r="F47" s="634">
        <v>543.61</v>
      </c>
      <c r="G47" s="634">
        <v>535.9</v>
      </c>
      <c r="H47" s="270">
        <v>-7.7100000000000364</v>
      </c>
    </row>
    <row r="48" spans="2:8" ht="15.9" customHeight="1">
      <c r="B48" s="699"/>
      <c r="C48" s="504" t="s">
        <v>452</v>
      </c>
      <c r="D48" s="505"/>
      <c r="E48" s="506"/>
      <c r="F48" s="634">
        <v>538.98</v>
      </c>
      <c r="G48" s="634">
        <v>539.82000000000005</v>
      </c>
      <c r="H48" s="270">
        <v>0.84000000000003183</v>
      </c>
    </row>
    <row r="49" spans="2:8" ht="15.9" customHeight="1">
      <c r="B49" s="699"/>
      <c r="C49" s="508" t="s">
        <v>453</v>
      </c>
      <c r="D49" s="505"/>
      <c r="E49" s="506"/>
      <c r="F49" s="635">
        <v>540.44000000000005</v>
      </c>
      <c r="G49" s="635">
        <v>538.89</v>
      </c>
      <c r="H49" s="636">
        <v>-1.5500000000000682</v>
      </c>
    </row>
    <row r="50" spans="2:8" ht="15.9" customHeight="1">
      <c r="B50" s="512"/>
      <c r="C50" s="510" t="s">
        <v>454</v>
      </c>
      <c r="D50" s="245"/>
      <c r="E50" s="511"/>
      <c r="F50" s="634">
        <v>460.51</v>
      </c>
      <c r="G50" s="634">
        <v>477.45</v>
      </c>
      <c r="H50" s="270">
        <v>16.939999999999998</v>
      </c>
    </row>
    <row r="51" spans="2:8" ht="15.9" customHeight="1">
      <c r="B51" s="512"/>
      <c r="C51" s="504" t="s">
        <v>455</v>
      </c>
      <c r="D51" s="505"/>
      <c r="E51" s="506"/>
      <c r="F51" s="634">
        <v>488.89</v>
      </c>
      <c r="G51" s="634">
        <v>506.33</v>
      </c>
      <c r="H51" s="270">
        <v>17.439999999999998</v>
      </c>
    </row>
    <row r="52" spans="2:8" ht="15.9" customHeight="1" thickBot="1">
      <c r="B52" s="525"/>
      <c r="C52" s="514" t="s">
        <v>456</v>
      </c>
      <c r="D52" s="515"/>
      <c r="E52" s="516"/>
      <c r="F52" s="637">
        <v>468.57</v>
      </c>
      <c r="G52" s="637">
        <v>485.65</v>
      </c>
      <c r="H52" s="638">
        <v>17.079999999999984</v>
      </c>
    </row>
    <row r="53" spans="2:8">
      <c r="H53" s="166" t="s">
        <v>70</v>
      </c>
    </row>
    <row r="54" spans="2:8">
      <c r="F54" s="166"/>
      <c r="G54" s="16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F8E3-8636-4C95-921C-09D765F394F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5" customWidth="1"/>
    <col min="2" max="2" width="48" style="245" customWidth="1"/>
    <col min="3" max="5" width="17.6328125" style="245" customWidth="1"/>
    <col min="6" max="6" width="4.08984375" style="245" customWidth="1"/>
    <col min="7" max="16384" width="9.08984375" style="245"/>
  </cols>
  <sheetData>
    <row r="1" spans="1:7">
      <c r="A1" s="245" t="s">
        <v>288</v>
      </c>
    </row>
    <row r="2" spans="1:7" ht="10.25" customHeight="1" thickBot="1">
      <c r="B2" s="526"/>
      <c r="C2" s="526"/>
      <c r="D2" s="526"/>
      <c r="E2" s="526"/>
    </row>
    <row r="3" spans="1:7" ht="18.649999999999999" customHeight="1" thickBot="1">
      <c r="B3" s="688" t="s">
        <v>468</v>
      </c>
      <c r="C3" s="689"/>
      <c r="D3" s="689"/>
      <c r="E3" s="690"/>
    </row>
    <row r="4" spans="1:7" ht="13.25" customHeight="1" thickBot="1">
      <c r="B4" s="705" t="s">
        <v>469</v>
      </c>
      <c r="C4" s="705"/>
      <c r="D4" s="705"/>
      <c r="E4" s="705"/>
      <c r="F4" s="248"/>
      <c r="G4" s="248"/>
    </row>
    <row r="5" spans="1:7" ht="40.25" customHeight="1">
      <c r="B5" s="527" t="s">
        <v>470</v>
      </c>
      <c r="C5" s="528" t="s">
        <v>471</v>
      </c>
      <c r="D5" s="528" t="s">
        <v>472</v>
      </c>
      <c r="E5" s="529" t="s">
        <v>193</v>
      </c>
      <c r="F5" s="248"/>
      <c r="G5" s="248"/>
    </row>
    <row r="6" spans="1:7" ht="12.9" customHeight="1">
      <c r="B6" s="530" t="s">
        <v>473</v>
      </c>
      <c r="C6" s="531">
        <v>301.62</v>
      </c>
      <c r="D6" s="507">
        <v>301.3</v>
      </c>
      <c r="E6" s="532">
        <v>-0.31999999999999318</v>
      </c>
    </row>
    <row r="7" spans="1:7" ht="12.9" customHeight="1">
      <c r="B7" s="533" t="s">
        <v>474</v>
      </c>
      <c r="C7" s="534">
        <v>289.56</v>
      </c>
      <c r="D7" s="534">
        <v>289.45999999999998</v>
      </c>
      <c r="E7" s="532">
        <v>-0.10000000000002274</v>
      </c>
    </row>
    <row r="8" spans="1:7" ht="12.9" customHeight="1">
      <c r="B8" s="533" t="s">
        <v>475</v>
      </c>
      <c r="C8" s="534">
        <v>170.15</v>
      </c>
      <c r="D8" s="534">
        <v>170.09</v>
      </c>
      <c r="E8" s="532">
        <v>-6.0000000000002274E-2</v>
      </c>
    </row>
    <row r="9" spans="1:7" ht="12.9" customHeight="1">
      <c r="B9" s="533" t="s">
        <v>476</v>
      </c>
      <c r="C9" s="534">
        <v>302.08999999999997</v>
      </c>
      <c r="D9" s="534">
        <v>302.11</v>
      </c>
      <c r="E9" s="532">
        <v>2.0000000000038654E-2</v>
      </c>
    </row>
    <row r="10" spans="1:7" ht="12.9" customHeight="1" thickBot="1">
      <c r="B10" s="535" t="s">
        <v>477</v>
      </c>
      <c r="C10" s="536">
        <v>273.95999999999998</v>
      </c>
      <c r="D10" s="536">
        <v>274.97000000000003</v>
      </c>
      <c r="E10" s="537">
        <v>1.0100000000000477</v>
      </c>
    </row>
    <row r="11" spans="1:7" ht="12.9" customHeight="1" thickBot="1">
      <c r="B11" s="538"/>
      <c r="C11" s="539"/>
      <c r="D11" s="539"/>
      <c r="E11" s="540"/>
    </row>
    <row r="12" spans="1:7" ht="15.75" customHeight="1" thickBot="1">
      <c r="B12" s="688" t="s">
        <v>478</v>
      </c>
      <c r="C12" s="689"/>
      <c r="D12" s="689"/>
      <c r="E12" s="690"/>
    </row>
    <row r="13" spans="1:7" ht="12" customHeight="1" thickBot="1">
      <c r="B13" s="709"/>
      <c r="C13" s="709"/>
      <c r="D13" s="709"/>
      <c r="E13" s="709"/>
    </row>
    <row r="14" spans="1:7" ht="40.25" customHeight="1">
      <c r="B14" s="541" t="s">
        <v>479</v>
      </c>
      <c r="C14" s="528" t="s">
        <v>471</v>
      </c>
      <c r="D14" s="528" t="s">
        <v>472</v>
      </c>
      <c r="E14" s="542" t="s">
        <v>193</v>
      </c>
    </row>
    <row r="15" spans="1:7" ht="12.9" customHeight="1">
      <c r="B15" s="543" t="s">
        <v>480</v>
      </c>
      <c r="C15" s="544"/>
      <c r="D15" s="544"/>
      <c r="E15" s="545"/>
    </row>
    <row r="16" spans="1:7" ht="12.9" customHeight="1">
      <c r="B16" s="543" t="s">
        <v>481</v>
      </c>
      <c r="C16" s="534">
        <v>113.9</v>
      </c>
      <c r="D16" s="546">
        <v>113.92</v>
      </c>
      <c r="E16" s="547">
        <v>1.9999999999996021E-2</v>
      </c>
    </row>
    <row r="17" spans="2:5" ht="12.9" customHeight="1">
      <c r="B17" s="543" t="s">
        <v>482</v>
      </c>
      <c r="C17" s="534">
        <v>219.85</v>
      </c>
      <c r="D17" s="546">
        <v>221.27</v>
      </c>
      <c r="E17" s="547">
        <v>1.4200000000000159</v>
      </c>
    </row>
    <row r="18" spans="2:5" ht="12.9" customHeight="1">
      <c r="B18" s="543" t="s">
        <v>483</v>
      </c>
      <c r="C18" s="534">
        <v>104.17</v>
      </c>
      <c r="D18" s="546">
        <v>104.15</v>
      </c>
      <c r="E18" s="547">
        <v>-1.9999999999996021E-2</v>
      </c>
    </row>
    <row r="19" spans="2:5" ht="12.9" customHeight="1">
      <c r="B19" s="543" t="s">
        <v>484</v>
      </c>
      <c r="C19" s="534">
        <v>172.98</v>
      </c>
      <c r="D19" s="546">
        <v>174.57</v>
      </c>
      <c r="E19" s="547">
        <v>1.5900000000000034</v>
      </c>
    </row>
    <row r="20" spans="2:5" ht="12.9" customHeight="1">
      <c r="B20" s="548" t="s">
        <v>485</v>
      </c>
      <c r="C20" s="549">
        <v>158.16</v>
      </c>
      <c r="D20" s="509">
        <v>158.94</v>
      </c>
      <c r="E20" s="550">
        <v>0.78000000000000114</v>
      </c>
    </row>
    <row r="21" spans="2:5" ht="12.9" customHeight="1">
      <c r="B21" s="543" t="s">
        <v>486</v>
      </c>
      <c r="C21" s="551"/>
      <c r="D21" s="552"/>
      <c r="E21" s="553"/>
    </row>
    <row r="22" spans="2:5" ht="12.9" customHeight="1">
      <c r="B22" s="543" t="s">
        <v>487</v>
      </c>
      <c r="C22" s="534">
        <v>221.78</v>
      </c>
      <c r="D22" s="546">
        <v>221.78</v>
      </c>
      <c r="E22" s="553">
        <v>0</v>
      </c>
    </row>
    <row r="23" spans="2:5" ht="12.9" customHeight="1">
      <c r="B23" s="543" t="s">
        <v>488</v>
      </c>
      <c r="C23" s="534">
        <v>416.15</v>
      </c>
      <c r="D23" s="534">
        <v>416.69</v>
      </c>
      <c r="E23" s="553">
        <v>0.54000000000002046</v>
      </c>
    </row>
    <row r="24" spans="2:5" ht="12.9" customHeight="1">
      <c r="B24" s="543" t="s">
        <v>489</v>
      </c>
      <c r="C24" s="534">
        <v>300</v>
      </c>
      <c r="D24" s="534">
        <v>300</v>
      </c>
      <c r="E24" s="553">
        <v>0</v>
      </c>
    </row>
    <row r="25" spans="2:5" ht="12.9" customHeight="1">
      <c r="B25" s="543" t="s">
        <v>490</v>
      </c>
      <c r="C25" s="534">
        <v>291.89999999999998</v>
      </c>
      <c r="D25" s="534">
        <v>292.47000000000003</v>
      </c>
      <c r="E25" s="553">
        <v>0.57000000000005002</v>
      </c>
    </row>
    <row r="26" spans="2:5" ht="12.9" customHeight="1" thickBot="1">
      <c r="B26" s="554" t="s">
        <v>491</v>
      </c>
      <c r="C26" s="555">
        <v>360.41</v>
      </c>
      <c r="D26" s="517">
        <v>360.95</v>
      </c>
      <c r="E26" s="556">
        <v>0.53999999999996362</v>
      </c>
    </row>
    <row r="27" spans="2:5" ht="12.9" customHeight="1">
      <c r="B27" s="557"/>
      <c r="C27" s="558"/>
      <c r="D27" s="558"/>
      <c r="E27" s="559"/>
    </row>
    <row r="28" spans="2:5" ht="18.649999999999999" customHeight="1">
      <c r="B28" s="700" t="s">
        <v>492</v>
      </c>
      <c r="C28" s="700"/>
      <c r="D28" s="700"/>
      <c r="E28" s="700"/>
    </row>
    <row r="29" spans="2:5" ht="10.5" customHeight="1" thickBot="1">
      <c r="B29" s="347"/>
      <c r="C29" s="347"/>
      <c r="D29" s="347"/>
      <c r="E29" s="347"/>
    </row>
    <row r="30" spans="2:5" ht="18.649999999999999" customHeight="1" thickBot="1">
      <c r="B30" s="688" t="s">
        <v>493</v>
      </c>
      <c r="C30" s="689"/>
      <c r="D30" s="689"/>
      <c r="E30" s="690"/>
    </row>
    <row r="31" spans="2:5" ht="14.4" customHeight="1" thickBot="1">
      <c r="B31" s="705" t="s">
        <v>494</v>
      </c>
      <c r="C31" s="705"/>
      <c r="D31" s="705"/>
      <c r="E31" s="705"/>
    </row>
    <row r="32" spans="2:5" ht="40.25" customHeight="1">
      <c r="B32" s="527" t="s">
        <v>495</v>
      </c>
      <c r="C32" s="528" t="s">
        <v>471</v>
      </c>
      <c r="D32" s="528" t="s">
        <v>472</v>
      </c>
      <c r="E32" s="529" t="s">
        <v>193</v>
      </c>
    </row>
    <row r="33" spans="2:5" ht="15" customHeight="1">
      <c r="B33" s="530" t="s">
        <v>496</v>
      </c>
      <c r="C33" s="531">
        <v>869.26</v>
      </c>
      <c r="D33" s="507">
        <v>871.35</v>
      </c>
      <c r="E33" s="560">
        <v>2.0900000000000318</v>
      </c>
    </row>
    <row r="34" spans="2:5" ht="14.25" customHeight="1">
      <c r="B34" s="533" t="s">
        <v>497</v>
      </c>
      <c r="C34" s="534">
        <v>832.76</v>
      </c>
      <c r="D34" s="507">
        <v>832.82</v>
      </c>
      <c r="E34" s="560">
        <v>6.0000000000059117E-2</v>
      </c>
    </row>
    <row r="35" spans="2:5" ht="12" thickBot="1">
      <c r="B35" s="561" t="s">
        <v>498</v>
      </c>
      <c r="C35" s="555">
        <v>851.01</v>
      </c>
      <c r="D35" s="562">
        <v>852.08</v>
      </c>
      <c r="E35" s="563">
        <v>1.07000000000005</v>
      </c>
    </row>
    <row r="36" spans="2:5">
      <c r="B36" s="564"/>
      <c r="E36" s="565"/>
    </row>
    <row r="37" spans="2:5" ht="12" thickBot="1">
      <c r="B37" s="706" t="s">
        <v>499</v>
      </c>
      <c r="C37" s="707"/>
      <c r="D37" s="707"/>
      <c r="E37" s="708"/>
    </row>
    <row r="38" spans="2:5" ht="40.25" customHeight="1">
      <c r="B38" s="566" t="s">
        <v>500</v>
      </c>
      <c r="C38" s="528" t="s">
        <v>471</v>
      </c>
      <c r="D38" s="528" t="s">
        <v>472</v>
      </c>
      <c r="E38" s="567" t="s">
        <v>193</v>
      </c>
    </row>
    <row r="39" spans="2:5">
      <c r="B39" s="568" t="s">
        <v>336</v>
      </c>
      <c r="C39" s="531">
        <v>923.17</v>
      </c>
      <c r="D39" s="507">
        <v>952.47</v>
      </c>
      <c r="E39" s="569">
        <v>29.300000000000068</v>
      </c>
    </row>
    <row r="40" spans="2:5">
      <c r="B40" s="570" t="s">
        <v>366</v>
      </c>
      <c r="C40" s="534">
        <v>978.42</v>
      </c>
      <c r="D40" s="534">
        <v>978.42</v>
      </c>
      <c r="E40" s="569">
        <v>0</v>
      </c>
    </row>
    <row r="41" spans="2:5">
      <c r="B41" s="570" t="s">
        <v>300</v>
      </c>
      <c r="C41" s="534">
        <v>824.94</v>
      </c>
      <c r="D41" s="534">
        <v>824.94</v>
      </c>
      <c r="E41" s="569">
        <v>0</v>
      </c>
    </row>
    <row r="42" spans="2:5">
      <c r="B42" s="570" t="s">
        <v>383</v>
      </c>
      <c r="C42" s="534">
        <v>875.8</v>
      </c>
      <c r="D42" s="534">
        <v>875.8</v>
      </c>
      <c r="E42" s="569">
        <v>0</v>
      </c>
    </row>
    <row r="43" spans="2:5">
      <c r="B43" s="570" t="s">
        <v>501</v>
      </c>
      <c r="C43" s="534">
        <v>885.87</v>
      </c>
      <c r="D43" s="534">
        <v>885.87</v>
      </c>
      <c r="E43" s="569">
        <v>0</v>
      </c>
    </row>
    <row r="44" spans="2:5">
      <c r="B44" s="570" t="s">
        <v>502</v>
      </c>
      <c r="C44" s="534">
        <v>900.6</v>
      </c>
      <c r="D44" s="534">
        <v>900.6</v>
      </c>
      <c r="E44" s="569">
        <v>0</v>
      </c>
    </row>
    <row r="45" spans="2:5">
      <c r="B45" s="570" t="s">
        <v>373</v>
      </c>
      <c r="C45" s="534">
        <v>874.21</v>
      </c>
      <c r="D45" s="534">
        <v>874.21</v>
      </c>
      <c r="E45" s="569">
        <v>0</v>
      </c>
    </row>
    <row r="46" spans="2:5">
      <c r="B46" s="571" t="s">
        <v>322</v>
      </c>
      <c r="C46" s="534">
        <v>917.15</v>
      </c>
      <c r="D46" s="534">
        <v>917.15</v>
      </c>
      <c r="E46" s="569">
        <v>0</v>
      </c>
    </row>
    <row r="47" spans="2:5" ht="12" thickBot="1">
      <c r="B47" s="572" t="s">
        <v>498</v>
      </c>
      <c r="C47" s="555">
        <v>892.66</v>
      </c>
      <c r="D47" s="555">
        <v>893.98</v>
      </c>
      <c r="E47" s="518">
        <v>1.32000000000005</v>
      </c>
    </row>
    <row r="48" spans="2:5">
      <c r="E48" s="166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13D5-F3AE-49EA-9549-93AE5AD648E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88" customWidth="1"/>
    <col min="2" max="2" width="32.90625" style="488" customWidth="1"/>
    <col min="3" max="11" width="16.6328125" style="488" customWidth="1"/>
    <col min="12" max="12" width="3.36328125" style="488" customWidth="1"/>
    <col min="13" max="13" width="11.453125" style="488"/>
    <col min="14" max="14" width="16.08984375" style="488" customWidth="1"/>
    <col min="15" max="16384" width="11.453125" style="488"/>
  </cols>
  <sheetData>
    <row r="1" spans="2:20" hidden="1">
      <c r="B1" s="573"/>
      <c r="C1" s="573"/>
      <c r="D1" s="573"/>
      <c r="E1" s="573"/>
      <c r="F1" s="573"/>
      <c r="G1" s="573"/>
      <c r="H1" s="573"/>
      <c r="I1" s="573"/>
      <c r="J1" s="573"/>
      <c r="K1" s="574"/>
      <c r="L1" s="716" t="s">
        <v>503</v>
      </c>
      <c r="M1" s="717"/>
      <c r="N1" s="717"/>
      <c r="O1" s="717"/>
      <c r="P1" s="717"/>
      <c r="Q1" s="717"/>
      <c r="R1" s="717"/>
      <c r="S1" s="717"/>
      <c r="T1" s="717"/>
    </row>
    <row r="2" spans="2:20" ht="21.65" customHeight="1">
      <c r="B2" s="573"/>
      <c r="C2" s="573"/>
      <c r="D2" s="573"/>
      <c r="E2" s="573"/>
      <c r="F2" s="573"/>
      <c r="G2" s="573"/>
      <c r="H2" s="573"/>
      <c r="I2" s="573"/>
      <c r="J2" s="573"/>
      <c r="K2" s="577"/>
      <c r="L2" s="575"/>
      <c r="M2" s="576"/>
      <c r="N2" s="576"/>
      <c r="O2" s="576"/>
      <c r="P2" s="576"/>
      <c r="Q2" s="576"/>
      <c r="R2" s="576"/>
      <c r="S2" s="576"/>
      <c r="T2" s="576"/>
    </row>
    <row r="3" spans="2:20" ht="9.65" customHeight="1"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</row>
    <row r="4" spans="2:20" ht="23.4" customHeight="1" thickBot="1">
      <c r="B4" s="679" t="s">
        <v>504</v>
      </c>
      <c r="C4" s="679"/>
      <c r="D4" s="679"/>
      <c r="E4" s="679"/>
      <c r="F4" s="679"/>
      <c r="G4" s="679"/>
      <c r="H4" s="679"/>
      <c r="I4" s="679"/>
      <c r="J4" s="679"/>
      <c r="K4" s="679"/>
      <c r="L4" s="576"/>
      <c r="M4" s="576"/>
      <c r="N4" s="576"/>
      <c r="O4" s="576"/>
      <c r="P4" s="576"/>
      <c r="Q4" s="576"/>
      <c r="R4" s="576"/>
      <c r="S4" s="573"/>
      <c r="T4" s="573"/>
    </row>
    <row r="5" spans="2:20" ht="21" customHeight="1" thickBot="1">
      <c r="B5" s="688" t="s">
        <v>505</v>
      </c>
      <c r="C5" s="689"/>
      <c r="D5" s="689"/>
      <c r="E5" s="689"/>
      <c r="F5" s="689"/>
      <c r="G5" s="689"/>
      <c r="H5" s="689"/>
      <c r="I5" s="689"/>
      <c r="J5" s="689"/>
      <c r="K5" s="690"/>
      <c r="L5" s="578"/>
      <c r="M5" s="578"/>
      <c r="N5" s="578"/>
      <c r="O5" s="578"/>
      <c r="P5" s="578"/>
      <c r="Q5" s="578"/>
      <c r="R5" s="578"/>
      <c r="S5" s="573"/>
      <c r="T5" s="573"/>
    </row>
    <row r="6" spans="2:20" ht="13.25" customHeight="1">
      <c r="L6" s="576"/>
      <c r="M6" s="576"/>
      <c r="N6" s="576"/>
      <c r="O6" s="576"/>
      <c r="P6" s="576"/>
      <c r="Q6" s="576"/>
      <c r="R6" s="578"/>
      <c r="S6" s="573"/>
      <c r="T6" s="573"/>
    </row>
    <row r="7" spans="2:20" ht="13.25" customHeight="1">
      <c r="B7" s="718" t="s">
        <v>506</v>
      </c>
      <c r="C7" s="718"/>
      <c r="D7" s="718"/>
      <c r="E7" s="718"/>
      <c r="F7" s="718"/>
      <c r="G7" s="718"/>
      <c r="H7" s="718"/>
      <c r="I7" s="718"/>
      <c r="J7" s="718"/>
      <c r="K7" s="718"/>
      <c r="L7" s="576"/>
      <c r="M7" s="576"/>
      <c r="N7" s="576"/>
      <c r="O7" s="576"/>
      <c r="P7" s="576"/>
      <c r="Q7" s="576"/>
      <c r="R7" s="578"/>
      <c r="S7" s="573"/>
      <c r="T7" s="573"/>
    </row>
    <row r="8" spans="2:20" ht="13" thickBot="1"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9" spans="2:20" ht="20" customHeight="1">
      <c r="B9" s="710" t="s">
        <v>507</v>
      </c>
      <c r="C9" s="712" t="s">
        <v>508</v>
      </c>
      <c r="D9" s="713"/>
      <c r="E9" s="714"/>
      <c r="F9" s="712" t="s">
        <v>509</v>
      </c>
      <c r="G9" s="713"/>
      <c r="H9" s="714"/>
      <c r="I9" s="712" t="s">
        <v>510</v>
      </c>
      <c r="J9" s="713"/>
      <c r="K9" s="715"/>
    </row>
    <row r="10" spans="2:20" ht="37.25" customHeight="1">
      <c r="B10" s="711"/>
      <c r="C10" s="579" t="s">
        <v>511</v>
      </c>
      <c r="D10" s="579" t="s">
        <v>512</v>
      </c>
      <c r="E10" s="580" t="s">
        <v>513</v>
      </c>
      <c r="F10" s="579" t="s">
        <v>511</v>
      </c>
      <c r="G10" s="579" t="s">
        <v>512</v>
      </c>
      <c r="H10" s="580" t="s">
        <v>513</v>
      </c>
      <c r="I10" s="579" t="s">
        <v>511</v>
      </c>
      <c r="J10" s="579" t="s">
        <v>512</v>
      </c>
      <c r="K10" s="581" t="s">
        <v>513</v>
      </c>
    </row>
    <row r="11" spans="2:20" ht="30" customHeight="1" thickBot="1">
      <c r="B11" s="582" t="s">
        <v>514</v>
      </c>
      <c r="C11" s="583">
        <v>229.07</v>
      </c>
      <c r="D11" s="583">
        <v>229.51</v>
      </c>
      <c r="E11" s="584">
        <v>0.43999999999999773</v>
      </c>
      <c r="F11" s="583">
        <v>218.07</v>
      </c>
      <c r="G11" s="583">
        <v>219.76</v>
      </c>
      <c r="H11" s="584">
        <v>1.6899999999999977</v>
      </c>
      <c r="I11" s="583">
        <v>227.52</v>
      </c>
      <c r="J11" s="583">
        <v>228.05</v>
      </c>
      <c r="K11" s="585">
        <v>0.53000000000000114</v>
      </c>
    </row>
    <row r="12" spans="2:20" ht="20" customHeight="1"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2:20" ht="20" customHeight="1" thickBot="1"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2:20" ht="20" customHeight="1">
      <c r="B14" s="710" t="s">
        <v>507</v>
      </c>
      <c r="C14" s="712" t="s">
        <v>515</v>
      </c>
      <c r="D14" s="713"/>
      <c r="E14" s="714"/>
      <c r="F14" s="712" t="s">
        <v>516</v>
      </c>
      <c r="G14" s="713"/>
      <c r="H14" s="714"/>
      <c r="I14" s="712" t="s">
        <v>517</v>
      </c>
      <c r="J14" s="713"/>
      <c r="K14" s="715"/>
    </row>
    <row r="15" spans="2:20" ht="37.25" customHeight="1">
      <c r="B15" s="711"/>
      <c r="C15" s="579" t="s">
        <v>511</v>
      </c>
      <c r="D15" s="579" t="s">
        <v>512</v>
      </c>
      <c r="E15" s="580" t="s">
        <v>193</v>
      </c>
      <c r="F15" s="579" t="s">
        <v>511</v>
      </c>
      <c r="G15" s="579" t="s">
        <v>512</v>
      </c>
      <c r="H15" s="580" t="s">
        <v>193</v>
      </c>
      <c r="I15" s="579" t="s">
        <v>511</v>
      </c>
      <c r="J15" s="579" t="s">
        <v>512</v>
      </c>
      <c r="K15" s="581" t="s">
        <v>193</v>
      </c>
    </row>
    <row r="16" spans="2:20" ht="30" customHeight="1" thickBot="1">
      <c r="B16" s="582" t="s">
        <v>514</v>
      </c>
      <c r="C16" s="583">
        <v>226.46</v>
      </c>
      <c r="D16" s="583">
        <v>227.09</v>
      </c>
      <c r="E16" s="584">
        <v>0.62999999999999545</v>
      </c>
      <c r="F16" s="583">
        <v>220.38</v>
      </c>
      <c r="G16" s="586">
        <v>219.9</v>
      </c>
      <c r="H16" s="584">
        <v>-0.47999999999998977</v>
      </c>
      <c r="I16" s="583">
        <v>213.94</v>
      </c>
      <c r="J16" s="583">
        <v>213.05</v>
      </c>
      <c r="K16" s="585">
        <v>-0.88999999999998636</v>
      </c>
    </row>
    <row r="17" spans="2:11" ht="20" customHeight="1"/>
    <row r="18" spans="2:11" ht="20" customHeight="1" thickBot="1"/>
    <row r="19" spans="2:11" ht="20" customHeight="1" thickBot="1">
      <c r="B19" s="688" t="s">
        <v>518</v>
      </c>
      <c r="C19" s="689"/>
      <c r="D19" s="689"/>
      <c r="E19" s="689"/>
      <c r="F19" s="689"/>
      <c r="G19" s="689"/>
      <c r="H19" s="689"/>
      <c r="I19" s="689"/>
      <c r="J19" s="689"/>
      <c r="K19" s="690"/>
    </row>
    <row r="20" spans="2:11" ht="20" customHeight="1">
      <c r="B20" s="263"/>
    </row>
    <row r="21" spans="2:11" ht="20" customHeight="1" thickBot="1"/>
    <row r="22" spans="2:11" ht="20" customHeight="1">
      <c r="B22" s="710" t="s">
        <v>519</v>
      </c>
      <c r="C22" s="712" t="s">
        <v>520</v>
      </c>
      <c r="D22" s="713"/>
      <c r="E22" s="714"/>
      <c r="F22" s="712" t="s">
        <v>521</v>
      </c>
      <c r="G22" s="713"/>
      <c r="H22" s="714"/>
      <c r="I22" s="712" t="s">
        <v>522</v>
      </c>
      <c r="J22" s="713"/>
      <c r="K22" s="715"/>
    </row>
    <row r="23" spans="2:11" ht="37.25" customHeight="1">
      <c r="B23" s="711"/>
      <c r="C23" s="587" t="s">
        <v>511</v>
      </c>
      <c r="D23" s="587" t="s">
        <v>512</v>
      </c>
      <c r="E23" s="588" t="s">
        <v>193</v>
      </c>
      <c r="F23" s="587" t="s">
        <v>511</v>
      </c>
      <c r="G23" s="587" t="s">
        <v>512</v>
      </c>
      <c r="H23" s="588" t="s">
        <v>193</v>
      </c>
      <c r="I23" s="587" t="s">
        <v>511</v>
      </c>
      <c r="J23" s="587" t="s">
        <v>512</v>
      </c>
      <c r="K23" s="589" t="s">
        <v>193</v>
      </c>
    </row>
    <row r="24" spans="2:11" ht="30" customHeight="1">
      <c r="B24" s="590" t="s">
        <v>523</v>
      </c>
      <c r="C24" s="591" t="s">
        <v>94</v>
      </c>
      <c r="D24" s="591" t="s">
        <v>94</v>
      </c>
      <c r="E24" s="592" t="s">
        <v>94</v>
      </c>
      <c r="F24" s="591">
        <v>1.87</v>
      </c>
      <c r="G24" s="591">
        <v>1.88</v>
      </c>
      <c r="H24" s="592">
        <v>9.9999999999997868E-3</v>
      </c>
      <c r="I24" s="591">
        <v>1.84</v>
      </c>
      <c r="J24" s="591">
        <v>1.85</v>
      </c>
      <c r="K24" s="593">
        <v>1.0000000000000009E-2</v>
      </c>
    </row>
    <row r="25" spans="2:11" ht="30" customHeight="1">
      <c r="B25" s="590" t="s">
        <v>524</v>
      </c>
      <c r="C25" s="591">
        <v>1.82</v>
      </c>
      <c r="D25" s="591">
        <v>1.82</v>
      </c>
      <c r="E25" s="592">
        <v>0</v>
      </c>
      <c r="F25" s="591">
        <v>1.81</v>
      </c>
      <c r="G25" s="591">
        <v>1.82</v>
      </c>
      <c r="H25" s="592">
        <v>1.0000000000000009E-2</v>
      </c>
      <c r="I25" s="591">
        <v>1.79</v>
      </c>
      <c r="J25" s="591">
        <v>1.79</v>
      </c>
      <c r="K25" s="593">
        <v>0</v>
      </c>
    </row>
    <row r="26" spans="2:11" ht="30" customHeight="1">
      <c r="B26" s="590" t="s">
        <v>525</v>
      </c>
      <c r="C26" s="591">
        <v>1.81</v>
      </c>
      <c r="D26" s="591">
        <v>1.82</v>
      </c>
      <c r="E26" s="592">
        <v>1.0000000000000009E-2</v>
      </c>
      <c r="F26" s="591">
        <v>1.8</v>
      </c>
      <c r="G26" s="591">
        <v>1.8</v>
      </c>
      <c r="H26" s="592">
        <v>0</v>
      </c>
      <c r="I26" s="591">
        <v>1.79</v>
      </c>
      <c r="J26" s="591">
        <v>1.79</v>
      </c>
      <c r="K26" s="593">
        <v>0</v>
      </c>
    </row>
    <row r="27" spans="2:11" ht="30" customHeight="1">
      <c r="B27" s="590" t="s">
        <v>526</v>
      </c>
      <c r="C27" s="591">
        <v>1.85</v>
      </c>
      <c r="D27" s="591">
        <v>1.85</v>
      </c>
      <c r="E27" s="592">
        <v>0</v>
      </c>
      <c r="F27" s="591">
        <v>1.84</v>
      </c>
      <c r="G27" s="591">
        <v>1.84</v>
      </c>
      <c r="H27" s="592">
        <v>0</v>
      </c>
      <c r="I27" s="591">
        <v>1.83</v>
      </c>
      <c r="J27" s="591">
        <v>1.84</v>
      </c>
      <c r="K27" s="593">
        <v>1.0000000000000009E-2</v>
      </c>
    </row>
    <row r="28" spans="2:11" ht="30" customHeight="1">
      <c r="B28" s="590" t="s">
        <v>527</v>
      </c>
      <c r="C28" s="591">
        <v>1.84</v>
      </c>
      <c r="D28" s="591">
        <v>1.84</v>
      </c>
      <c r="E28" s="592">
        <v>0</v>
      </c>
      <c r="F28" s="591">
        <v>1.82</v>
      </c>
      <c r="G28" s="591">
        <v>1.82</v>
      </c>
      <c r="H28" s="592">
        <v>0</v>
      </c>
      <c r="I28" s="591">
        <v>2.36</v>
      </c>
      <c r="J28" s="591">
        <v>2.36</v>
      </c>
      <c r="K28" s="593">
        <v>0</v>
      </c>
    </row>
    <row r="29" spans="2:11" ht="30" customHeight="1">
      <c r="B29" s="590" t="s">
        <v>528</v>
      </c>
      <c r="C29" s="591">
        <v>1.82</v>
      </c>
      <c r="D29" s="591">
        <v>1.82</v>
      </c>
      <c r="E29" s="592">
        <v>0</v>
      </c>
      <c r="F29" s="591">
        <v>1.8</v>
      </c>
      <c r="G29" s="591">
        <v>1.8</v>
      </c>
      <c r="H29" s="592">
        <v>0</v>
      </c>
      <c r="I29" s="591">
        <v>1.8</v>
      </c>
      <c r="J29" s="591">
        <v>1.8</v>
      </c>
      <c r="K29" s="593">
        <v>0</v>
      </c>
    </row>
    <row r="30" spans="2:11" ht="30" customHeight="1">
      <c r="B30" s="590" t="s">
        <v>529</v>
      </c>
      <c r="C30" s="591">
        <v>1.81</v>
      </c>
      <c r="D30" s="591">
        <v>1.81</v>
      </c>
      <c r="E30" s="592">
        <v>0</v>
      </c>
      <c r="F30" s="591">
        <v>1.8</v>
      </c>
      <c r="G30" s="591">
        <v>1.8</v>
      </c>
      <c r="H30" s="592">
        <v>0</v>
      </c>
      <c r="I30" s="591">
        <v>2.0099999999999998</v>
      </c>
      <c r="J30" s="591">
        <v>2.02</v>
      </c>
      <c r="K30" s="593">
        <v>1.0000000000000231E-2</v>
      </c>
    </row>
    <row r="31" spans="2:11" ht="30" customHeight="1" thickBot="1">
      <c r="B31" s="594" t="s">
        <v>530</v>
      </c>
      <c r="C31" s="595">
        <v>1.84</v>
      </c>
      <c r="D31" s="595">
        <v>1.84</v>
      </c>
      <c r="E31" s="596">
        <v>0</v>
      </c>
      <c r="F31" s="595">
        <v>1.8</v>
      </c>
      <c r="G31" s="595">
        <v>1.8</v>
      </c>
      <c r="H31" s="596">
        <v>0</v>
      </c>
      <c r="I31" s="595">
        <v>1.79</v>
      </c>
      <c r="J31" s="595">
        <v>1.79</v>
      </c>
      <c r="K31" s="597">
        <v>0</v>
      </c>
    </row>
    <row r="32" spans="2:11" ht="16.5" customHeight="1">
      <c r="B32" s="598" t="s">
        <v>531</v>
      </c>
    </row>
    <row r="33" spans="11:11">
      <c r="K33" s="166" t="s">
        <v>70</v>
      </c>
    </row>
    <row r="34" spans="11:11">
      <c r="K34" s="30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7413-3521-4FAE-B45E-2FFFA871A63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5" customWidth="1"/>
    <col min="2" max="2" width="40.90625" style="245" customWidth="1"/>
    <col min="3" max="5" width="20.6328125" style="245" customWidth="1"/>
    <col min="6" max="6" width="4.08984375" style="245" customWidth="1"/>
    <col min="7" max="8" width="10.6328125" style="245" customWidth="1"/>
    <col min="9" max="16384" width="9.08984375" style="245"/>
  </cols>
  <sheetData>
    <row r="2" spans="2:8" ht="13.5">
      <c r="E2" s="246"/>
    </row>
    <row r="3" spans="2:8" ht="14" customHeight="1" thickBot="1">
      <c r="B3" s="526"/>
      <c r="C3" s="526"/>
      <c r="D3" s="526"/>
      <c r="E3" s="526"/>
      <c r="F3" s="526"/>
      <c r="G3" s="526"/>
      <c r="H3" s="526"/>
    </row>
    <row r="4" spans="2:8" ht="20" customHeight="1" thickBot="1">
      <c r="B4" s="688" t="s">
        <v>532</v>
      </c>
      <c r="C4" s="689"/>
      <c r="D4" s="689"/>
      <c r="E4" s="690"/>
      <c r="F4" s="599"/>
      <c r="G4" s="599"/>
      <c r="H4" s="526"/>
    </row>
    <row r="5" spans="2:8" ht="23" customHeight="1">
      <c r="B5" s="726" t="s">
        <v>533</v>
      </c>
      <c r="C5" s="726"/>
      <c r="D5" s="726"/>
      <c r="E5" s="726"/>
      <c r="G5" s="526"/>
      <c r="H5" s="526"/>
    </row>
    <row r="6" spans="2:8" ht="15" customHeight="1">
      <c r="B6" s="727"/>
      <c r="C6" s="727"/>
      <c r="D6" s="727"/>
      <c r="E6" s="727"/>
      <c r="F6" s="248"/>
      <c r="G6" s="600"/>
      <c r="H6" s="526"/>
    </row>
    <row r="7" spans="2:8" ht="0.9" customHeight="1" thickBot="1">
      <c r="B7" s="600"/>
      <c r="C7" s="600"/>
      <c r="D7" s="600"/>
      <c r="E7" s="600"/>
      <c r="F7" s="600"/>
      <c r="G7" s="600"/>
      <c r="H7" s="526"/>
    </row>
    <row r="8" spans="2:8" ht="40.25" customHeight="1">
      <c r="B8" s="601" t="s">
        <v>534</v>
      </c>
      <c r="C8" s="528" t="s">
        <v>471</v>
      </c>
      <c r="D8" s="528" t="s">
        <v>472</v>
      </c>
      <c r="E8" s="602" t="s">
        <v>445</v>
      </c>
      <c r="F8" s="526"/>
      <c r="G8" s="526"/>
      <c r="H8" s="526"/>
    </row>
    <row r="9" spans="2:8" ht="12.9" customHeight="1">
      <c r="B9" s="603" t="s">
        <v>535</v>
      </c>
      <c r="C9" s="604">
        <v>90.99</v>
      </c>
      <c r="D9" s="604">
        <v>90.99</v>
      </c>
      <c r="E9" s="605">
        <v>0</v>
      </c>
      <c r="F9" s="526"/>
      <c r="G9" s="526"/>
      <c r="H9" s="526"/>
    </row>
    <row r="10" spans="2:8" ht="32.15" customHeight="1">
      <c r="B10" s="606" t="s">
        <v>536</v>
      </c>
      <c r="C10" s="607"/>
      <c r="D10" s="607"/>
      <c r="E10" s="608"/>
      <c r="F10" s="526"/>
      <c r="G10" s="526"/>
      <c r="H10" s="526"/>
    </row>
    <row r="11" spans="2:8" ht="12.9" customHeight="1">
      <c r="B11" s="603" t="s">
        <v>537</v>
      </c>
      <c r="C11" s="609">
        <v>175.19</v>
      </c>
      <c r="D11" s="609">
        <v>175.6</v>
      </c>
      <c r="E11" s="605">
        <v>0.40999999999999659</v>
      </c>
      <c r="F11" s="526"/>
      <c r="G11" s="526"/>
      <c r="H11" s="526"/>
    </row>
    <row r="12" spans="2:8" ht="11.25" hidden="1" customHeight="1">
      <c r="B12" s="610"/>
      <c r="C12" s="611"/>
      <c r="D12" s="611"/>
      <c r="E12" s="612"/>
      <c r="F12" s="526"/>
      <c r="G12" s="526"/>
      <c r="H12" s="526"/>
    </row>
    <row r="13" spans="2:8" ht="32.15" customHeight="1">
      <c r="B13" s="606" t="s">
        <v>538</v>
      </c>
      <c r="C13" s="607"/>
      <c r="D13" s="607"/>
      <c r="E13" s="608"/>
      <c r="F13" s="526"/>
      <c r="G13" s="526"/>
      <c r="H13" s="526"/>
    </row>
    <row r="14" spans="2:8" ht="12.9" customHeight="1">
      <c r="B14" s="603" t="s">
        <v>539</v>
      </c>
      <c r="C14" s="609">
        <v>365</v>
      </c>
      <c r="D14" s="609">
        <v>365</v>
      </c>
      <c r="E14" s="605">
        <v>0</v>
      </c>
      <c r="F14" s="526"/>
      <c r="G14" s="526"/>
      <c r="H14" s="526"/>
    </row>
    <row r="15" spans="2:8" ht="12.9" customHeight="1">
      <c r="B15" s="603" t="s">
        <v>540</v>
      </c>
      <c r="C15" s="609">
        <v>455</v>
      </c>
      <c r="D15" s="609">
        <v>440</v>
      </c>
      <c r="E15" s="605">
        <v>-15</v>
      </c>
      <c r="F15" s="526"/>
      <c r="G15" s="526"/>
      <c r="H15" s="526"/>
    </row>
    <row r="16" spans="2:8" ht="12.9" customHeight="1" thickBot="1">
      <c r="B16" s="613" t="s">
        <v>541</v>
      </c>
      <c r="C16" s="614">
        <v>405.98</v>
      </c>
      <c r="D16" s="614">
        <v>401.14</v>
      </c>
      <c r="E16" s="615">
        <v>-4.8400000000000318</v>
      </c>
      <c r="F16" s="526"/>
      <c r="G16" s="526"/>
      <c r="H16" s="526"/>
    </row>
    <row r="17" spans="2:8" ht="0.9" customHeight="1">
      <c r="B17" s="728">
        <v>5</v>
      </c>
      <c r="C17" s="728"/>
      <c r="D17" s="728"/>
      <c r="E17" s="728"/>
      <c r="F17" s="526"/>
      <c r="G17" s="526"/>
      <c r="H17" s="526"/>
    </row>
    <row r="18" spans="2:8" ht="21.9" customHeight="1" thickBot="1">
      <c r="B18" s="616"/>
      <c r="C18" s="616"/>
      <c r="D18" s="616"/>
      <c r="E18" s="616"/>
      <c r="F18" s="526"/>
      <c r="G18" s="526"/>
      <c r="H18" s="526"/>
    </row>
    <row r="19" spans="2:8" ht="14.4" customHeight="1" thickBot="1">
      <c r="B19" s="688" t="s">
        <v>542</v>
      </c>
      <c r="C19" s="689"/>
      <c r="D19" s="689"/>
      <c r="E19" s="690"/>
      <c r="F19" s="526"/>
      <c r="G19" s="526"/>
      <c r="H19" s="526"/>
    </row>
    <row r="20" spans="2:8" ht="21.75" customHeight="1">
      <c r="B20" s="726" t="s">
        <v>533</v>
      </c>
      <c r="C20" s="726"/>
      <c r="D20" s="726"/>
      <c r="E20" s="726"/>
      <c r="F20" s="526"/>
      <c r="G20" s="526"/>
      <c r="H20" s="526"/>
    </row>
    <row r="21" spans="2:8" ht="12" customHeight="1" thickBot="1">
      <c r="B21" s="719"/>
      <c r="C21" s="719"/>
      <c r="D21" s="719"/>
      <c r="E21" s="719"/>
      <c r="F21" s="526"/>
      <c r="G21" s="526"/>
      <c r="H21" s="526"/>
    </row>
    <row r="22" spans="2:8" ht="40.25" customHeight="1">
      <c r="B22" s="601" t="s">
        <v>543</v>
      </c>
      <c r="C22" s="528" t="s">
        <v>471</v>
      </c>
      <c r="D22" s="528" t="s">
        <v>472</v>
      </c>
      <c r="E22" s="602" t="s">
        <v>445</v>
      </c>
      <c r="F22" s="526"/>
      <c r="G22" s="526"/>
      <c r="H22" s="526"/>
    </row>
    <row r="23" spans="2:8" ht="12.75" customHeight="1">
      <c r="B23" s="603" t="s">
        <v>544</v>
      </c>
      <c r="C23" s="617">
        <v>682.86</v>
      </c>
      <c r="D23" s="617">
        <v>682.86</v>
      </c>
      <c r="E23" s="605">
        <v>0</v>
      </c>
      <c r="F23" s="526"/>
      <c r="G23" s="526"/>
      <c r="H23" s="526"/>
    </row>
    <row r="24" spans="2:8">
      <c r="B24" s="603" t="s">
        <v>545</v>
      </c>
      <c r="C24" s="617">
        <v>885.71</v>
      </c>
      <c r="D24" s="617">
        <v>885.71</v>
      </c>
      <c r="E24" s="605">
        <v>0</v>
      </c>
    </row>
    <row r="25" spans="2:8" ht="32.15" customHeight="1">
      <c r="B25" s="606" t="s">
        <v>538</v>
      </c>
      <c r="C25" s="618"/>
      <c r="D25" s="618"/>
      <c r="E25" s="619"/>
    </row>
    <row r="26" spans="2:8" ht="14.25" customHeight="1">
      <c r="B26" s="603" t="s">
        <v>546</v>
      </c>
      <c r="C26" s="617">
        <v>553.6</v>
      </c>
      <c r="D26" s="617">
        <v>542</v>
      </c>
      <c r="E26" s="605">
        <v>-11.600000000000023</v>
      </c>
    </row>
    <row r="27" spans="2:8" ht="32.15" customHeight="1">
      <c r="B27" s="606" t="s">
        <v>547</v>
      </c>
      <c r="C27" s="618"/>
      <c r="D27" s="618"/>
      <c r="E27" s="620"/>
    </row>
    <row r="28" spans="2:8" ht="14.25" customHeight="1">
      <c r="B28" s="603" t="s">
        <v>548</v>
      </c>
      <c r="C28" s="617">
        <v>398.65</v>
      </c>
      <c r="D28" s="617">
        <v>398.65</v>
      </c>
      <c r="E28" s="605">
        <v>0</v>
      </c>
    </row>
    <row r="29" spans="2:8" ht="32.15" customHeight="1">
      <c r="B29" s="606" t="s">
        <v>549</v>
      </c>
      <c r="C29" s="618"/>
      <c r="D29" s="618"/>
      <c r="E29" s="621"/>
    </row>
    <row r="30" spans="2:8">
      <c r="B30" s="603" t="s">
        <v>550</v>
      </c>
      <c r="C30" s="622" t="s">
        <v>222</v>
      </c>
      <c r="D30" s="622" t="s">
        <v>222</v>
      </c>
      <c r="E30" s="605" t="s">
        <v>222</v>
      </c>
    </row>
    <row r="31" spans="2:8" ht="27.75" customHeight="1">
      <c r="B31" s="606" t="s">
        <v>551</v>
      </c>
      <c r="C31" s="618"/>
      <c r="D31" s="618"/>
      <c r="E31" s="621"/>
    </row>
    <row r="32" spans="2:8">
      <c r="B32" s="603" t="s">
        <v>552</v>
      </c>
      <c r="C32" s="617">
        <v>243.83</v>
      </c>
      <c r="D32" s="617">
        <v>245.47</v>
      </c>
      <c r="E32" s="605">
        <v>1.6399999999999864</v>
      </c>
    </row>
    <row r="33" spans="2:5">
      <c r="B33" s="603" t="s">
        <v>553</v>
      </c>
      <c r="C33" s="617">
        <v>274.67</v>
      </c>
      <c r="D33" s="617">
        <v>276.60000000000002</v>
      </c>
      <c r="E33" s="605">
        <v>1.9300000000000068</v>
      </c>
    </row>
    <row r="34" spans="2:5">
      <c r="B34" s="603" t="s">
        <v>554</v>
      </c>
      <c r="C34" s="623" t="s">
        <v>222</v>
      </c>
      <c r="D34" s="623" t="s">
        <v>222</v>
      </c>
      <c r="E34" s="605" t="s">
        <v>222</v>
      </c>
    </row>
    <row r="35" spans="2:5" ht="32.15" customHeight="1">
      <c r="B35" s="606" t="s">
        <v>555</v>
      </c>
      <c r="C35" s="618"/>
      <c r="D35" s="618"/>
      <c r="E35" s="620"/>
    </row>
    <row r="36" spans="2:5" ht="16.5" customHeight="1">
      <c r="B36" s="603" t="s">
        <v>556</v>
      </c>
      <c r="C36" s="617">
        <v>169.56</v>
      </c>
      <c r="D36" s="617">
        <v>169.56</v>
      </c>
      <c r="E36" s="605">
        <v>0</v>
      </c>
    </row>
    <row r="37" spans="2:5" ht="23.25" customHeight="1">
      <c r="B37" s="606" t="s">
        <v>557</v>
      </c>
      <c r="C37" s="618"/>
      <c r="D37" s="618"/>
      <c r="E37" s="620"/>
    </row>
    <row r="38" spans="2:5" ht="13.5" customHeight="1">
      <c r="B38" s="603" t="s">
        <v>558</v>
      </c>
      <c r="C38" s="617">
        <v>418</v>
      </c>
      <c r="D38" s="617">
        <v>418</v>
      </c>
      <c r="E38" s="605">
        <v>0</v>
      </c>
    </row>
    <row r="39" spans="2:5" ht="32.15" customHeight="1">
      <c r="B39" s="606" t="s">
        <v>559</v>
      </c>
      <c r="C39" s="618"/>
      <c r="D39" s="618"/>
      <c r="E39" s="621"/>
    </row>
    <row r="40" spans="2:5" ht="16.5" customHeight="1" thickBot="1">
      <c r="B40" s="613" t="s">
        <v>560</v>
      </c>
      <c r="C40" s="624">
        <v>126.09</v>
      </c>
      <c r="D40" s="624">
        <v>126.09</v>
      </c>
      <c r="E40" s="615">
        <v>0</v>
      </c>
    </row>
    <row r="41" spans="2:5">
      <c r="B41" s="245" t="s">
        <v>561</v>
      </c>
    </row>
    <row r="42" spans="2:5">
      <c r="C42" s="305"/>
      <c r="D42" s="305"/>
      <c r="E42" s="305"/>
    </row>
    <row r="43" spans="2:5" ht="13.25" customHeight="1" thickBot="1">
      <c r="B43" s="305"/>
      <c r="C43" s="305"/>
      <c r="D43" s="305"/>
      <c r="E43" s="305"/>
    </row>
    <row r="44" spans="2:5">
      <c r="B44" s="625"/>
      <c r="C44" s="502"/>
      <c r="D44" s="502"/>
      <c r="E44" s="626"/>
    </row>
    <row r="45" spans="2:5">
      <c r="B45" s="520"/>
      <c r="E45" s="627"/>
    </row>
    <row r="46" spans="2:5" ht="12.75" customHeight="1">
      <c r="B46" s="720" t="s">
        <v>562</v>
      </c>
      <c r="C46" s="721"/>
      <c r="D46" s="721"/>
      <c r="E46" s="722"/>
    </row>
    <row r="47" spans="2:5" ht="18" customHeight="1">
      <c r="B47" s="720"/>
      <c r="C47" s="721"/>
      <c r="D47" s="721"/>
      <c r="E47" s="722"/>
    </row>
    <row r="48" spans="2:5">
      <c r="B48" s="520"/>
      <c r="E48" s="627"/>
    </row>
    <row r="49" spans="2:5" ht="13.5">
      <c r="B49" s="723" t="s">
        <v>563</v>
      </c>
      <c r="C49" s="724"/>
      <c r="D49" s="724"/>
      <c r="E49" s="725"/>
    </row>
    <row r="50" spans="2:5">
      <c r="B50" s="520"/>
      <c r="E50" s="627"/>
    </row>
    <row r="51" spans="2:5">
      <c r="B51" s="520"/>
      <c r="E51" s="627"/>
    </row>
    <row r="52" spans="2:5" ht="12" thickBot="1">
      <c r="B52" s="628"/>
      <c r="C52" s="515"/>
      <c r="D52" s="515"/>
      <c r="E52" s="629"/>
    </row>
    <row r="54" spans="2:5">
      <c r="E54" s="166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F84233E-B6D2-461A-8532-9A1827CC466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2B32-B991-4169-A6DF-8587D9656D52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453125" style="1" customWidth="1"/>
    <col min="3" max="3" width="58.90625" style="1" customWidth="1"/>
    <col min="4" max="7" width="28.6328125" style="1" customWidth="1"/>
    <col min="8" max="8" width="0.90625" style="1" customWidth="1"/>
    <col min="9" max="9" width="11.54296875" style="1" customWidth="1"/>
    <col min="10" max="16384" width="11.54296875" style="1"/>
  </cols>
  <sheetData>
    <row r="1" spans="2:7" ht="10.4" customHeight="1"/>
    <row r="2" spans="2:7" ht="15" customHeight="1">
      <c r="B2" s="639" t="s">
        <v>0</v>
      </c>
      <c r="C2" s="639"/>
      <c r="D2" s="639"/>
      <c r="E2" s="639"/>
      <c r="F2" s="63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0" t="s">
        <v>1</v>
      </c>
      <c r="C4" s="640"/>
      <c r="D4" s="640"/>
      <c r="E4" s="640"/>
      <c r="F4" s="640"/>
      <c r="G4" s="640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41" t="s">
        <v>2</v>
      </c>
      <c r="C6" s="642"/>
      <c r="D6" s="642"/>
      <c r="E6" s="642"/>
      <c r="F6" s="642"/>
      <c r="G6" s="643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236.02</v>
      </c>
      <c r="E11" s="25">
        <v>230.25</v>
      </c>
      <c r="F11" s="26">
        <v>-5.7700000000000102</v>
      </c>
      <c r="G11" s="27">
        <v>-2.4447080755868171</v>
      </c>
    </row>
    <row r="12" spans="2:7" ht="20.149999999999999" customHeight="1">
      <c r="B12" s="23" t="s">
        <v>14</v>
      </c>
      <c r="C12" s="24" t="s">
        <v>16</v>
      </c>
      <c r="D12" s="25">
        <v>298.58</v>
      </c>
      <c r="E12" s="25">
        <v>298.02</v>
      </c>
      <c r="F12" s="26">
        <v>-0.56000000000000227</v>
      </c>
      <c r="G12" s="27">
        <v>-0.18755442427489299</v>
      </c>
    </row>
    <row r="13" spans="2:7" ht="20.149999999999999" customHeight="1">
      <c r="B13" s="23" t="s">
        <v>14</v>
      </c>
      <c r="C13" s="24" t="s">
        <v>17</v>
      </c>
      <c r="D13" s="25">
        <v>219.29</v>
      </c>
      <c r="E13" s="25">
        <v>212.15</v>
      </c>
      <c r="F13" s="26">
        <v>-7.1399999999999864</v>
      </c>
      <c r="G13" s="27">
        <v>-3.2559624241871461</v>
      </c>
    </row>
    <row r="14" spans="2:7" ht="20.149999999999999" customHeight="1">
      <c r="B14" s="23" t="s">
        <v>14</v>
      </c>
      <c r="C14" s="24" t="s">
        <v>18</v>
      </c>
      <c r="D14" s="25">
        <v>215.05</v>
      </c>
      <c r="E14" s="25">
        <v>214.74</v>
      </c>
      <c r="F14" s="26">
        <v>-0.31000000000000227</v>
      </c>
      <c r="G14" s="27">
        <v>-0.14415252266914536</v>
      </c>
    </row>
    <row r="15" spans="2:7" ht="20.149999999999999" customHeight="1" thickBot="1">
      <c r="B15" s="23" t="s">
        <v>14</v>
      </c>
      <c r="C15" s="24" t="s">
        <v>19</v>
      </c>
      <c r="D15" s="25">
        <v>232.6</v>
      </c>
      <c r="E15" s="25">
        <v>229.56</v>
      </c>
      <c r="F15" s="26">
        <v>-3.039999999999992</v>
      </c>
      <c r="G15" s="27">
        <v>-1.3069647463456562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24" t="s">
        <v>22</v>
      </c>
      <c r="D17" s="25">
        <v>612.66999999999996</v>
      </c>
      <c r="E17" s="25">
        <v>612.66999999999996</v>
      </c>
      <c r="F17" s="26">
        <v>0</v>
      </c>
      <c r="G17" s="32">
        <v>0</v>
      </c>
    </row>
    <row r="18" spans="2:12" ht="20.149999999999999" customHeight="1">
      <c r="B18" s="31" t="s">
        <v>21</v>
      </c>
      <c r="C18" s="24" t="s">
        <v>23</v>
      </c>
      <c r="D18" s="25">
        <v>540.45000000000005</v>
      </c>
      <c r="E18" s="25">
        <v>540.45000000000005</v>
      </c>
      <c r="F18" s="26">
        <v>0</v>
      </c>
      <c r="G18" s="32">
        <v>0</v>
      </c>
    </row>
    <row r="19" spans="2:12" ht="20.149999999999999" customHeight="1">
      <c r="B19" s="31" t="s">
        <v>24</v>
      </c>
      <c r="C19" s="24" t="s">
        <v>25</v>
      </c>
      <c r="D19" s="25">
        <v>1077.49</v>
      </c>
      <c r="E19" s="25">
        <v>1077.49</v>
      </c>
      <c r="F19" s="26">
        <v>0</v>
      </c>
      <c r="G19" s="32">
        <v>0</v>
      </c>
    </row>
    <row r="20" spans="2:12" ht="20.149999999999999" customHeight="1">
      <c r="B20" s="31" t="s">
        <v>24</v>
      </c>
      <c r="C20" s="24" t="s">
        <v>26</v>
      </c>
      <c r="D20" s="25">
        <v>723.09</v>
      </c>
      <c r="E20" s="25">
        <v>723.09</v>
      </c>
      <c r="F20" s="26">
        <v>0</v>
      </c>
      <c r="G20" s="32">
        <v>0</v>
      </c>
    </row>
    <row r="21" spans="2:12" ht="20.149999999999999" customHeight="1">
      <c r="B21" s="31" t="s">
        <v>24</v>
      </c>
      <c r="C21" s="24" t="s">
        <v>27</v>
      </c>
      <c r="D21" s="25">
        <v>744.88</v>
      </c>
      <c r="E21" s="25">
        <v>744.88</v>
      </c>
      <c r="F21" s="26">
        <v>0</v>
      </c>
      <c r="G21" s="32">
        <v>0</v>
      </c>
    </row>
    <row r="22" spans="2:12" ht="20.149999999999999" customHeight="1" thickBot="1">
      <c r="B22" s="31" t="s">
        <v>24</v>
      </c>
      <c r="C22" s="24" t="s">
        <v>28</v>
      </c>
      <c r="D22" s="25">
        <v>449.65</v>
      </c>
      <c r="E22" s="25">
        <v>449.65</v>
      </c>
      <c r="F22" s="26">
        <v>0</v>
      </c>
      <c r="G22" s="33">
        <v>0</v>
      </c>
    </row>
    <row r="23" spans="2:12" ht="20.149999999999999" customHeight="1" thickBot="1">
      <c r="B23" s="18"/>
      <c r="C23" s="19" t="s">
        <v>29</v>
      </c>
      <c r="D23" s="34"/>
      <c r="E23" s="34"/>
      <c r="F23" s="29"/>
      <c r="G23" s="35"/>
    </row>
    <row r="24" spans="2:12" ht="20.149999999999999" customHeight="1">
      <c r="B24" s="23" t="s">
        <v>30</v>
      </c>
      <c r="C24" s="36" t="s">
        <v>31</v>
      </c>
      <c r="D24" s="37">
        <v>458.23</v>
      </c>
      <c r="E24" s="37">
        <v>458.23</v>
      </c>
      <c r="F24" s="26">
        <v>0</v>
      </c>
      <c r="G24" s="38">
        <v>0</v>
      </c>
    </row>
    <row r="25" spans="2:12" ht="20.149999999999999" customHeight="1">
      <c r="B25" s="23" t="s">
        <v>30</v>
      </c>
      <c r="C25" s="36" t="s">
        <v>32</v>
      </c>
      <c r="D25" s="37">
        <v>385.36</v>
      </c>
      <c r="E25" s="37">
        <v>385.36</v>
      </c>
      <c r="F25" s="26">
        <v>0</v>
      </c>
      <c r="G25" s="38">
        <v>0</v>
      </c>
    </row>
    <row r="26" spans="2:12" ht="20.149999999999999" customHeight="1" thickBot="1">
      <c r="B26" s="31" t="s">
        <v>30</v>
      </c>
      <c r="C26" s="36" t="s">
        <v>33</v>
      </c>
      <c r="D26" s="37">
        <v>416.94</v>
      </c>
      <c r="E26" s="37">
        <v>418.52</v>
      </c>
      <c r="F26" s="26">
        <v>1.5799999999999841</v>
      </c>
      <c r="G26" s="38">
        <v>0.37895140787642845</v>
      </c>
      <c r="J26" s="39"/>
    </row>
    <row r="27" spans="2:12" ht="20.149999999999999" customHeight="1" thickBot="1">
      <c r="B27" s="18"/>
      <c r="C27" s="19" t="s">
        <v>34</v>
      </c>
      <c r="D27" s="34"/>
      <c r="E27" s="34"/>
      <c r="F27" s="29"/>
      <c r="G27" s="35"/>
      <c r="K27" s="39"/>
    </row>
    <row r="28" spans="2:12" ht="20.149999999999999" customHeight="1">
      <c r="B28" s="40" t="s">
        <v>35</v>
      </c>
      <c r="C28" s="41" t="s">
        <v>36</v>
      </c>
      <c r="D28" s="42">
        <v>216.29599999999999</v>
      </c>
      <c r="E28" s="42">
        <v>216</v>
      </c>
      <c r="F28" s="26">
        <v>-0.29599999999999227</v>
      </c>
      <c r="G28" s="43">
        <v>-0.13684950253356476</v>
      </c>
      <c r="J28" s="39"/>
    </row>
    <row r="29" spans="2:12" ht="20.149999999999999" customHeight="1" thickBot="1">
      <c r="B29" s="40" t="s">
        <v>35</v>
      </c>
      <c r="C29" s="44" t="s">
        <v>37</v>
      </c>
      <c r="D29" s="45">
        <v>468.91899999999998</v>
      </c>
      <c r="E29" s="45">
        <v>459.78</v>
      </c>
      <c r="F29" s="26">
        <v>-9.13900000000001</v>
      </c>
      <c r="G29" s="46">
        <v>-1.9489506716511755</v>
      </c>
      <c r="L29" s="39"/>
    </row>
    <row r="30" spans="2:12" ht="20.149999999999999" customHeight="1" thickBot="1">
      <c r="B30" s="18"/>
      <c r="C30" s="19" t="s">
        <v>38</v>
      </c>
      <c r="D30" s="34"/>
      <c r="E30" s="34"/>
      <c r="F30" s="29"/>
      <c r="G30" s="35"/>
      <c r="J30" s="39"/>
    </row>
    <row r="31" spans="2:12" ht="20.149999999999999" customHeight="1">
      <c r="B31" s="23" t="s">
        <v>39</v>
      </c>
      <c r="C31" s="47" t="s">
        <v>40</v>
      </c>
      <c r="D31" s="37">
        <v>216.89500000000001</v>
      </c>
      <c r="E31" s="37">
        <v>214.96</v>
      </c>
      <c r="F31" s="26">
        <v>-1.9350000000000023</v>
      </c>
      <c r="G31" s="38">
        <v>-0.89213674819613686</v>
      </c>
      <c r="K31" s="39"/>
    </row>
    <row r="32" spans="2:12" ht="20.149999999999999" customHeight="1">
      <c r="B32" s="23" t="s">
        <v>39</v>
      </c>
      <c r="C32" s="36" t="s">
        <v>41</v>
      </c>
      <c r="D32" s="37">
        <v>204.38499999999999</v>
      </c>
      <c r="E32" s="37">
        <v>200.59</v>
      </c>
      <c r="F32" s="26">
        <v>-3.7949999999999875</v>
      </c>
      <c r="G32" s="38">
        <v>-1.8567898818406405</v>
      </c>
      <c r="I32" s="39"/>
    </row>
    <row r="33" spans="2:17" ht="20.149999999999999" customHeight="1">
      <c r="B33" s="40" t="s">
        <v>30</v>
      </c>
      <c r="C33" s="48" t="s">
        <v>42</v>
      </c>
      <c r="D33" s="49">
        <v>288.54000000000002</v>
      </c>
      <c r="E33" s="49">
        <v>287.17</v>
      </c>
      <c r="F33" s="26">
        <v>-1.3700000000000045</v>
      </c>
      <c r="G33" s="38">
        <v>-0.47480418659458223</v>
      </c>
      <c r="L33" s="39"/>
      <c r="P33" s="39"/>
    </row>
    <row r="34" spans="2:17" ht="20.149999999999999" customHeight="1">
      <c r="B34" s="40" t="s">
        <v>21</v>
      </c>
      <c r="C34" s="50" t="s">
        <v>43</v>
      </c>
      <c r="D34" s="51">
        <v>655.73</v>
      </c>
      <c r="E34" s="51">
        <v>655.71</v>
      </c>
      <c r="F34" s="26">
        <v>-1.999999999998181E-2</v>
      </c>
      <c r="G34" s="52">
        <v>-3.0500358379299541E-3</v>
      </c>
    </row>
    <row r="35" spans="2:17" ht="20.149999999999999" customHeight="1">
      <c r="B35" s="40" t="s">
        <v>21</v>
      </c>
      <c r="C35" s="48" t="s">
        <v>44</v>
      </c>
      <c r="D35" s="51">
        <v>709.86</v>
      </c>
      <c r="E35" s="51">
        <v>709.86</v>
      </c>
      <c r="F35" s="26">
        <v>0</v>
      </c>
      <c r="G35" s="52">
        <v>0</v>
      </c>
    </row>
    <row r="36" spans="2:17" ht="20.149999999999999" customHeight="1" thickBot="1">
      <c r="B36" s="40" t="s">
        <v>21</v>
      </c>
      <c r="C36" s="44" t="s">
        <v>45</v>
      </c>
      <c r="D36" s="45">
        <v>318.26</v>
      </c>
      <c r="E36" s="45">
        <v>318.20999999999998</v>
      </c>
      <c r="F36" s="26">
        <v>-5.0000000000011369E-2</v>
      </c>
      <c r="G36" s="46">
        <v>-1.5710425438328457E-2</v>
      </c>
    </row>
    <row r="37" spans="2:17" ht="20.149999999999999" customHeight="1" thickBot="1">
      <c r="B37" s="53"/>
      <c r="C37" s="54" t="s">
        <v>46</v>
      </c>
      <c r="D37" s="55"/>
      <c r="E37" s="55"/>
      <c r="F37" s="55"/>
      <c r="G37" s="56"/>
      <c r="K37" s="39"/>
    </row>
    <row r="38" spans="2:17" ht="20.149999999999999" customHeight="1">
      <c r="B38" s="57" t="s">
        <v>47</v>
      </c>
      <c r="C38" s="58" t="s">
        <v>48</v>
      </c>
      <c r="D38" s="25">
        <v>48.91</v>
      </c>
      <c r="E38" s="25">
        <v>50.16</v>
      </c>
      <c r="F38" s="26">
        <v>1.25</v>
      </c>
      <c r="G38" s="59">
        <v>2.5557145777959533</v>
      </c>
      <c r="K38" s="39"/>
    </row>
    <row r="39" spans="2:17" ht="20.149999999999999" customHeight="1" thickBot="1">
      <c r="B39" s="60" t="s">
        <v>47</v>
      </c>
      <c r="C39" s="61" t="s">
        <v>49</v>
      </c>
      <c r="D39" s="62">
        <v>42.16</v>
      </c>
      <c r="E39" s="62">
        <v>43.92</v>
      </c>
      <c r="F39" s="26">
        <v>1.7600000000000051</v>
      </c>
      <c r="G39" s="38">
        <v>4.1745730550284748</v>
      </c>
      <c r="P39" s="39"/>
    </row>
    <row r="40" spans="2:17" ht="20.149999999999999" customHeight="1" thickBot="1">
      <c r="B40" s="63"/>
      <c r="C40" s="64" t="s">
        <v>50</v>
      </c>
      <c r="D40" s="65"/>
      <c r="E40" s="65"/>
      <c r="F40" s="55"/>
      <c r="G40" s="66"/>
      <c r="K40" s="39"/>
      <c r="L40" s="39"/>
    </row>
    <row r="41" spans="2:17" ht="20.149999999999999" customHeight="1">
      <c r="B41" s="67" t="s">
        <v>51</v>
      </c>
      <c r="C41" s="58" t="s">
        <v>52</v>
      </c>
      <c r="D41" s="68">
        <v>802.63</v>
      </c>
      <c r="E41" s="68">
        <v>804.73</v>
      </c>
      <c r="F41" s="26">
        <v>2.1000000000000227</v>
      </c>
      <c r="G41" s="59">
        <v>0.26163985896366171</v>
      </c>
      <c r="K41" s="39"/>
      <c r="L41" s="39"/>
    </row>
    <row r="42" spans="2:17" ht="20.149999999999999" customHeight="1">
      <c r="B42" s="31" t="s">
        <v>51</v>
      </c>
      <c r="C42" s="69" t="s">
        <v>53</v>
      </c>
      <c r="D42" s="49">
        <v>749.15</v>
      </c>
      <c r="E42" s="49">
        <v>749.06</v>
      </c>
      <c r="F42" s="26">
        <v>-9.0000000000031832E-2</v>
      </c>
      <c r="G42" s="38">
        <v>-1.2013615430817026E-2</v>
      </c>
      <c r="J42" s="39"/>
      <c r="K42" s="39"/>
      <c r="L42" s="39"/>
      <c r="M42" s="39"/>
    </row>
    <row r="43" spans="2:17" ht="20.149999999999999" customHeight="1">
      <c r="B43" s="31" t="s">
        <v>51</v>
      </c>
      <c r="C43" s="69" t="s">
        <v>54</v>
      </c>
      <c r="D43" s="49">
        <v>717.33</v>
      </c>
      <c r="E43" s="49">
        <v>710.31</v>
      </c>
      <c r="F43" s="26">
        <v>-7.0200000000000955</v>
      </c>
      <c r="G43" s="70">
        <v>-0.97862908284889727</v>
      </c>
      <c r="L43" s="39"/>
    </row>
    <row r="44" spans="2:17" ht="20.149999999999999" customHeight="1">
      <c r="B44" s="31" t="s">
        <v>55</v>
      </c>
      <c r="C44" s="69" t="s">
        <v>56</v>
      </c>
      <c r="D44" s="49">
        <v>731.97</v>
      </c>
      <c r="E44" s="49">
        <v>732.18</v>
      </c>
      <c r="F44" s="26">
        <v>0.20999999999992269</v>
      </c>
      <c r="G44" s="70">
        <v>2.86897003975497E-2</v>
      </c>
      <c r="J44" s="39"/>
      <c r="K44" s="39"/>
    </row>
    <row r="45" spans="2:17" ht="20.149999999999999" customHeight="1">
      <c r="B45" s="31" t="s">
        <v>57</v>
      </c>
      <c r="C45" s="69" t="s">
        <v>58</v>
      </c>
      <c r="D45" s="49">
        <v>295.73</v>
      </c>
      <c r="E45" s="49">
        <v>296.31</v>
      </c>
      <c r="F45" s="26">
        <v>0.57999999999998408</v>
      </c>
      <c r="G45" s="70">
        <v>0.19612484360733617</v>
      </c>
      <c r="J45" s="39"/>
      <c r="K45" s="39"/>
    </row>
    <row r="46" spans="2:17" ht="20.149999999999999" customHeight="1" thickBot="1">
      <c r="B46" s="71" t="s">
        <v>55</v>
      </c>
      <c r="C46" s="72" t="s">
        <v>59</v>
      </c>
      <c r="D46" s="73">
        <v>414.39</v>
      </c>
      <c r="E46" s="73">
        <v>414.39</v>
      </c>
      <c r="F46" s="74">
        <v>0</v>
      </c>
      <c r="G46" s="70">
        <v>0</v>
      </c>
      <c r="I46" s="39"/>
      <c r="J46" s="39"/>
      <c r="K46" s="39"/>
      <c r="Q46" s="39"/>
    </row>
    <row r="47" spans="2:17" ht="20.149999999999999" customHeight="1" thickBot="1">
      <c r="B47" s="53"/>
      <c r="C47" s="75" t="s">
        <v>60</v>
      </c>
      <c r="D47" s="55"/>
      <c r="E47" s="55"/>
      <c r="F47" s="55"/>
      <c r="G47" s="56"/>
      <c r="J47" s="39"/>
      <c r="K47" s="39"/>
    </row>
    <row r="48" spans="2:17" ht="20.149999999999999" customHeight="1">
      <c r="B48" s="67" t="s">
        <v>55</v>
      </c>
      <c r="C48" s="76" t="s">
        <v>61</v>
      </c>
      <c r="D48" s="68">
        <v>106.85</v>
      </c>
      <c r="E48" s="49">
        <v>108.36500000000001</v>
      </c>
      <c r="F48" s="26">
        <v>1.5150000000000148</v>
      </c>
      <c r="G48" s="77">
        <v>1.4178755264389338</v>
      </c>
      <c r="I48" s="39"/>
      <c r="J48" s="39"/>
      <c r="K48" s="39"/>
    </row>
    <row r="49" spans="2:12" ht="20.149999999999999" customHeight="1" thickBot="1">
      <c r="B49" s="78" t="s">
        <v>55</v>
      </c>
      <c r="C49" s="79" t="s">
        <v>62</v>
      </c>
      <c r="D49" s="80">
        <v>118.13</v>
      </c>
      <c r="E49" s="49">
        <v>120.21</v>
      </c>
      <c r="F49" s="26">
        <v>2.0799999999999983</v>
      </c>
      <c r="G49" s="81">
        <v>1.7607720308135129</v>
      </c>
      <c r="I49" s="39"/>
      <c r="J49" s="39"/>
      <c r="K49" s="39"/>
      <c r="L49" s="39"/>
    </row>
    <row r="50" spans="2:12" ht="20.149999999999999" customHeight="1" thickBot="1">
      <c r="B50" s="18"/>
      <c r="C50" s="19" t="s">
        <v>63</v>
      </c>
      <c r="D50" s="34"/>
      <c r="E50" s="34"/>
      <c r="F50" s="29"/>
      <c r="G50" s="35"/>
      <c r="J50" s="39"/>
      <c r="K50" s="39"/>
    </row>
    <row r="51" spans="2:12" s="87" customFormat="1" ht="20.149999999999999" customHeight="1" thickBot="1">
      <c r="B51" s="82" t="s">
        <v>55</v>
      </c>
      <c r="C51" s="83" t="s">
        <v>64</v>
      </c>
      <c r="D51" s="84">
        <v>114.0115</v>
      </c>
      <c r="E51" s="84">
        <v>112.622</v>
      </c>
      <c r="F51" s="85">
        <v>-1.3894999999999982</v>
      </c>
      <c r="G51" s="86">
        <v>-1.218736706384874</v>
      </c>
      <c r="J51" s="88"/>
      <c r="K51" s="88"/>
      <c r="L51" s="88"/>
    </row>
    <row r="52" spans="2:12" s="87" customFormat="1" ht="20.149999999999999" customHeight="1">
      <c r="B52" s="89"/>
      <c r="C52" s="90"/>
      <c r="D52" s="91"/>
      <c r="E52" s="91"/>
      <c r="F52" s="91"/>
      <c r="G52" s="92"/>
      <c r="J52" s="88"/>
    </row>
    <row r="53" spans="2:12" s="87" customFormat="1" ht="20.149999999999999" customHeight="1">
      <c r="B53" s="93" t="s">
        <v>65</v>
      </c>
      <c r="C53" s="94"/>
      <c r="F53" s="94"/>
      <c r="G53" s="94"/>
    </row>
    <row r="54" spans="2:12" s="87" customFormat="1" ht="20.149999999999999" customHeight="1">
      <c r="B54" s="95" t="s">
        <v>66</v>
      </c>
      <c r="C54" s="94"/>
      <c r="D54" s="94"/>
      <c r="E54" s="94"/>
      <c r="F54" s="94"/>
      <c r="G54" s="94"/>
    </row>
    <row r="55" spans="2:12" s="87" customFormat="1" ht="20.149999999999999" customHeight="1">
      <c r="B55" s="95" t="s">
        <v>67</v>
      </c>
      <c r="C55" s="94"/>
      <c r="D55" s="94"/>
      <c r="E55" s="94"/>
      <c r="F55" s="94"/>
      <c r="G55" s="94"/>
    </row>
    <row r="56" spans="2:12" s="87" customFormat="1" ht="20.149999999999999" customHeight="1">
      <c r="B56" s="95" t="s">
        <v>68</v>
      </c>
      <c r="C56" s="94"/>
      <c r="D56" s="94"/>
      <c r="E56" s="94"/>
      <c r="F56" s="94"/>
      <c r="G56" s="94"/>
    </row>
    <row r="57" spans="2:12" s="87" customFormat="1" ht="26.25" customHeight="1">
      <c r="B57" s="95"/>
      <c r="C57" s="94"/>
      <c r="D57" s="94"/>
      <c r="E57" s="94"/>
      <c r="F57" s="94"/>
      <c r="G57" s="94"/>
    </row>
    <row r="58" spans="2:12" s="87" customFormat="1" ht="32" customHeight="1">
      <c r="B58" s="644" t="s">
        <v>69</v>
      </c>
      <c r="C58" s="644"/>
      <c r="D58" s="644"/>
      <c r="E58" s="644"/>
      <c r="F58" s="644"/>
      <c r="G58" s="644"/>
    </row>
    <row r="59" spans="2:12" s="87" customFormat="1" ht="12" customHeight="1">
      <c r="B59" s="1"/>
      <c r="C59" s="1"/>
      <c r="D59" s="1"/>
      <c r="E59" s="1"/>
      <c r="F59" s="1"/>
      <c r="G59" s="1"/>
      <c r="H59" s="91"/>
    </row>
    <row r="60" spans="2:12" s="87" customFormat="1" ht="12" customHeight="1">
      <c r="B60" s="1"/>
      <c r="C60" s="1"/>
      <c r="D60" s="1"/>
      <c r="E60" s="1"/>
      <c r="F60" s="1"/>
      <c r="G60" s="1"/>
      <c r="H60" s="91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5" customHeight="1">
      <c r="B63" s="11"/>
      <c r="C63" s="11"/>
      <c r="D63" s="96"/>
      <c r="E63" s="96"/>
      <c r="F63" s="97"/>
      <c r="G63" s="97"/>
      <c r="I63" s="39"/>
    </row>
    <row r="64" spans="2:12" ht="13.5" customHeight="1">
      <c r="B64" s="98"/>
      <c r="C64" s="99"/>
      <c r="D64" s="100"/>
      <c r="E64" s="100"/>
      <c r="F64" s="101"/>
      <c r="G64" s="100"/>
      <c r="I64" s="39"/>
    </row>
    <row r="65" spans="2:9" ht="15" customHeight="1">
      <c r="B65" s="98"/>
      <c r="C65" s="99"/>
      <c r="D65" s="100"/>
      <c r="E65" s="100"/>
      <c r="F65" s="101"/>
      <c r="G65" s="100"/>
    </row>
    <row r="66" spans="2:9" ht="11.25" customHeight="1">
      <c r="B66" s="98"/>
      <c r="C66" s="99"/>
      <c r="D66" s="100"/>
      <c r="E66" s="100"/>
      <c r="F66" s="101"/>
      <c r="G66" s="100"/>
    </row>
    <row r="67" spans="2:9" ht="13.5" customHeight="1">
      <c r="B67" s="98"/>
      <c r="C67" s="99"/>
      <c r="D67" s="100"/>
      <c r="E67" s="100"/>
      <c r="F67" s="101"/>
      <c r="G67" s="102"/>
    </row>
    <row r="68" spans="2:9" ht="15" customHeight="1">
      <c r="B68" s="98"/>
      <c r="C68" s="103"/>
      <c r="D68" s="100"/>
      <c r="E68" s="100"/>
      <c r="F68" s="101"/>
      <c r="G68" s="102"/>
    </row>
    <row r="69" spans="2:9" ht="15" customHeight="1">
      <c r="B69" s="98"/>
      <c r="C69" s="103"/>
      <c r="D69" s="100"/>
      <c r="E69" s="100"/>
      <c r="F69" s="101"/>
      <c r="G69" s="102"/>
    </row>
    <row r="70" spans="2:9" ht="15" customHeight="1">
      <c r="B70" s="104"/>
      <c r="C70" s="103"/>
      <c r="D70" s="100"/>
      <c r="E70" s="100"/>
      <c r="F70" s="101"/>
    </row>
    <row r="71" spans="2:9" ht="15" customHeight="1">
      <c r="B71" s="98"/>
      <c r="C71" s="103"/>
      <c r="D71" s="100"/>
      <c r="E71" s="100"/>
      <c r="F71" s="101"/>
      <c r="G71" s="100"/>
    </row>
    <row r="72" spans="2:9" ht="15" customHeight="1">
      <c r="B72" s="98"/>
      <c r="C72" s="103"/>
      <c r="D72" s="100"/>
      <c r="E72" s="100"/>
      <c r="F72" s="101"/>
      <c r="G72" s="100"/>
      <c r="I72" s="105"/>
    </row>
    <row r="73" spans="2:9" ht="15" customHeight="1">
      <c r="B73" s="98"/>
      <c r="C73" s="103"/>
      <c r="D73" s="100"/>
      <c r="E73" s="100"/>
      <c r="F73" s="101"/>
      <c r="H73" s="105"/>
      <c r="I73" s="105"/>
    </row>
    <row r="74" spans="2:9" ht="15" customHeight="1">
      <c r="B74" s="98"/>
      <c r="C74" s="106"/>
      <c r="D74" s="100"/>
      <c r="E74" s="100"/>
      <c r="F74" s="101"/>
      <c r="H74" s="105"/>
      <c r="I74" s="105"/>
    </row>
    <row r="75" spans="2:9" ht="15" customHeight="1">
      <c r="B75" s="98"/>
      <c r="C75" s="107"/>
      <c r="D75" s="100"/>
      <c r="E75" s="100"/>
      <c r="F75" s="101"/>
      <c r="H75" s="105"/>
    </row>
    <row r="76" spans="2:9" ht="15" customHeight="1">
      <c r="B76" s="98"/>
      <c r="C76" s="107"/>
      <c r="D76" s="100"/>
      <c r="E76" s="100"/>
      <c r="F76" s="101"/>
      <c r="G76" s="100"/>
      <c r="H76" s="105"/>
    </row>
    <row r="77" spans="2:9" ht="15" customHeight="1">
      <c r="B77" s="98"/>
      <c r="C77" s="103"/>
      <c r="D77" s="108"/>
      <c r="E77" s="108"/>
      <c r="F77" s="101"/>
      <c r="H77" s="105"/>
      <c r="I77" s="105"/>
    </row>
    <row r="78" spans="2:9" ht="15" customHeight="1">
      <c r="B78" s="98"/>
      <c r="C78" s="109"/>
      <c r="D78" s="100"/>
      <c r="E78" s="100"/>
      <c r="F78" s="101"/>
      <c r="G78" s="100"/>
      <c r="I78" s="105"/>
    </row>
    <row r="79" spans="2:9" ht="15" customHeight="1">
      <c r="B79" s="110"/>
      <c r="C79" s="109"/>
      <c r="D79" s="111"/>
      <c r="E79" s="111"/>
      <c r="F79" s="101"/>
      <c r="G79" s="112"/>
    </row>
    <row r="80" spans="2:9" ht="15" customHeight="1">
      <c r="B80" s="110"/>
      <c r="C80" s="109"/>
      <c r="D80" s="100"/>
      <c r="E80" s="100"/>
      <c r="F80" s="101"/>
      <c r="G80" s="100"/>
    </row>
    <row r="81" spans="2:8" ht="15" customHeight="1">
      <c r="B81" s="110"/>
      <c r="C81" s="109"/>
      <c r="D81" s="645"/>
      <c r="E81" s="645"/>
      <c r="F81" s="645"/>
      <c r="G81" s="645"/>
    </row>
    <row r="82" spans="2:8" ht="15" customHeight="1">
      <c r="B82" s="109"/>
      <c r="C82" s="113"/>
      <c r="D82" s="113"/>
      <c r="E82" s="113"/>
      <c r="F82" s="113"/>
      <c r="G82" s="113"/>
    </row>
    <row r="83" spans="2:8" ht="15" customHeight="1">
      <c r="B83" s="114"/>
      <c r="C83" s="113"/>
      <c r="D83" s="113"/>
      <c r="E83" s="113"/>
      <c r="F83" s="113"/>
      <c r="G83" s="113"/>
    </row>
    <row r="84" spans="2:8" ht="15" customHeight="1">
      <c r="B84" s="114"/>
    </row>
    <row r="85" spans="2:8" ht="15" customHeight="1">
      <c r="B85" s="114"/>
    </row>
    <row r="86" spans="2:8" ht="12" customHeight="1"/>
    <row r="87" spans="2:8" ht="15" customHeight="1">
      <c r="G87" s="115" t="s">
        <v>70</v>
      </c>
    </row>
    <row r="88" spans="2:8" ht="13.5" customHeight="1">
      <c r="D88" s="116"/>
      <c r="E88" s="116"/>
      <c r="H88" s="105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F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F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F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F11:G15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17:G22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4:G2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F28:G29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49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conditionalFormatting sqref="G51:G52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6CEB-AA20-469E-A7A1-01373C287C67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4296875" defaultRowHeight="13.5"/>
  <cols>
    <col min="1" max="1" width="3.08984375" style="87" customWidth="1"/>
    <col min="2" max="2" width="9.36328125" style="87" customWidth="1"/>
    <col min="3" max="3" width="62.453125" style="87" customWidth="1"/>
    <col min="4" max="7" width="28.6328125" style="87" customWidth="1"/>
    <col min="8" max="8" width="3.08984375" style="87" customWidth="1"/>
    <col min="9" max="9" width="10.54296875" style="87" customWidth="1"/>
    <col min="10" max="16384" width="11.54296875" style="87"/>
  </cols>
  <sheetData>
    <row r="1" spans="2:7" ht="14.25" customHeight="1"/>
    <row r="2" spans="2:7" ht="7.5" customHeight="1" thickBot="1">
      <c r="B2" s="117"/>
      <c r="C2" s="117"/>
      <c r="D2" s="117"/>
      <c r="E2" s="117"/>
      <c r="F2" s="117"/>
      <c r="G2" s="117"/>
    </row>
    <row r="3" spans="2:7" ht="21" customHeight="1" thickBot="1">
      <c r="B3" s="641" t="s">
        <v>71</v>
      </c>
      <c r="C3" s="642"/>
      <c r="D3" s="642"/>
      <c r="E3" s="642"/>
      <c r="F3" s="642"/>
      <c r="G3" s="643"/>
    </row>
    <row r="4" spans="2:7" ht="14.25" customHeight="1">
      <c r="B4" s="5"/>
      <c r="C4" s="118" t="s">
        <v>3</v>
      </c>
      <c r="D4" s="119" t="s">
        <v>4</v>
      </c>
      <c r="E4" s="119" t="s">
        <v>5</v>
      </c>
      <c r="F4" s="8" t="s">
        <v>6</v>
      </c>
      <c r="G4" s="9" t="s">
        <v>6</v>
      </c>
    </row>
    <row r="5" spans="2:7">
      <c r="B5" s="10"/>
      <c r="C5" s="120" t="s">
        <v>7</v>
      </c>
      <c r="D5" s="121" t="s">
        <v>72</v>
      </c>
      <c r="E5" s="121" t="s">
        <v>73</v>
      </c>
      <c r="F5" s="13" t="s">
        <v>10</v>
      </c>
      <c r="G5" s="14" t="s">
        <v>10</v>
      </c>
    </row>
    <row r="6" spans="2:7" ht="14" thickBot="1">
      <c r="B6" s="122"/>
      <c r="C6" s="123"/>
      <c r="D6" s="15">
        <v>2024</v>
      </c>
      <c r="E6" s="15">
        <v>2024</v>
      </c>
      <c r="F6" s="124" t="s">
        <v>11</v>
      </c>
      <c r="G6" s="125" t="s">
        <v>12</v>
      </c>
    </row>
    <row r="7" spans="2:7" ht="20.149999999999999" customHeight="1" thickBot="1">
      <c r="B7" s="53"/>
      <c r="C7" s="75" t="s">
        <v>74</v>
      </c>
      <c r="D7" s="126"/>
      <c r="E7" s="126"/>
      <c r="F7" s="127"/>
      <c r="G7" s="128"/>
    </row>
    <row r="8" spans="2:7" ht="20.149999999999999" customHeight="1">
      <c r="B8" s="129" t="s">
        <v>14</v>
      </c>
      <c r="C8" s="130" t="s">
        <v>75</v>
      </c>
      <c r="D8" s="74">
        <v>20.71482153950959</v>
      </c>
      <c r="E8" s="74">
        <v>20.424397744768513</v>
      </c>
      <c r="F8" s="131">
        <v>-0.29042379474107705</v>
      </c>
      <c r="G8" s="132">
        <v>-1.4020096392679449</v>
      </c>
    </row>
    <row r="9" spans="2:7" ht="20.149999999999999" customHeight="1">
      <c r="B9" s="129" t="s">
        <v>14</v>
      </c>
      <c r="C9" s="130" t="s">
        <v>76</v>
      </c>
      <c r="D9" s="74">
        <v>26.752966101422253</v>
      </c>
      <c r="E9" s="74">
        <v>25.514781226546855</v>
      </c>
      <c r="F9" s="131">
        <v>-1.2381848748753974</v>
      </c>
      <c r="G9" s="132">
        <v>-4.6282153170656102</v>
      </c>
    </row>
    <row r="10" spans="2:7" ht="20.149999999999999" customHeight="1">
      <c r="B10" s="129" t="s">
        <v>14</v>
      </c>
      <c r="C10" s="133" t="s">
        <v>77</v>
      </c>
      <c r="D10" s="74">
        <v>25.901382003785468</v>
      </c>
      <c r="E10" s="74">
        <v>24.930104166012814</v>
      </c>
      <c r="F10" s="131">
        <v>-0.97127783777265364</v>
      </c>
      <c r="G10" s="132">
        <v>-3.7499073896161264</v>
      </c>
    </row>
    <row r="11" spans="2:7" ht="20.149999999999999" customHeight="1">
      <c r="B11" s="129" t="s">
        <v>14</v>
      </c>
      <c r="C11" s="130" t="s">
        <v>78</v>
      </c>
      <c r="D11" s="74">
        <v>64.035320385380032</v>
      </c>
      <c r="E11" s="74">
        <v>66.579864077076024</v>
      </c>
      <c r="F11" s="131">
        <v>2.544543691695992</v>
      </c>
      <c r="G11" s="132">
        <v>3.9736565326484197</v>
      </c>
    </row>
    <row r="12" spans="2:7" ht="20.149999999999999" customHeight="1">
      <c r="B12" s="129" t="s">
        <v>14</v>
      </c>
      <c r="C12" s="130" t="s">
        <v>79</v>
      </c>
      <c r="D12" s="74">
        <v>55</v>
      </c>
      <c r="E12" s="74">
        <v>55</v>
      </c>
      <c r="F12" s="131">
        <v>0</v>
      </c>
      <c r="G12" s="132">
        <v>0</v>
      </c>
    </row>
    <row r="13" spans="2:7" ht="20.149999999999999" customHeight="1">
      <c r="B13" s="129" t="s">
        <v>14</v>
      </c>
      <c r="C13" s="130" t="s">
        <v>80</v>
      </c>
      <c r="D13" s="74">
        <v>59.800938117645316</v>
      </c>
      <c r="E13" s="74">
        <v>59.123073896597091</v>
      </c>
      <c r="F13" s="131">
        <v>-0.67786422104822464</v>
      </c>
      <c r="G13" s="132">
        <v>-1.1335344266918952</v>
      </c>
    </row>
    <row r="14" spans="2:7" ht="20.149999999999999" customHeight="1">
      <c r="B14" s="129" t="s">
        <v>14</v>
      </c>
      <c r="C14" s="130" t="s">
        <v>81</v>
      </c>
      <c r="D14" s="74">
        <v>67.579086000000004</v>
      </c>
      <c r="E14" s="74">
        <v>69.629269999999991</v>
      </c>
      <c r="F14" s="131">
        <v>2.0501839999999873</v>
      </c>
      <c r="G14" s="132">
        <v>3.0337551472655093</v>
      </c>
    </row>
    <row r="15" spans="2:7" ht="20.149999999999999" customHeight="1">
      <c r="B15" s="129" t="s">
        <v>14</v>
      </c>
      <c r="C15" s="130" t="s">
        <v>82</v>
      </c>
      <c r="D15" s="74">
        <v>74.585499999999996</v>
      </c>
      <c r="E15" s="74">
        <v>74.135500000000008</v>
      </c>
      <c r="F15" s="131">
        <v>-0.44999999999998863</v>
      </c>
      <c r="G15" s="132">
        <v>-0.60333442827356976</v>
      </c>
    </row>
    <row r="16" spans="2:7" ht="20.149999999999999" customHeight="1">
      <c r="B16" s="129" t="s">
        <v>14</v>
      </c>
      <c r="C16" s="130" t="s">
        <v>83</v>
      </c>
      <c r="D16" s="74">
        <v>64.913572177088852</v>
      </c>
      <c r="E16" s="74">
        <v>68.49845275521109</v>
      </c>
      <c r="F16" s="131">
        <v>3.5848805781222381</v>
      </c>
      <c r="G16" s="132">
        <v>5.5225439887092165</v>
      </c>
    </row>
    <row r="17" spans="2:7" ht="20.149999999999999" customHeight="1">
      <c r="B17" s="129" t="s">
        <v>14</v>
      </c>
      <c r="C17" s="130" t="s">
        <v>84</v>
      </c>
      <c r="D17" s="74">
        <v>69.695922164119054</v>
      </c>
      <c r="E17" s="74">
        <v>72.139627748726184</v>
      </c>
      <c r="F17" s="131">
        <v>2.4437055846071303</v>
      </c>
      <c r="G17" s="132">
        <v>3.506238971704434</v>
      </c>
    </row>
    <row r="18" spans="2:7" ht="20.149999999999999" customHeight="1">
      <c r="B18" s="129" t="s">
        <v>14</v>
      </c>
      <c r="C18" s="130" t="s">
        <v>85</v>
      </c>
      <c r="D18" s="74">
        <v>91.707275092274614</v>
      </c>
      <c r="E18" s="74">
        <v>81.458415338658938</v>
      </c>
      <c r="F18" s="131">
        <v>-10.248859753615676</v>
      </c>
      <c r="G18" s="132">
        <v>-11.175623464227243</v>
      </c>
    </row>
    <row r="19" spans="2:7" ht="20.149999999999999" customHeight="1">
      <c r="B19" s="129" t="s">
        <v>14</v>
      </c>
      <c r="C19" s="130" t="s">
        <v>86</v>
      </c>
      <c r="D19" s="74">
        <v>252.21736200478725</v>
      </c>
      <c r="E19" s="74">
        <v>265.22380927048135</v>
      </c>
      <c r="F19" s="131">
        <v>13.006447265694106</v>
      </c>
      <c r="G19" s="132">
        <v>5.1568405768383343</v>
      </c>
    </row>
    <row r="20" spans="2:7" ht="20.149999999999999" customHeight="1">
      <c r="B20" s="129" t="s">
        <v>14</v>
      </c>
      <c r="C20" s="130" t="s">
        <v>87</v>
      </c>
      <c r="D20" s="74">
        <v>86.547014665946151</v>
      </c>
      <c r="E20" s="74">
        <v>75.474876047381258</v>
      </c>
      <c r="F20" s="131">
        <v>-11.072138618564892</v>
      </c>
      <c r="G20" s="132">
        <v>-12.793206861381748</v>
      </c>
    </row>
    <row r="21" spans="2:7" ht="20.149999999999999" customHeight="1">
      <c r="B21" s="129" t="s">
        <v>14</v>
      </c>
      <c r="C21" s="130" t="s">
        <v>88</v>
      </c>
      <c r="D21" s="74">
        <v>101.08951736390647</v>
      </c>
      <c r="E21" s="74">
        <v>65.745628338549452</v>
      </c>
      <c r="F21" s="131">
        <v>-35.343889025357015</v>
      </c>
      <c r="G21" s="132">
        <v>-34.962961488998445</v>
      </c>
    </row>
    <row r="22" spans="2:7" ht="20.149999999999999" customHeight="1">
      <c r="B22" s="129" t="s">
        <v>14</v>
      </c>
      <c r="C22" s="130" t="s">
        <v>89</v>
      </c>
      <c r="D22" s="74">
        <v>90</v>
      </c>
      <c r="E22" s="74">
        <v>56.426029369913799</v>
      </c>
      <c r="F22" s="131">
        <v>-33.573970630086201</v>
      </c>
      <c r="G22" s="132">
        <v>-37.304411811206897</v>
      </c>
    </row>
    <row r="23" spans="2:7" ht="20.149999999999999" customHeight="1">
      <c r="B23" s="129" t="s">
        <v>14</v>
      </c>
      <c r="C23" s="130" t="s">
        <v>90</v>
      </c>
      <c r="D23" s="74">
        <v>103.37426631478577</v>
      </c>
      <c r="E23" s="74">
        <v>78.656656702940339</v>
      </c>
      <c r="F23" s="131">
        <v>-24.717609611845432</v>
      </c>
      <c r="G23" s="132">
        <v>-23.910795687369287</v>
      </c>
    </row>
    <row r="24" spans="2:7" ht="20.149999999999999" customHeight="1">
      <c r="B24" s="129" t="s">
        <v>14</v>
      </c>
      <c r="C24" s="130" t="s">
        <v>91</v>
      </c>
      <c r="D24" s="74">
        <v>96</v>
      </c>
      <c r="E24" s="74">
        <v>74.850023527284478</v>
      </c>
      <c r="F24" s="131">
        <v>-21.149976472715522</v>
      </c>
      <c r="G24" s="132">
        <v>-22.031225492412005</v>
      </c>
    </row>
    <row r="25" spans="2:7" ht="20.149999999999999" customHeight="1">
      <c r="B25" s="129" t="s">
        <v>14</v>
      </c>
      <c r="C25" s="130" t="s">
        <v>92</v>
      </c>
      <c r="D25" s="134">
        <v>307.01</v>
      </c>
      <c r="E25" s="134">
        <v>338.65</v>
      </c>
      <c r="F25" s="131">
        <v>31.639999999999986</v>
      </c>
      <c r="G25" s="132">
        <v>10.305853229536496</v>
      </c>
    </row>
    <row r="26" spans="2:7" ht="20.149999999999999" customHeight="1">
      <c r="B26" s="129" t="s">
        <v>14</v>
      </c>
      <c r="C26" s="130" t="s">
        <v>93</v>
      </c>
      <c r="D26" s="134" t="s">
        <v>94</v>
      </c>
      <c r="E26" s="134">
        <v>320</v>
      </c>
      <c r="F26" s="131" t="s">
        <v>94</v>
      </c>
      <c r="G26" s="132" t="s">
        <v>94</v>
      </c>
    </row>
    <row r="27" spans="2:7" ht="20.149999999999999" customHeight="1">
      <c r="B27" s="129" t="s">
        <v>14</v>
      </c>
      <c r="C27" s="130" t="s">
        <v>95</v>
      </c>
      <c r="D27" s="134">
        <v>173.94861342156739</v>
      </c>
      <c r="E27" s="134">
        <v>225</v>
      </c>
      <c r="F27" s="131">
        <v>51.051386578432613</v>
      </c>
      <c r="G27" s="132">
        <v>29.348544707688319</v>
      </c>
    </row>
    <row r="28" spans="2:7" ht="20.149999999999999" customHeight="1" thickBot="1">
      <c r="B28" s="129" t="s">
        <v>14</v>
      </c>
      <c r="C28" s="130" t="s">
        <v>96</v>
      </c>
      <c r="D28" s="74">
        <v>129.44999999999999</v>
      </c>
      <c r="E28" s="74">
        <v>129.86000000000001</v>
      </c>
      <c r="F28" s="131">
        <v>0.41000000000002501</v>
      </c>
      <c r="G28" s="132">
        <v>0.31672460409426151</v>
      </c>
    </row>
    <row r="29" spans="2:7" ht="20.149999999999999" customHeight="1" thickBot="1">
      <c r="B29" s="53"/>
      <c r="C29" s="75" t="s">
        <v>97</v>
      </c>
      <c r="D29" s="135"/>
      <c r="E29" s="135"/>
      <c r="F29" s="136"/>
      <c r="G29" s="137"/>
    </row>
    <row r="30" spans="2:7" ht="20.149999999999999" customHeight="1">
      <c r="B30" s="138" t="s">
        <v>14</v>
      </c>
      <c r="C30" s="139" t="s">
        <v>98</v>
      </c>
      <c r="D30" s="140">
        <v>75.111980771851634</v>
      </c>
      <c r="E30" s="140">
        <v>77.83446087901811</v>
      </c>
      <c r="F30" s="141">
        <v>2.7224801071664757</v>
      </c>
      <c r="G30" s="142">
        <v>3.6245617266250179</v>
      </c>
    </row>
    <row r="31" spans="2:7" ht="20.149999999999999" customHeight="1">
      <c r="B31" s="143" t="s">
        <v>14</v>
      </c>
      <c r="C31" s="144" t="s">
        <v>99</v>
      </c>
      <c r="D31" s="26">
        <v>154.85036183661043</v>
      </c>
      <c r="E31" s="26">
        <v>159.35493400583698</v>
      </c>
      <c r="F31" s="141">
        <v>4.5045721692265488</v>
      </c>
      <c r="G31" s="142">
        <v>2.9089839479868544</v>
      </c>
    </row>
    <row r="32" spans="2:7" ht="20.149999999999999" customHeight="1">
      <c r="B32" s="143" t="s">
        <v>14</v>
      </c>
      <c r="C32" s="144" t="s">
        <v>100</v>
      </c>
      <c r="D32" s="26">
        <v>105.07801480965558</v>
      </c>
      <c r="E32" s="26">
        <v>109.75433959997598</v>
      </c>
      <c r="F32" s="141">
        <v>4.6763247903203933</v>
      </c>
      <c r="G32" s="142">
        <v>4.450336065818675</v>
      </c>
    </row>
    <row r="33" spans="2:7" ht="20.149999999999999" customHeight="1">
      <c r="B33" s="143" t="s">
        <v>14</v>
      </c>
      <c r="C33" s="144" t="s">
        <v>101</v>
      </c>
      <c r="D33" s="26">
        <v>13.338509627448531</v>
      </c>
      <c r="E33" s="26">
        <v>34.349752091105074</v>
      </c>
      <c r="F33" s="141">
        <v>21.011242463656544</v>
      </c>
      <c r="G33" s="142">
        <v>157.52316451021449</v>
      </c>
    </row>
    <row r="34" spans="2:7" ht="20.149999999999999" customHeight="1">
      <c r="B34" s="143" t="s">
        <v>14</v>
      </c>
      <c r="C34" s="144" t="s">
        <v>102</v>
      </c>
      <c r="D34" s="26">
        <v>42.873861706379969</v>
      </c>
      <c r="E34" s="26">
        <v>52.322643120352126</v>
      </c>
      <c r="F34" s="141">
        <v>9.4487814139721564</v>
      </c>
      <c r="G34" s="142">
        <v>22.038559247780796</v>
      </c>
    </row>
    <row r="35" spans="2:7" ht="20.149999999999999" customHeight="1">
      <c r="B35" s="143" t="s">
        <v>14</v>
      </c>
      <c r="C35" s="144" t="s">
        <v>103</v>
      </c>
      <c r="D35" s="26">
        <v>37.037831019727584</v>
      </c>
      <c r="E35" s="26">
        <v>39.72536484532889</v>
      </c>
      <c r="F35" s="141">
        <v>2.6875338256013066</v>
      </c>
      <c r="G35" s="142">
        <v>7.2561857744041163</v>
      </c>
    </row>
    <row r="36" spans="2:7" ht="20.149999999999999" customHeight="1">
      <c r="B36" s="143" t="s">
        <v>14</v>
      </c>
      <c r="C36" s="144" t="s">
        <v>104</v>
      </c>
      <c r="D36" s="26">
        <v>22.980998222751289</v>
      </c>
      <c r="E36" s="26">
        <v>20.710036298296245</v>
      </c>
      <c r="F36" s="141">
        <v>-2.2709619244550439</v>
      </c>
      <c r="G36" s="142">
        <v>-9.8819115794838837</v>
      </c>
    </row>
    <row r="37" spans="2:7" ht="20.149999999999999" customHeight="1">
      <c r="B37" s="143" t="s">
        <v>14</v>
      </c>
      <c r="C37" s="144" t="s">
        <v>105</v>
      </c>
      <c r="D37" s="26">
        <v>199.12627167110847</v>
      </c>
      <c r="E37" s="26">
        <v>189.277119805795</v>
      </c>
      <c r="F37" s="141">
        <v>-9.8491518653134733</v>
      </c>
      <c r="G37" s="142">
        <v>-4.9461840382272868</v>
      </c>
    </row>
    <row r="38" spans="2:7" ht="20.149999999999999" customHeight="1">
      <c r="B38" s="143" t="s">
        <v>14</v>
      </c>
      <c r="C38" s="144" t="s">
        <v>106</v>
      </c>
      <c r="D38" s="26">
        <v>99.80803536164558</v>
      </c>
      <c r="E38" s="26">
        <v>95.277478614678159</v>
      </c>
      <c r="F38" s="141">
        <v>-4.5305567469674202</v>
      </c>
      <c r="G38" s="142">
        <v>-4.5392705412458412</v>
      </c>
    </row>
    <row r="39" spans="2:7" ht="20.149999999999999" customHeight="1">
      <c r="B39" s="143" t="s">
        <v>14</v>
      </c>
      <c r="C39" s="144" t="s">
        <v>107</v>
      </c>
      <c r="D39" s="26">
        <v>38.081401374645424</v>
      </c>
      <c r="E39" s="26">
        <v>40</v>
      </c>
      <c r="F39" s="141">
        <v>1.9185986253545764</v>
      </c>
      <c r="G39" s="142">
        <v>5.0381513182232283</v>
      </c>
    </row>
    <row r="40" spans="2:7" ht="20.149999999999999" customHeight="1">
      <c r="B40" s="143" t="s">
        <v>14</v>
      </c>
      <c r="C40" s="144" t="s">
        <v>108</v>
      </c>
      <c r="D40" s="26">
        <v>260.59346927105076</v>
      </c>
      <c r="E40" s="26">
        <v>244.1494599479276</v>
      </c>
      <c r="F40" s="141">
        <v>-16.444009323123169</v>
      </c>
      <c r="G40" s="142">
        <v>-6.3102154359897895</v>
      </c>
    </row>
    <row r="41" spans="2:7" ht="20.149999999999999" customHeight="1">
      <c r="B41" s="143" t="s">
        <v>14</v>
      </c>
      <c r="C41" s="144" t="s">
        <v>109</v>
      </c>
      <c r="D41" s="26">
        <v>122.80127091470879</v>
      </c>
      <c r="E41" s="26">
        <v>130.88586473425033</v>
      </c>
      <c r="F41" s="141">
        <v>8.0845938195415386</v>
      </c>
      <c r="G41" s="142">
        <v>6.5834773201628138</v>
      </c>
    </row>
    <row r="42" spans="2:7" ht="20.149999999999999" customHeight="1">
      <c r="B42" s="143" t="s">
        <v>14</v>
      </c>
      <c r="C42" s="144" t="s">
        <v>110</v>
      </c>
      <c r="D42" s="26">
        <v>111.44090234895324</v>
      </c>
      <c r="E42" s="26">
        <v>127.2144005971215</v>
      </c>
      <c r="F42" s="141">
        <v>15.773498248168252</v>
      </c>
      <c r="G42" s="142">
        <v>14.154137229414147</v>
      </c>
    </row>
    <row r="43" spans="2:7" ht="20.149999999999999" customHeight="1">
      <c r="B43" s="143" t="s">
        <v>14</v>
      </c>
      <c r="C43" s="144" t="s">
        <v>111</v>
      </c>
      <c r="D43" s="26">
        <v>34.11014201734249</v>
      </c>
      <c r="E43" s="26">
        <v>35.386339649773838</v>
      </c>
      <c r="F43" s="141">
        <v>1.276197632431348</v>
      </c>
      <c r="G43" s="142">
        <v>3.741402283762099</v>
      </c>
    </row>
    <row r="44" spans="2:7" ht="20.149999999999999" customHeight="1">
      <c r="B44" s="143" t="s">
        <v>14</v>
      </c>
      <c r="C44" s="144" t="s">
        <v>112</v>
      </c>
      <c r="D44" s="26">
        <v>65.110821744822886</v>
      </c>
      <c r="E44" s="26">
        <v>49.843788313389346</v>
      </c>
      <c r="F44" s="141">
        <v>-15.267033431433539</v>
      </c>
      <c r="G44" s="142">
        <v>-23.447766473086261</v>
      </c>
    </row>
    <row r="45" spans="2:7" ht="20.149999999999999" customHeight="1">
      <c r="B45" s="143" t="s">
        <v>14</v>
      </c>
      <c r="C45" s="144" t="s">
        <v>113</v>
      </c>
      <c r="D45" s="26">
        <v>31.927747948913765</v>
      </c>
      <c r="E45" s="26">
        <v>35.511602414188452</v>
      </c>
      <c r="F45" s="141">
        <v>3.5838544652746869</v>
      </c>
      <c r="G45" s="142">
        <v>11.224889619553053</v>
      </c>
    </row>
    <row r="46" spans="2:7" ht="20.149999999999999" customHeight="1">
      <c r="B46" s="143" t="s">
        <v>14</v>
      </c>
      <c r="C46" s="144" t="s">
        <v>114</v>
      </c>
      <c r="D46" s="26">
        <v>51.257576925147653</v>
      </c>
      <c r="E46" s="26">
        <v>63.977324552152119</v>
      </c>
      <c r="F46" s="141">
        <v>12.719747627004466</v>
      </c>
      <c r="G46" s="142">
        <v>24.815350997920447</v>
      </c>
    </row>
    <row r="47" spans="2:7" ht="20.149999999999999" customHeight="1">
      <c r="B47" s="143" t="s">
        <v>14</v>
      </c>
      <c r="C47" s="144" t="s">
        <v>115</v>
      </c>
      <c r="D47" s="26">
        <v>71.35693548387097</v>
      </c>
      <c r="E47" s="26">
        <v>65.832945609870009</v>
      </c>
      <c r="F47" s="141">
        <v>-5.5239898740009608</v>
      </c>
      <c r="G47" s="142">
        <v>-7.7413496481355537</v>
      </c>
    </row>
    <row r="48" spans="2:7" ht="20.149999999999999" customHeight="1">
      <c r="B48" s="143" t="s">
        <v>14</v>
      </c>
      <c r="C48" s="144" t="s">
        <v>116</v>
      </c>
      <c r="D48" s="26">
        <v>48.270392974104077</v>
      </c>
      <c r="E48" s="26">
        <v>38.220492706981858</v>
      </c>
      <c r="F48" s="141">
        <v>-10.049900267122219</v>
      </c>
      <c r="G48" s="142">
        <v>-20.820009218722859</v>
      </c>
    </row>
    <row r="49" spans="2:10" ht="20.149999999999999" customHeight="1">
      <c r="B49" s="143" t="s">
        <v>14</v>
      </c>
      <c r="C49" s="144" t="s">
        <v>117</v>
      </c>
      <c r="D49" s="26">
        <v>80.641712275570157</v>
      </c>
      <c r="E49" s="26">
        <v>87.631557950603479</v>
      </c>
      <c r="F49" s="141">
        <v>6.9898456750333224</v>
      </c>
      <c r="G49" s="142">
        <v>8.6677793387465556</v>
      </c>
    </row>
    <row r="50" spans="2:10" ht="20.149999999999999" customHeight="1">
      <c r="B50" s="143" t="s">
        <v>14</v>
      </c>
      <c r="C50" s="144" t="s">
        <v>118</v>
      </c>
      <c r="D50" s="26">
        <v>31.42609372317574</v>
      </c>
      <c r="E50" s="26">
        <v>46.067766324348398</v>
      </c>
      <c r="F50" s="141">
        <v>14.641672601172658</v>
      </c>
      <c r="G50" s="142">
        <v>46.590813131747552</v>
      </c>
    </row>
    <row r="51" spans="2:10" ht="20.149999999999999" customHeight="1">
      <c r="B51" s="143" t="s">
        <v>14</v>
      </c>
      <c r="C51" s="144" t="s">
        <v>119</v>
      </c>
      <c r="D51" s="26">
        <v>31.19277225210682</v>
      </c>
      <c r="E51" s="26">
        <v>37.271789644798524</v>
      </c>
      <c r="F51" s="141">
        <v>6.0790173926917035</v>
      </c>
      <c r="G51" s="142">
        <v>19.488544793517391</v>
      </c>
    </row>
    <row r="52" spans="2:10" ht="20.149999999999999" customHeight="1">
      <c r="B52" s="143" t="s">
        <v>14</v>
      </c>
      <c r="C52" s="144" t="s">
        <v>120</v>
      </c>
      <c r="D52" s="26">
        <v>34.718653418672574</v>
      </c>
      <c r="E52" s="26">
        <v>36.885622996594854</v>
      </c>
      <c r="F52" s="141">
        <v>2.1669695779222806</v>
      </c>
      <c r="G52" s="142">
        <v>6.2415138968403312</v>
      </c>
    </row>
    <row r="53" spans="2:10" ht="20.149999999999999" customHeight="1" thickBot="1">
      <c r="B53" s="145" t="s">
        <v>14</v>
      </c>
      <c r="C53" s="146" t="s">
        <v>121</v>
      </c>
      <c r="D53" s="147">
        <v>54.77914446219576</v>
      </c>
      <c r="E53" s="147">
        <v>52.630093868373969</v>
      </c>
      <c r="F53" s="148">
        <v>-2.1490505938217908</v>
      </c>
      <c r="G53" s="149">
        <v>-3.923118213912403</v>
      </c>
    </row>
    <row r="54" spans="2:10" ht="15" customHeight="1">
      <c r="B54" s="109" t="s">
        <v>122</v>
      </c>
      <c r="C54" s="94"/>
      <c r="F54" s="94"/>
      <c r="G54" s="94"/>
      <c r="J54" s="150"/>
    </row>
    <row r="55" spans="2:10" ht="48.75" customHeight="1">
      <c r="B55" s="646" t="s">
        <v>123</v>
      </c>
      <c r="C55" s="646"/>
      <c r="D55" s="646"/>
      <c r="E55" s="646"/>
      <c r="F55" s="646"/>
      <c r="G55" s="646"/>
    </row>
    <row r="56" spans="2:10">
      <c r="B56" s="114" t="s">
        <v>124</v>
      </c>
      <c r="D56" s="151"/>
      <c r="E56" s="151"/>
      <c r="F56" s="94"/>
      <c r="G56" s="94"/>
    </row>
    <row r="57" spans="2:10" ht="15.75" customHeight="1">
      <c r="B57" s="647"/>
      <c r="C57" s="647"/>
      <c r="D57" s="647"/>
      <c r="E57" s="647"/>
      <c r="F57" s="647"/>
      <c r="G57" s="647"/>
    </row>
    <row r="58" spans="2:10" ht="27" customHeight="1">
      <c r="B58" s="647"/>
      <c r="C58" s="647"/>
      <c r="D58" s="647"/>
      <c r="E58" s="647"/>
      <c r="F58" s="647"/>
      <c r="G58" s="647"/>
    </row>
    <row r="59" spans="2:10" s="94" customFormat="1" ht="45" customHeight="1">
      <c r="B59" s="152"/>
      <c r="C59" s="152"/>
      <c r="D59" s="152"/>
      <c r="E59" s="152"/>
      <c r="F59" s="152"/>
      <c r="G59" s="152"/>
    </row>
    <row r="60" spans="2:10" ht="47.25" customHeight="1">
      <c r="B60" s="648" t="s">
        <v>69</v>
      </c>
      <c r="C60" s="648"/>
      <c r="D60" s="648"/>
      <c r="E60" s="648"/>
      <c r="F60" s="648"/>
      <c r="G60" s="648"/>
    </row>
    <row r="61" spans="2:10" ht="51" customHeight="1">
      <c r="I61" s="88"/>
    </row>
    <row r="62" spans="2:10" ht="18.75" customHeight="1">
      <c r="I62" s="88"/>
    </row>
    <row r="63" spans="2:10" ht="18.75" customHeight="1">
      <c r="I63" s="88"/>
    </row>
    <row r="64" spans="2:10" ht="13.5" customHeight="1">
      <c r="I64" s="88"/>
    </row>
    <row r="65" spans="2:11" ht="15" customHeight="1">
      <c r="B65" s="153"/>
      <c r="C65" s="154"/>
      <c r="D65" s="155"/>
      <c r="E65" s="155"/>
      <c r="F65" s="153"/>
      <c r="G65" s="153"/>
    </row>
    <row r="66" spans="2:11" ht="11.25" customHeight="1">
      <c r="B66" s="153"/>
      <c r="C66" s="154"/>
      <c r="D66" s="153"/>
      <c r="E66" s="153"/>
      <c r="F66" s="153"/>
      <c r="G66" s="153"/>
    </row>
    <row r="67" spans="2:11" ht="13.5" customHeight="1">
      <c r="B67" s="153"/>
      <c r="C67" s="153"/>
      <c r="D67" s="156"/>
      <c r="E67" s="156"/>
      <c r="F67" s="157"/>
      <c r="G67" s="157"/>
    </row>
    <row r="68" spans="2:11" ht="6" customHeight="1">
      <c r="B68" s="158"/>
      <c r="C68" s="159"/>
      <c r="D68" s="160"/>
      <c r="E68" s="160"/>
      <c r="F68" s="161"/>
      <c r="G68" s="160"/>
    </row>
    <row r="69" spans="2:11" ht="15" customHeight="1">
      <c r="B69" s="158"/>
      <c r="C69" s="159"/>
      <c r="D69" s="160"/>
      <c r="E69" s="160"/>
      <c r="F69" s="161"/>
      <c r="G69" s="160"/>
    </row>
    <row r="70" spans="2:11" ht="15" customHeight="1">
      <c r="B70" s="158"/>
      <c r="C70" s="159"/>
      <c r="D70" s="160"/>
      <c r="E70" s="160"/>
      <c r="F70" s="161"/>
      <c r="G70" s="160"/>
    </row>
    <row r="71" spans="2:11" ht="15" customHeight="1">
      <c r="B71" s="158"/>
      <c r="C71" s="159"/>
      <c r="D71" s="160"/>
      <c r="E71" s="160"/>
      <c r="F71" s="161"/>
      <c r="G71" s="162"/>
    </row>
    <row r="72" spans="2:11" ht="15" customHeight="1">
      <c r="B72" s="158"/>
      <c r="C72" s="163"/>
      <c r="D72" s="160"/>
      <c r="E72" s="160"/>
      <c r="F72" s="161"/>
      <c r="G72" s="162"/>
      <c r="I72" s="164"/>
    </row>
    <row r="73" spans="2:11" ht="15" customHeight="1">
      <c r="B73" s="158"/>
      <c r="C73" s="163"/>
      <c r="D73" s="160"/>
      <c r="E73" s="160"/>
      <c r="F73" s="161"/>
      <c r="G73" s="162"/>
      <c r="H73" s="164"/>
      <c r="I73" s="164"/>
    </row>
    <row r="74" spans="2:11" ht="15" customHeight="1">
      <c r="B74" s="165"/>
      <c r="C74" s="163"/>
      <c r="D74" s="160"/>
      <c r="E74" s="160"/>
      <c r="F74" s="161"/>
      <c r="G74" s="162"/>
      <c r="H74" s="164"/>
      <c r="I74" s="164"/>
    </row>
    <row r="75" spans="2:11" ht="15" customHeight="1">
      <c r="B75" s="158"/>
      <c r="C75" s="163"/>
      <c r="D75" s="160"/>
      <c r="E75" s="160"/>
      <c r="F75" s="161"/>
      <c r="H75" s="164"/>
      <c r="K75" s="166"/>
    </row>
    <row r="76" spans="2:11" ht="15" customHeight="1">
      <c r="B76" s="158"/>
      <c r="C76" s="163"/>
      <c r="D76" s="160"/>
      <c r="E76" s="160"/>
      <c r="F76" s="161"/>
      <c r="G76" s="160"/>
      <c r="H76" s="164"/>
    </row>
    <row r="77" spans="2:11" ht="15" customHeight="1">
      <c r="B77" s="158"/>
      <c r="C77" s="163"/>
      <c r="D77" s="160"/>
      <c r="E77" s="160"/>
      <c r="F77" s="161"/>
      <c r="G77" s="166" t="s">
        <v>70</v>
      </c>
      <c r="H77" s="105"/>
      <c r="I77" s="164"/>
    </row>
    <row r="78" spans="2:11" ht="15" customHeight="1">
      <c r="B78" s="158"/>
      <c r="C78" s="167"/>
      <c r="D78" s="160"/>
      <c r="E78" s="160"/>
      <c r="F78" s="161"/>
      <c r="I78" s="164"/>
    </row>
    <row r="79" spans="2:11" ht="15" customHeight="1">
      <c r="B79" s="158"/>
      <c r="C79" s="168"/>
      <c r="D79" s="160"/>
      <c r="E79" s="160"/>
      <c r="F79" s="161"/>
    </row>
    <row r="80" spans="2:11" ht="15" customHeight="1">
      <c r="B80" s="158"/>
      <c r="C80" s="163"/>
      <c r="D80" s="169"/>
      <c r="E80" s="169"/>
      <c r="F80" s="161"/>
    </row>
    <row r="81" spans="2:8" ht="15" customHeight="1">
      <c r="B81" s="158"/>
      <c r="C81" s="170"/>
      <c r="D81" s="160"/>
      <c r="E81" s="160"/>
      <c r="F81" s="161"/>
      <c r="H81" s="164"/>
    </row>
    <row r="82" spans="2:8" ht="15" customHeight="1">
      <c r="B82" s="171"/>
      <c r="C82" s="170"/>
      <c r="D82" s="172"/>
      <c r="E82" s="172"/>
      <c r="F82" s="161"/>
    </row>
    <row r="83" spans="2:8" ht="15" customHeight="1">
      <c r="B83" s="171"/>
      <c r="C83" s="170"/>
      <c r="D83" s="160"/>
      <c r="E83" s="160"/>
      <c r="F83" s="161"/>
    </row>
    <row r="84" spans="2:8" ht="15" customHeight="1">
      <c r="B84" s="171"/>
      <c r="C84" s="170"/>
      <c r="D84" s="172"/>
      <c r="E84" s="172"/>
      <c r="F84" s="172"/>
    </row>
    <row r="85" spans="2:8" ht="12" customHeight="1">
      <c r="B85" s="170"/>
      <c r="C85" s="94"/>
      <c r="D85" s="94"/>
      <c r="E85" s="94"/>
      <c r="F85" s="94"/>
      <c r="G85" s="166"/>
    </row>
    <row r="86" spans="2:8" ht="15" customHeight="1">
      <c r="B86" s="173"/>
      <c r="C86" s="94"/>
      <c r="D86" s="94"/>
      <c r="E86" s="94"/>
      <c r="F86" s="94"/>
      <c r="G86" s="94"/>
    </row>
    <row r="87" spans="2:8" ht="13.5" customHeight="1">
      <c r="B87" s="173"/>
      <c r="H87" s="105"/>
    </row>
    <row r="88" spans="2:8">
      <c r="B88" s="174"/>
    </row>
    <row r="89" spans="2:8" ht="11.25" customHeight="1"/>
  </sheetData>
  <mergeCells count="4">
    <mergeCell ref="B3:G3"/>
    <mergeCell ref="B55:G55"/>
    <mergeCell ref="B57:G58"/>
    <mergeCell ref="B60:G60"/>
  </mergeCells>
  <conditionalFormatting sqref="G7 F8:G28 G29 F30:G53 G68:G74 G76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5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D83C-767A-4718-AD8A-DCC865416AFA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16" customWidth="1"/>
    <col min="2" max="2" width="7.453125" style="116" customWidth="1"/>
    <col min="3" max="3" width="71.54296875" style="116" customWidth="1"/>
    <col min="4" max="7" width="28.6328125" style="116" customWidth="1"/>
    <col min="8" max="8" width="15.6328125" style="116" customWidth="1"/>
    <col min="9" max="16384" width="11.54296875" style="116"/>
  </cols>
  <sheetData>
    <row r="1" spans="1:9" ht="10.5" customHeight="1">
      <c r="G1" s="3"/>
    </row>
    <row r="2" spans="1:9" ht="15.65" customHeight="1">
      <c r="B2" s="640" t="s">
        <v>125</v>
      </c>
      <c r="C2" s="640"/>
      <c r="D2" s="640"/>
      <c r="E2" s="640"/>
      <c r="F2" s="640"/>
      <c r="G2" s="640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75"/>
      <c r="B4" s="641" t="s">
        <v>126</v>
      </c>
      <c r="C4" s="642"/>
      <c r="D4" s="642"/>
      <c r="E4" s="642"/>
      <c r="F4" s="642"/>
      <c r="G4" s="643"/>
    </row>
    <row r="5" spans="1:9" ht="20.149999999999999" customHeight="1">
      <c r="B5" s="176"/>
      <c r="C5" s="118" t="s">
        <v>127</v>
      </c>
      <c r="D5" s="177" t="s">
        <v>4</v>
      </c>
      <c r="E5" s="177" t="s">
        <v>5</v>
      </c>
      <c r="F5" s="8" t="s">
        <v>6</v>
      </c>
      <c r="G5" s="9" t="s">
        <v>6</v>
      </c>
    </row>
    <row r="6" spans="1:9" ht="20.149999999999999" customHeight="1">
      <c r="B6" s="178"/>
      <c r="C6" s="120" t="s">
        <v>7</v>
      </c>
      <c r="D6" s="12" t="s">
        <v>72</v>
      </c>
      <c r="E6" s="12" t="s">
        <v>128</v>
      </c>
      <c r="F6" s="13" t="s">
        <v>10</v>
      </c>
      <c r="G6" s="14" t="s">
        <v>10</v>
      </c>
    </row>
    <row r="7" spans="1:9" ht="20.149999999999999" customHeight="1" thickBot="1">
      <c r="B7" s="179"/>
      <c r="C7" s="123"/>
      <c r="D7" s="180">
        <v>2024</v>
      </c>
      <c r="E7" s="180">
        <v>2024</v>
      </c>
      <c r="F7" s="124" t="s">
        <v>11</v>
      </c>
      <c r="G7" s="125" t="s">
        <v>12</v>
      </c>
    </row>
    <row r="8" spans="1:9" ht="20.149999999999999" customHeight="1" thickBot="1">
      <c r="B8" s="181"/>
      <c r="C8" s="182" t="s">
        <v>129</v>
      </c>
      <c r="D8" s="183"/>
      <c r="E8" s="183"/>
      <c r="F8" s="184"/>
      <c r="G8" s="185"/>
    </row>
    <row r="9" spans="1:9" ht="20.149999999999999" customHeight="1">
      <c r="B9" s="186" t="s">
        <v>14</v>
      </c>
      <c r="C9" s="187" t="s">
        <v>130</v>
      </c>
      <c r="D9" s="188">
        <v>511.63</v>
      </c>
      <c r="E9" s="188">
        <v>511.37</v>
      </c>
      <c r="F9" s="189">
        <v>-0.25999999999999091</v>
      </c>
      <c r="G9" s="190">
        <v>-5.0817973926470472E-2</v>
      </c>
    </row>
    <row r="10" spans="1:9" ht="20.149999999999999" customHeight="1">
      <c r="B10" s="23" t="s">
        <v>14</v>
      </c>
      <c r="C10" s="24" t="s">
        <v>131</v>
      </c>
      <c r="D10" s="49">
        <v>542.02</v>
      </c>
      <c r="E10" s="49">
        <v>541.4</v>
      </c>
      <c r="F10" s="191">
        <v>-0.62000000000000455</v>
      </c>
      <c r="G10" s="27">
        <v>-0.11438692299176978</v>
      </c>
      <c r="H10" s="192"/>
    </row>
    <row r="11" spans="1:9" ht="20.149999999999999" customHeight="1">
      <c r="B11" s="23" t="s">
        <v>14</v>
      </c>
      <c r="C11" s="24" t="s">
        <v>132</v>
      </c>
      <c r="D11" s="49">
        <v>540.44000000000005</v>
      </c>
      <c r="E11" s="49">
        <v>538.89</v>
      </c>
      <c r="F11" s="191">
        <v>-1.5500000000000682</v>
      </c>
      <c r="G11" s="27">
        <v>-0.28680334542225694</v>
      </c>
      <c r="H11" s="192"/>
    </row>
    <row r="12" spans="1:9" ht="20.149999999999999" customHeight="1" thickBot="1">
      <c r="B12" s="23" t="s">
        <v>14</v>
      </c>
      <c r="C12" s="24" t="s">
        <v>133</v>
      </c>
      <c r="D12" s="49">
        <v>272.44</v>
      </c>
      <c r="E12" s="49">
        <v>272.52999999999997</v>
      </c>
      <c r="F12" s="193">
        <v>8.9999999999974989E-2</v>
      </c>
      <c r="G12" s="194">
        <v>3.3034796652458454E-2</v>
      </c>
    </row>
    <row r="13" spans="1:9" ht="20.149999999999999" customHeight="1" thickBot="1">
      <c r="B13" s="195"/>
      <c r="C13" s="196" t="s">
        <v>134</v>
      </c>
      <c r="D13" s="197"/>
      <c r="E13" s="197"/>
      <c r="F13" s="198"/>
      <c r="G13" s="199"/>
    </row>
    <row r="14" spans="1:9" ht="20.149999999999999" customHeight="1">
      <c r="B14" s="23" t="s">
        <v>14</v>
      </c>
      <c r="C14" s="69" t="s">
        <v>135</v>
      </c>
      <c r="D14" s="49">
        <v>892.66</v>
      </c>
      <c r="E14" s="49">
        <v>893.98</v>
      </c>
      <c r="F14" s="68">
        <v>1.32000000000005</v>
      </c>
      <c r="G14" s="38">
        <v>0.14787265028118668</v>
      </c>
      <c r="H14" s="200"/>
    </row>
    <row r="15" spans="1:9" ht="20.149999999999999" customHeight="1">
      <c r="B15" s="23" t="s">
        <v>14</v>
      </c>
      <c r="C15" s="69" t="s">
        <v>136</v>
      </c>
      <c r="D15" s="25">
        <v>851.01</v>
      </c>
      <c r="E15" s="25">
        <v>852.08</v>
      </c>
      <c r="F15" s="26">
        <v>1.07000000000005</v>
      </c>
      <c r="G15" s="194">
        <v>0.12573295260925477</v>
      </c>
      <c r="H15" s="201"/>
    </row>
    <row r="16" spans="1:9" ht="20.149999999999999" customHeight="1">
      <c r="B16" s="23" t="s">
        <v>14</v>
      </c>
      <c r="C16" s="69" t="s">
        <v>137</v>
      </c>
      <c r="D16" s="49">
        <v>869.26</v>
      </c>
      <c r="E16" s="49">
        <v>871.35</v>
      </c>
      <c r="F16" s="191">
        <v>2.0900000000000318</v>
      </c>
      <c r="G16" s="38">
        <v>0.24043439247175513</v>
      </c>
      <c r="H16" s="200"/>
      <c r="I16" s="202"/>
    </row>
    <row r="17" spans="2:10" ht="20.149999999999999" customHeight="1" thickBot="1">
      <c r="B17" s="23" t="s">
        <v>14</v>
      </c>
      <c r="C17" s="69" t="s">
        <v>138</v>
      </c>
      <c r="D17" s="49">
        <v>832.76</v>
      </c>
      <c r="E17" s="49">
        <v>832.86</v>
      </c>
      <c r="F17" s="193">
        <v>0.10000000000002274</v>
      </c>
      <c r="G17" s="38">
        <v>1.2008261684044896E-2</v>
      </c>
      <c r="H17" s="203"/>
      <c r="I17" s="201"/>
      <c r="J17" s="200"/>
    </row>
    <row r="18" spans="2:10" ht="20.149999999999999" customHeight="1" thickBot="1">
      <c r="B18" s="195"/>
      <c r="C18" s="204" t="s">
        <v>139</v>
      </c>
      <c r="D18" s="197"/>
      <c r="E18" s="197"/>
      <c r="F18" s="197"/>
      <c r="G18" s="199"/>
    </row>
    <row r="19" spans="2:10" ht="20.149999999999999" customHeight="1">
      <c r="B19" s="31" t="s">
        <v>14</v>
      </c>
      <c r="C19" s="69" t="s">
        <v>140</v>
      </c>
      <c r="D19" s="25">
        <v>229.07</v>
      </c>
      <c r="E19" s="25">
        <v>229.51</v>
      </c>
      <c r="F19" s="140">
        <v>0.43999999999999773</v>
      </c>
      <c r="G19" s="194">
        <v>0.19208102326800258</v>
      </c>
    </row>
    <row r="20" spans="2:10" ht="20.149999999999999" customHeight="1">
      <c r="B20" s="23" t="s">
        <v>14</v>
      </c>
      <c r="C20" s="69" t="s">
        <v>141</v>
      </c>
      <c r="D20" s="25">
        <v>218.07</v>
      </c>
      <c r="E20" s="25">
        <v>219.76</v>
      </c>
      <c r="F20" s="26">
        <v>1.6899999999999977</v>
      </c>
      <c r="G20" s="27">
        <v>0.77498051084513975</v>
      </c>
      <c r="H20" s="87"/>
    </row>
    <row r="21" spans="2:10" ht="20.149999999999999" customHeight="1">
      <c r="B21" s="23" t="s">
        <v>14</v>
      </c>
      <c r="C21" s="69" t="s">
        <v>142</v>
      </c>
      <c r="D21" s="25">
        <v>227.53</v>
      </c>
      <c r="E21" s="25">
        <v>228.05</v>
      </c>
      <c r="F21" s="26">
        <v>0.52000000000001023</v>
      </c>
      <c r="G21" s="27">
        <v>0.22854129125829559</v>
      </c>
    </row>
    <row r="22" spans="2:10" ht="20.149999999999999" customHeight="1">
      <c r="B22" s="23" t="s">
        <v>14</v>
      </c>
      <c r="C22" s="69" t="s">
        <v>143</v>
      </c>
      <c r="D22" s="25">
        <v>226.46</v>
      </c>
      <c r="E22" s="25">
        <v>227.09</v>
      </c>
      <c r="F22" s="205">
        <v>0.62999999999999545</v>
      </c>
      <c r="G22" s="27">
        <v>0.2781948246931023</v>
      </c>
      <c r="H22" s="206"/>
      <c r="I22" s="200"/>
    </row>
    <row r="23" spans="2:10" ht="20.149999999999999" customHeight="1" thickBot="1">
      <c r="B23" s="23" t="s">
        <v>14</v>
      </c>
      <c r="C23" s="207" t="s">
        <v>144</v>
      </c>
      <c r="D23" s="25">
        <v>81.2</v>
      </c>
      <c r="E23" s="25">
        <v>80.23</v>
      </c>
      <c r="F23" s="208">
        <v>-0.96999999999999886</v>
      </c>
      <c r="G23" s="27">
        <v>-1.194581280788185</v>
      </c>
      <c r="H23" s="206"/>
      <c r="I23" s="201"/>
    </row>
    <row r="24" spans="2:10" ht="20.149999999999999" customHeight="1" thickBot="1">
      <c r="B24" s="195"/>
      <c r="C24" s="204" t="s">
        <v>145</v>
      </c>
      <c r="D24" s="197"/>
      <c r="E24" s="197"/>
      <c r="F24" s="197"/>
      <c r="G24" s="209"/>
    </row>
    <row r="25" spans="2:10" ht="20.149999999999999" customHeight="1">
      <c r="B25" s="210" t="s">
        <v>146</v>
      </c>
      <c r="C25" s="211" t="s">
        <v>147</v>
      </c>
      <c r="D25" s="26">
        <v>220.46</v>
      </c>
      <c r="E25" s="26">
        <v>220.87</v>
      </c>
      <c r="F25" s="191">
        <v>0.40999999999999659</v>
      </c>
      <c r="G25" s="32">
        <v>0.18597478000543788</v>
      </c>
    </row>
    <row r="26" spans="2:10" ht="20.149999999999999" customHeight="1">
      <c r="B26" s="210" t="s">
        <v>146</v>
      </c>
      <c r="C26" s="211" t="s">
        <v>148</v>
      </c>
      <c r="D26" s="26">
        <v>208.13</v>
      </c>
      <c r="E26" s="26">
        <v>206.74</v>
      </c>
      <c r="F26" s="191">
        <v>-1.3899999999999864</v>
      </c>
      <c r="G26" s="32">
        <v>-0.66785182337962112</v>
      </c>
    </row>
    <row r="27" spans="2:10" ht="20.149999999999999" customHeight="1">
      <c r="B27" s="210" t="s">
        <v>146</v>
      </c>
      <c r="C27" s="211" t="s">
        <v>149</v>
      </c>
      <c r="D27" s="26">
        <v>221.1</v>
      </c>
      <c r="E27" s="26">
        <v>221.59</v>
      </c>
      <c r="F27" s="191">
        <v>0.49000000000000909</v>
      </c>
      <c r="G27" s="32">
        <v>0.22161917684306331</v>
      </c>
    </row>
    <row r="28" spans="2:10" ht="20.149999999999999" customHeight="1">
      <c r="B28" s="210" t="s">
        <v>146</v>
      </c>
      <c r="C28" s="211" t="s">
        <v>150</v>
      </c>
      <c r="D28" s="26">
        <v>223.06</v>
      </c>
      <c r="E28" s="26">
        <v>223.38</v>
      </c>
      <c r="F28" s="191">
        <v>0.31999999999999318</v>
      </c>
      <c r="G28" s="32">
        <v>0.14345915897068551</v>
      </c>
    </row>
    <row r="29" spans="2:10" ht="20.149999999999999" customHeight="1" thickBot="1">
      <c r="B29" s="210" t="s">
        <v>146</v>
      </c>
      <c r="C29" s="211" t="s">
        <v>151</v>
      </c>
      <c r="D29" s="26">
        <v>484.63</v>
      </c>
      <c r="E29" s="26">
        <v>483.02</v>
      </c>
      <c r="F29" s="191">
        <v>-1.6100000000000136</v>
      </c>
      <c r="G29" s="32">
        <v>-0.33221220312402977</v>
      </c>
    </row>
    <row r="30" spans="2:10" ht="20.149999999999999" customHeight="1" thickBot="1">
      <c r="B30" s="195"/>
      <c r="C30" s="212" t="s">
        <v>152</v>
      </c>
      <c r="D30" s="197"/>
      <c r="E30" s="197"/>
      <c r="F30" s="197"/>
      <c r="G30" s="209"/>
    </row>
    <row r="31" spans="2:10" ht="20.149999999999999" customHeight="1">
      <c r="B31" s="210" t="s">
        <v>24</v>
      </c>
      <c r="C31" s="211" t="s">
        <v>153</v>
      </c>
      <c r="D31" s="26">
        <v>170.54</v>
      </c>
      <c r="E31" s="26">
        <v>169.11</v>
      </c>
      <c r="F31" s="189">
        <v>-1.4299999999999784</v>
      </c>
      <c r="G31" s="32">
        <v>-0.83851295883663113</v>
      </c>
    </row>
    <row r="32" spans="2:10" ht="20.149999999999999" customHeight="1">
      <c r="B32" s="210" t="s">
        <v>24</v>
      </c>
      <c r="C32" s="213" t="s">
        <v>154</v>
      </c>
      <c r="D32" s="26">
        <v>1.36</v>
      </c>
      <c r="E32" s="26">
        <v>1.35</v>
      </c>
      <c r="F32" s="191">
        <v>-1.0000000000000009E-2</v>
      </c>
      <c r="G32" s="32">
        <v>-0.7352941176470722</v>
      </c>
    </row>
    <row r="33" spans="2:11" ht="20.149999999999999" customHeight="1">
      <c r="B33" s="210" t="s">
        <v>24</v>
      </c>
      <c r="C33" s="214" t="s">
        <v>155</v>
      </c>
      <c r="D33" s="26">
        <v>1.22</v>
      </c>
      <c r="E33" s="26">
        <v>1.21</v>
      </c>
      <c r="F33" s="191">
        <v>-1.0000000000000009E-2</v>
      </c>
      <c r="G33" s="32">
        <v>-0.81967213114754145</v>
      </c>
    </row>
    <row r="34" spans="2:11" ht="20.149999999999999" customHeight="1">
      <c r="B34" s="210" t="s">
        <v>24</v>
      </c>
      <c r="C34" s="211" t="s">
        <v>156</v>
      </c>
      <c r="D34" s="26">
        <v>190.31</v>
      </c>
      <c r="E34" s="26">
        <v>188.82</v>
      </c>
      <c r="F34" s="26">
        <v>-1.4900000000000091</v>
      </c>
      <c r="G34" s="32">
        <v>-0.78293310913772984</v>
      </c>
    </row>
    <row r="35" spans="2:11" ht="20.149999999999999" customHeight="1">
      <c r="B35" s="210" t="s">
        <v>24</v>
      </c>
      <c r="C35" s="213" t="s">
        <v>157</v>
      </c>
      <c r="D35" s="26">
        <v>1.52</v>
      </c>
      <c r="E35" s="26">
        <v>1.51</v>
      </c>
      <c r="F35" s="191">
        <v>-1.0000000000000009E-2</v>
      </c>
      <c r="G35" s="32">
        <v>-0.65789473684210975</v>
      </c>
    </row>
    <row r="36" spans="2:11" ht="20.149999999999999" customHeight="1">
      <c r="B36" s="210" t="s">
        <v>24</v>
      </c>
      <c r="C36" s="214" t="s">
        <v>158</v>
      </c>
      <c r="D36" s="26">
        <v>1.36</v>
      </c>
      <c r="E36" s="26">
        <v>1.34</v>
      </c>
      <c r="F36" s="191">
        <v>-2.0000000000000018E-2</v>
      </c>
      <c r="G36" s="32">
        <v>-1.4705882352941302</v>
      </c>
    </row>
    <row r="37" spans="2:11" ht="20.149999999999999" customHeight="1">
      <c r="B37" s="210" t="s">
        <v>24</v>
      </c>
      <c r="C37" s="211" t="s">
        <v>159</v>
      </c>
      <c r="D37" s="26">
        <v>229.68</v>
      </c>
      <c r="E37" s="26">
        <v>229.68</v>
      </c>
      <c r="F37" s="26">
        <v>0</v>
      </c>
      <c r="G37" s="32">
        <v>0</v>
      </c>
    </row>
    <row r="38" spans="2:11" ht="20.149999999999999" customHeight="1">
      <c r="B38" s="210" t="s">
        <v>24</v>
      </c>
      <c r="C38" s="213" t="s">
        <v>160</v>
      </c>
      <c r="D38" s="26">
        <v>1.74</v>
      </c>
      <c r="E38" s="26">
        <v>1.74</v>
      </c>
      <c r="F38" s="191">
        <v>0</v>
      </c>
      <c r="G38" s="32">
        <v>0</v>
      </c>
    </row>
    <row r="39" spans="2:11" ht="20.149999999999999" customHeight="1">
      <c r="B39" s="210" t="s">
        <v>24</v>
      </c>
      <c r="C39" s="211" t="s">
        <v>161</v>
      </c>
      <c r="D39" s="26">
        <v>326.42</v>
      </c>
      <c r="E39" s="26">
        <v>326.42</v>
      </c>
      <c r="F39" s="191">
        <v>0</v>
      </c>
      <c r="G39" s="32">
        <v>0</v>
      </c>
    </row>
    <row r="40" spans="2:11" ht="20.149999999999999" customHeight="1">
      <c r="B40" s="210" t="s">
        <v>24</v>
      </c>
      <c r="C40" s="213" t="s">
        <v>162</v>
      </c>
      <c r="D40" s="26">
        <v>2.56</v>
      </c>
      <c r="E40" s="26">
        <v>2.56</v>
      </c>
      <c r="F40" s="191">
        <v>0</v>
      </c>
      <c r="G40" s="32">
        <v>0</v>
      </c>
    </row>
    <row r="41" spans="2:11" ht="20.149999999999999" customHeight="1" thickBot="1">
      <c r="B41" s="210" t="s">
        <v>24</v>
      </c>
      <c r="C41" s="214" t="s">
        <v>163</v>
      </c>
      <c r="D41" s="26">
        <v>2.38</v>
      </c>
      <c r="E41" s="26">
        <v>2.38</v>
      </c>
      <c r="F41" s="191">
        <v>0</v>
      </c>
      <c r="G41" s="32">
        <v>0</v>
      </c>
    </row>
    <row r="42" spans="2:11" ht="20.149999999999999" customHeight="1" thickBot="1">
      <c r="B42" s="195"/>
      <c r="C42" s="204" t="s">
        <v>164</v>
      </c>
      <c r="D42" s="197"/>
      <c r="E42" s="197"/>
      <c r="F42" s="197"/>
      <c r="G42" s="209"/>
      <c r="K42" s="202"/>
    </row>
    <row r="43" spans="2:11" ht="20.149999999999999" customHeight="1" thickBot="1">
      <c r="B43" s="143" t="s">
        <v>30</v>
      </c>
      <c r="C43" s="214" t="s">
        <v>165</v>
      </c>
      <c r="D43" s="26">
        <v>222.7</v>
      </c>
      <c r="E43" s="26">
        <v>222.64</v>
      </c>
      <c r="F43" s="215">
        <v>-6.0000000000002274E-2</v>
      </c>
      <c r="G43" s="32">
        <v>-2.694207453973263E-2</v>
      </c>
    </row>
    <row r="44" spans="2:11" ht="20.149999999999999" customHeight="1" thickBot="1">
      <c r="B44" s="216"/>
      <c r="C44" s="204" t="s">
        <v>166</v>
      </c>
      <c r="D44" s="197"/>
      <c r="E44" s="197"/>
      <c r="F44" s="197"/>
      <c r="G44" s="209"/>
      <c r="K44" s="217"/>
    </row>
    <row r="45" spans="2:11" ht="20.149999999999999" customHeight="1">
      <c r="B45" s="218" t="s">
        <v>51</v>
      </c>
      <c r="C45" s="219" t="s">
        <v>167</v>
      </c>
      <c r="D45" s="220">
        <v>77.319999999999993</v>
      </c>
      <c r="E45" s="220">
        <v>76.13</v>
      </c>
      <c r="F45" s="221">
        <v>-1.1899999999999977</v>
      </c>
      <c r="G45" s="222">
        <v>-1.539058458354873</v>
      </c>
    </row>
    <row r="46" spans="2:11" ht="20.149999999999999" customHeight="1">
      <c r="B46" s="223" t="s">
        <v>51</v>
      </c>
      <c r="C46" s="224" t="s">
        <v>168</v>
      </c>
      <c r="D46" s="221">
        <v>633.58000000000004</v>
      </c>
      <c r="E46" s="221">
        <v>655.92</v>
      </c>
      <c r="F46" s="225">
        <v>22.339999999999918</v>
      </c>
      <c r="G46" s="226">
        <v>3.5259951387354391</v>
      </c>
    </row>
    <row r="47" spans="2:11" ht="20.149999999999999" customHeight="1" thickBot="1">
      <c r="B47" s="145" t="s">
        <v>47</v>
      </c>
      <c r="C47" s="227" t="s">
        <v>169</v>
      </c>
      <c r="D47" s="649" t="s">
        <v>170</v>
      </c>
      <c r="E47" s="650"/>
      <c r="F47" s="650"/>
      <c r="G47" s="651"/>
      <c r="H47" s="228"/>
    </row>
    <row r="48" spans="2:11" ht="20.149999999999999" customHeight="1" thickBot="1">
      <c r="B48" s="229"/>
      <c r="C48" s="204" t="s">
        <v>171</v>
      </c>
      <c r="D48" s="197"/>
      <c r="E48" s="197"/>
      <c r="F48" s="230"/>
      <c r="G48" s="209"/>
    </row>
    <row r="49" spans="2:8" ht="20.149999999999999" customHeight="1">
      <c r="B49" s="218" t="s">
        <v>55</v>
      </c>
      <c r="C49" s="231" t="s">
        <v>172</v>
      </c>
      <c r="D49" s="652" t="s">
        <v>173</v>
      </c>
      <c r="E49" s="653"/>
      <c r="F49" s="653"/>
      <c r="G49" s="654"/>
    </row>
    <row r="50" spans="2:8" ht="20.149999999999999" customHeight="1">
      <c r="B50" s="232" t="s">
        <v>55</v>
      </c>
      <c r="C50" s="233" t="s">
        <v>174</v>
      </c>
      <c r="D50" s="655" t="s">
        <v>175</v>
      </c>
      <c r="E50" s="656"/>
      <c r="F50" s="656"/>
      <c r="G50" s="657"/>
    </row>
    <row r="51" spans="2:8" ht="20.149999999999999" customHeight="1">
      <c r="B51" s="232" t="s">
        <v>55</v>
      </c>
      <c r="C51" s="233" t="s">
        <v>176</v>
      </c>
      <c r="D51" s="655" t="s">
        <v>177</v>
      </c>
      <c r="E51" s="656"/>
      <c r="F51" s="656"/>
      <c r="G51" s="657"/>
    </row>
    <row r="52" spans="2:8" ht="20.149999999999999" customHeight="1" thickBot="1">
      <c r="B52" s="145" t="s">
        <v>55</v>
      </c>
      <c r="C52" s="227" t="s">
        <v>178</v>
      </c>
      <c r="D52" s="649" t="s">
        <v>179</v>
      </c>
      <c r="E52" s="650"/>
      <c r="F52" s="650"/>
      <c r="G52" s="651"/>
    </row>
    <row r="53" spans="2:8" ht="13.5">
      <c r="B53" s="234" t="s">
        <v>122</v>
      </c>
      <c r="C53" s="235"/>
      <c r="D53" s="235"/>
      <c r="E53" s="235"/>
      <c r="F53" s="235"/>
      <c r="G53" s="236"/>
    </row>
    <row r="54" spans="2:8" ht="13.5">
      <c r="B54" s="114" t="s">
        <v>180</v>
      </c>
      <c r="C54" s="113"/>
      <c r="D54" s="113"/>
      <c r="E54" s="113"/>
      <c r="F54" s="113"/>
      <c r="G54" s="175"/>
    </row>
    <row r="55" spans="2:8" ht="12" customHeight="1">
      <c r="B55" s="114" t="s">
        <v>181</v>
      </c>
      <c r="C55" s="113"/>
      <c r="D55" s="113"/>
      <c r="E55" s="113"/>
      <c r="F55" s="113"/>
      <c r="G55" s="175"/>
    </row>
    <row r="56" spans="2:8" ht="20" customHeight="1">
      <c r="B56" s="114"/>
      <c r="C56" s="113"/>
      <c r="D56" s="113"/>
      <c r="E56" s="113"/>
      <c r="F56" s="113"/>
      <c r="G56" s="175"/>
    </row>
    <row r="57" spans="2:8" ht="41.5" customHeight="1">
      <c r="B57" s="644" t="s">
        <v>69</v>
      </c>
      <c r="C57" s="644"/>
      <c r="D57" s="644"/>
      <c r="E57" s="644"/>
      <c r="F57" s="644"/>
      <c r="G57" s="644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37"/>
    </row>
    <row r="63" spans="2:8" ht="39" customHeight="1">
      <c r="H63" s="237"/>
    </row>
    <row r="64" spans="2:8" ht="18.75" customHeight="1">
      <c r="H64" s="237"/>
    </row>
    <row r="65" spans="2:8" ht="18.75" customHeight="1">
      <c r="H65" s="237"/>
    </row>
    <row r="66" spans="2:8" ht="13.5" customHeight="1">
      <c r="H66" s="237"/>
    </row>
    <row r="67" spans="2:8" ht="15" customHeight="1">
      <c r="B67" s="238"/>
      <c r="C67" s="238"/>
      <c r="F67" s="238"/>
      <c r="G67" s="238"/>
    </row>
    <row r="68" spans="2:8" ht="11.25" customHeight="1">
      <c r="B68" s="238"/>
      <c r="C68" s="238"/>
      <c r="D68" s="238"/>
      <c r="E68" s="238"/>
      <c r="F68" s="238"/>
    </row>
    <row r="69" spans="2:8" ht="13.5" customHeight="1">
      <c r="B69" s="238"/>
      <c r="C69" s="238"/>
      <c r="D69" s="239"/>
      <c r="E69" s="239"/>
      <c r="F69" s="240"/>
      <c r="G69" s="240"/>
    </row>
    <row r="70" spans="2:8" ht="15" customHeight="1">
      <c r="B70" s="241"/>
      <c r="C70" s="242"/>
      <c r="D70" s="243"/>
      <c r="E70" s="243"/>
      <c r="F70" s="244"/>
      <c r="G70" s="243"/>
    </row>
    <row r="71" spans="2:8" ht="15" customHeight="1">
      <c r="B71" s="241"/>
      <c r="C71" s="242"/>
      <c r="D71" s="243"/>
      <c r="E71" s="243"/>
      <c r="F71" s="244"/>
      <c r="G71" s="243"/>
    </row>
    <row r="72" spans="2:8" ht="15" customHeight="1">
      <c r="B72" s="241"/>
      <c r="C72" s="242"/>
      <c r="D72" s="243"/>
      <c r="E72" s="243"/>
      <c r="F72" s="244"/>
      <c r="G72" s="243"/>
    </row>
    <row r="73" spans="2:8" ht="15" customHeight="1">
      <c r="B73" s="241"/>
      <c r="C73" s="242"/>
      <c r="D73" s="243"/>
      <c r="E73" s="243"/>
      <c r="F73" s="244"/>
    </row>
    <row r="75" spans="2:8" ht="19.5" customHeight="1">
      <c r="G75" s="115" t="s">
        <v>70</v>
      </c>
    </row>
    <row r="82" spans="7:7">
      <c r="G82" s="166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0:G72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E6" twoDigitTextYear="1"/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D7271-D160-407A-AC19-0BDF8727038C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245" customWidth="1"/>
    <col min="2" max="2" width="26.08984375" style="245" customWidth="1"/>
    <col min="3" max="3" width="27.08984375" style="245" customWidth="1"/>
    <col min="4" max="6" width="15.54296875" style="245" customWidth="1"/>
    <col min="7" max="7" width="6.08984375" style="245" customWidth="1"/>
    <col min="8" max="16384" width="8.90625" style="245"/>
  </cols>
  <sheetData>
    <row r="1" spans="2:7" ht="12" customHeight="1">
      <c r="G1" s="246"/>
    </row>
    <row r="2" spans="2:7" ht="36.75" customHeight="1">
      <c r="B2" s="659" t="s">
        <v>182</v>
      </c>
      <c r="C2" s="659"/>
      <c r="D2" s="659"/>
      <c r="E2" s="659"/>
      <c r="F2" s="659"/>
    </row>
    <row r="3" spans="2:7" ht="8.25" customHeight="1">
      <c r="B3" s="247"/>
      <c r="C3" s="247"/>
      <c r="D3" s="247"/>
      <c r="E3" s="247"/>
      <c r="F3" s="247"/>
    </row>
    <row r="4" spans="2:7" ht="30.75" customHeight="1">
      <c r="B4" s="640" t="s">
        <v>183</v>
      </c>
      <c r="C4" s="640"/>
      <c r="D4" s="640"/>
      <c r="E4" s="640"/>
      <c r="F4" s="640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41" t="s">
        <v>184</v>
      </c>
      <c r="C6" s="642"/>
      <c r="D6" s="642"/>
      <c r="E6" s="642"/>
      <c r="F6" s="643"/>
    </row>
    <row r="7" spans="2:7" ht="12" customHeight="1">
      <c r="B7" s="660" t="s">
        <v>185</v>
      </c>
      <c r="C7" s="660"/>
      <c r="D7" s="660"/>
      <c r="E7" s="660"/>
      <c r="F7" s="660"/>
      <c r="G7" s="248"/>
    </row>
    <row r="8" spans="2:7" ht="20.149999999999999" customHeight="1">
      <c r="B8" s="661" t="s">
        <v>186</v>
      </c>
      <c r="C8" s="661"/>
      <c r="D8" s="661"/>
      <c r="E8" s="661"/>
      <c r="F8" s="661"/>
      <c r="G8" s="248"/>
    </row>
    <row r="9" spans="2:7" ht="11.25" customHeight="1">
      <c r="B9" s="658" t="s">
        <v>187</v>
      </c>
      <c r="C9" s="658"/>
      <c r="D9" s="658"/>
      <c r="E9" s="658"/>
      <c r="F9" s="658"/>
    </row>
    <row r="10" spans="2:7" ht="11.25" customHeight="1">
      <c r="B10" s="658"/>
      <c r="C10" s="658"/>
      <c r="D10" s="658"/>
      <c r="E10" s="658"/>
      <c r="F10" s="658"/>
    </row>
    <row r="11" spans="2:7" ht="11.25" customHeight="1">
      <c r="B11" s="658" t="s">
        <v>188</v>
      </c>
      <c r="C11" s="658"/>
      <c r="D11" s="658"/>
      <c r="E11" s="658"/>
      <c r="F11" s="658"/>
    </row>
    <row r="12" spans="2:7" ht="11.25" customHeight="1" thickBot="1">
      <c r="B12" s="658"/>
      <c r="C12" s="658"/>
      <c r="D12" s="658"/>
      <c r="E12" s="658"/>
      <c r="F12" s="658"/>
    </row>
    <row r="13" spans="2:7" ht="39" customHeight="1" thickBot="1">
      <c r="B13" s="249" t="s">
        <v>189</v>
      </c>
      <c r="C13" s="250" t="s">
        <v>190</v>
      </c>
      <c r="D13" s="250" t="s">
        <v>191</v>
      </c>
      <c r="E13" s="250" t="s">
        <v>192</v>
      </c>
      <c r="F13" s="250" t="s">
        <v>193</v>
      </c>
    </row>
    <row r="14" spans="2:7" ht="11.25" customHeight="1">
      <c r="B14" s="251" t="s">
        <v>194</v>
      </c>
      <c r="C14" s="252" t="s">
        <v>195</v>
      </c>
      <c r="D14" s="253">
        <v>236.2</v>
      </c>
      <c r="E14" s="253">
        <v>232.6</v>
      </c>
      <c r="F14" s="254">
        <v>-3.6</v>
      </c>
    </row>
    <row r="15" spans="2:7" ht="15" customHeight="1">
      <c r="B15" s="255"/>
      <c r="C15" s="252" t="s">
        <v>196</v>
      </c>
      <c r="D15" s="253">
        <v>228</v>
      </c>
      <c r="E15" s="253">
        <v>227</v>
      </c>
      <c r="F15" s="254">
        <v>-1</v>
      </c>
    </row>
    <row r="16" spans="2:7" ht="15" customHeight="1">
      <c r="B16" s="255"/>
      <c r="C16" s="252" t="s">
        <v>197</v>
      </c>
      <c r="D16" s="253">
        <v>265</v>
      </c>
      <c r="E16" s="253">
        <v>258</v>
      </c>
      <c r="F16" s="254">
        <v>-7</v>
      </c>
    </row>
    <row r="17" spans="2:6" ht="15" customHeight="1">
      <c r="B17" s="255"/>
      <c r="C17" s="252" t="s">
        <v>198</v>
      </c>
      <c r="D17" s="253">
        <v>232.46</v>
      </c>
      <c r="E17" s="253">
        <v>222.7</v>
      </c>
      <c r="F17" s="254">
        <v>-9.76</v>
      </c>
    </row>
    <row r="18" spans="2:6" ht="15" customHeight="1">
      <c r="B18" s="255"/>
      <c r="C18" s="252" t="s">
        <v>199</v>
      </c>
      <c r="D18" s="253">
        <v>248</v>
      </c>
      <c r="E18" s="253">
        <v>239</v>
      </c>
      <c r="F18" s="254">
        <v>-9</v>
      </c>
    </row>
    <row r="19" spans="2:6" ht="15" customHeight="1">
      <c r="B19" s="255"/>
      <c r="C19" s="252" t="s">
        <v>200</v>
      </c>
      <c r="D19" s="253">
        <v>245</v>
      </c>
      <c r="E19" s="253">
        <v>243</v>
      </c>
      <c r="F19" s="254">
        <v>-2</v>
      </c>
    </row>
    <row r="20" spans="2:6" ht="15" customHeight="1">
      <c r="B20" s="255"/>
      <c r="C20" s="252" t="s">
        <v>201</v>
      </c>
      <c r="D20" s="253">
        <v>241</v>
      </c>
      <c r="E20" s="253">
        <v>243</v>
      </c>
      <c r="F20" s="254">
        <v>2</v>
      </c>
    </row>
    <row r="21" spans="2:6" ht="15" customHeight="1">
      <c r="B21" s="255"/>
      <c r="C21" s="252" t="s">
        <v>202</v>
      </c>
      <c r="D21" s="253">
        <v>237</v>
      </c>
      <c r="E21" s="253">
        <v>235.4</v>
      </c>
      <c r="F21" s="254">
        <v>-1.6</v>
      </c>
    </row>
    <row r="22" spans="2:6" ht="15" customHeight="1">
      <c r="B22" s="255"/>
      <c r="C22" s="252" t="s">
        <v>203</v>
      </c>
      <c r="D22" s="253">
        <v>240</v>
      </c>
      <c r="E22" s="253">
        <v>237</v>
      </c>
      <c r="F22" s="254">
        <v>-3</v>
      </c>
    </row>
    <row r="23" spans="2:6" ht="15" customHeight="1">
      <c r="B23" s="255"/>
      <c r="C23" s="252" t="s">
        <v>204</v>
      </c>
      <c r="D23" s="253">
        <v>237.4</v>
      </c>
      <c r="E23" s="253">
        <v>232.2</v>
      </c>
      <c r="F23" s="254">
        <v>-5.2</v>
      </c>
    </row>
    <row r="24" spans="2:6" ht="15" customHeight="1">
      <c r="B24" s="255"/>
      <c r="C24" s="252" t="s">
        <v>205</v>
      </c>
      <c r="D24" s="253">
        <v>240</v>
      </c>
      <c r="E24" s="253">
        <v>230</v>
      </c>
      <c r="F24" s="254">
        <v>-10</v>
      </c>
    </row>
    <row r="25" spans="2:6" ht="15" customHeight="1">
      <c r="B25" s="255"/>
      <c r="C25" s="252" t="s">
        <v>206</v>
      </c>
      <c r="D25" s="253">
        <v>240</v>
      </c>
      <c r="E25" s="253">
        <v>238</v>
      </c>
      <c r="F25" s="254">
        <v>-2</v>
      </c>
    </row>
    <row r="26" spans="2:6" ht="15" customHeight="1">
      <c r="B26" s="255"/>
      <c r="C26" s="252" t="s">
        <v>207</v>
      </c>
      <c r="D26" s="253">
        <v>243</v>
      </c>
      <c r="E26" s="253">
        <v>240</v>
      </c>
      <c r="F26" s="254">
        <v>-3</v>
      </c>
    </row>
    <row r="27" spans="2:6" ht="15" customHeight="1">
      <c r="B27" s="255"/>
      <c r="C27" s="252" t="s">
        <v>208</v>
      </c>
      <c r="D27" s="253">
        <v>238</v>
      </c>
      <c r="E27" s="253">
        <v>230</v>
      </c>
      <c r="F27" s="254">
        <v>-8</v>
      </c>
    </row>
    <row r="28" spans="2:6" ht="15" customHeight="1">
      <c r="B28" s="255"/>
      <c r="C28" s="252" t="s">
        <v>209</v>
      </c>
      <c r="D28" s="253">
        <v>229.2</v>
      </c>
      <c r="E28" s="253">
        <v>224.6</v>
      </c>
      <c r="F28" s="254">
        <v>-4.5999999999999996</v>
      </c>
    </row>
    <row r="29" spans="2:6" ht="15" customHeight="1">
      <c r="B29" s="255"/>
      <c r="C29" s="252" t="s">
        <v>210</v>
      </c>
      <c r="D29" s="253">
        <v>260</v>
      </c>
      <c r="E29" s="253">
        <v>255</v>
      </c>
      <c r="F29" s="254">
        <v>-5</v>
      </c>
    </row>
    <row r="30" spans="2:6" ht="15" customHeight="1">
      <c r="B30" s="255"/>
      <c r="C30" s="252" t="s">
        <v>211</v>
      </c>
      <c r="D30" s="253">
        <v>230.6</v>
      </c>
      <c r="E30" s="253">
        <v>228.2</v>
      </c>
      <c r="F30" s="254">
        <v>-2.4</v>
      </c>
    </row>
    <row r="31" spans="2:6" ht="15" customHeight="1">
      <c r="B31" s="255"/>
      <c r="C31" s="252" t="s">
        <v>212</v>
      </c>
      <c r="D31" s="253">
        <v>229</v>
      </c>
      <c r="E31" s="253">
        <v>219.8</v>
      </c>
      <c r="F31" s="254">
        <v>-9.1999999999999993</v>
      </c>
    </row>
    <row r="32" spans="2:6" ht="15" customHeight="1">
      <c r="B32" s="255"/>
      <c r="C32" s="252" t="s">
        <v>213</v>
      </c>
      <c r="D32" s="253">
        <v>248</v>
      </c>
      <c r="E32" s="253">
        <v>240</v>
      </c>
      <c r="F32" s="254">
        <v>-8</v>
      </c>
    </row>
    <row r="33" spans="2:6" ht="15" customHeight="1">
      <c r="B33" s="255"/>
      <c r="C33" s="252" t="s">
        <v>214</v>
      </c>
      <c r="D33" s="253">
        <v>228.2</v>
      </c>
      <c r="E33" s="253">
        <v>220.2</v>
      </c>
      <c r="F33" s="254">
        <v>-8</v>
      </c>
    </row>
    <row r="34" spans="2:6" ht="15" customHeight="1">
      <c r="B34" s="255"/>
      <c r="C34" s="252" t="s">
        <v>215</v>
      </c>
      <c r="D34" s="253">
        <v>251</v>
      </c>
      <c r="E34" s="253">
        <v>242</v>
      </c>
      <c r="F34" s="254">
        <v>-9</v>
      </c>
    </row>
    <row r="35" spans="2:6" ht="15" customHeight="1">
      <c r="B35" s="255"/>
      <c r="C35" s="252" t="s">
        <v>216</v>
      </c>
      <c r="D35" s="253">
        <v>243</v>
      </c>
      <c r="E35" s="253">
        <v>248</v>
      </c>
      <c r="F35" s="254">
        <v>5</v>
      </c>
    </row>
    <row r="36" spans="2:6" ht="15" customHeight="1">
      <c r="B36" s="255"/>
      <c r="C36" s="252" t="s">
        <v>217</v>
      </c>
      <c r="D36" s="253">
        <v>234.06</v>
      </c>
      <c r="E36" s="253">
        <v>229.14</v>
      </c>
      <c r="F36" s="254">
        <v>-4.92</v>
      </c>
    </row>
    <row r="37" spans="2:6" ht="15" customHeight="1">
      <c r="B37" s="255"/>
      <c r="C37" s="252" t="s">
        <v>218</v>
      </c>
      <c r="D37" s="253">
        <v>238</v>
      </c>
      <c r="E37" s="253">
        <v>234</v>
      </c>
      <c r="F37" s="254">
        <v>-4</v>
      </c>
    </row>
    <row r="38" spans="2:6" ht="15" customHeight="1" thickBot="1">
      <c r="B38" s="256"/>
      <c r="C38" s="257" t="s">
        <v>219</v>
      </c>
      <c r="D38" s="258">
        <v>246</v>
      </c>
      <c r="E38" s="258">
        <v>240</v>
      </c>
      <c r="F38" s="259">
        <v>-6</v>
      </c>
    </row>
    <row r="39" spans="2:6" ht="15" customHeight="1">
      <c r="B39" s="260" t="s">
        <v>220</v>
      </c>
      <c r="C39" s="252" t="s">
        <v>199</v>
      </c>
      <c r="D39" s="253">
        <v>300</v>
      </c>
      <c r="E39" s="253">
        <v>300</v>
      </c>
      <c r="F39" s="254">
        <v>0</v>
      </c>
    </row>
    <row r="40" spans="2:6" ht="15" customHeight="1">
      <c r="B40" s="255"/>
      <c r="C40" s="252" t="s">
        <v>221</v>
      </c>
      <c r="D40" s="253" t="s">
        <v>222</v>
      </c>
      <c r="E40" s="253">
        <v>296</v>
      </c>
      <c r="F40" s="254" t="s">
        <v>222</v>
      </c>
    </row>
    <row r="41" spans="2:6" ht="15" customHeight="1">
      <c r="B41" s="255"/>
      <c r="C41" s="252" t="s">
        <v>213</v>
      </c>
      <c r="D41" s="253">
        <v>300</v>
      </c>
      <c r="E41" s="253">
        <v>300</v>
      </c>
      <c r="F41" s="254">
        <v>0</v>
      </c>
    </row>
    <row r="42" spans="2:6" ht="15" customHeight="1">
      <c r="B42" s="255"/>
      <c r="C42" s="252" t="s">
        <v>216</v>
      </c>
      <c r="D42" s="253">
        <v>325</v>
      </c>
      <c r="E42" s="253">
        <v>325</v>
      </c>
      <c r="F42" s="254">
        <v>0</v>
      </c>
    </row>
    <row r="43" spans="2:6" ht="15" customHeight="1" thickBot="1">
      <c r="B43" s="261"/>
      <c r="C43" s="257" t="s">
        <v>219</v>
      </c>
      <c r="D43" s="258">
        <v>295</v>
      </c>
      <c r="E43" s="258">
        <v>295</v>
      </c>
      <c r="F43" s="262">
        <v>0</v>
      </c>
    </row>
    <row r="44" spans="2:6">
      <c r="B44" s="251" t="s">
        <v>223</v>
      </c>
      <c r="C44" s="252" t="s">
        <v>195</v>
      </c>
      <c r="D44" s="253">
        <v>232</v>
      </c>
      <c r="E44" s="253">
        <v>232</v>
      </c>
      <c r="F44" s="254">
        <v>0</v>
      </c>
    </row>
    <row r="45" spans="2:6" ht="12.5">
      <c r="B45" s="255"/>
      <c r="C45" s="252" t="s">
        <v>198</v>
      </c>
      <c r="D45" s="253">
        <v>250</v>
      </c>
      <c r="E45" s="253">
        <v>250</v>
      </c>
      <c r="F45" s="254">
        <v>0</v>
      </c>
    </row>
    <row r="46" spans="2:6" ht="12.5">
      <c r="B46" s="255"/>
      <c r="C46" s="252" t="s">
        <v>221</v>
      </c>
      <c r="D46" s="253">
        <v>170</v>
      </c>
      <c r="E46" s="253">
        <v>166</v>
      </c>
      <c r="F46" s="254">
        <v>-4</v>
      </c>
    </row>
    <row r="47" spans="2:6" ht="12.5">
      <c r="B47" s="255"/>
      <c r="C47" s="252" t="s">
        <v>203</v>
      </c>
      <c r="D47" s="253">
        <v>211.33</v>
      </c>
      <c r="E47" s="253">
        <v>210.67</v>
      </c>
      <c r="F47" s="254">
        <v>-0.67</v>
      </c>
    </row>
    <row r="48" spans="2:6" ht="12.5">
      <c r="B48" s="255"/>
      <c r="C48" s="252" t="s">
        <v>204</v>
      </c>
      <c r="D48" s="253">
        <v>290</v>
      </c>
      <c r="E48" s="253">
        <v>290</v>
      </c>
      <c r="F48" s="254">
        <v>0</v>
      </c>
    </row>
    <row r="49" spans="2:6" ht="12.5">
      <c r="B49" s="255"/>
      <c r="C49" s="252" t="s">
        <v>205</v>
      </c>
      <c r="D49" s="253">
        <v>207.5</v>
      </c>
      <c r="E49" s="253">
        <v>201.88</v>
      </c>
      <c r="F49" s="254">
        <v>-5.62</v>
      </c>
    </row>
    <row r="50" spans="2:6" ht="12.5">
      <c r="B50" s="255"/>
      <c r="C50" s="252" t="s">
        <v>208</v>
      </c>
      <c r="D50" s="253">
        <v>215</v>
      </c>
      <c r="E50" s="253">
        <v>215</v>
      </c>
      <c r="F50" s="254">
        <v>0</v>
      </c>
    </row>
    <row r="51" spans="2:6" ht="12.5">
      <c r="B51" s="255"/>
      <c r="C51" s="252" t="s">
        <v>209</v>
      </c>
      <c r="D51" s="253">
        <v>290</v>
      </c>
      <c r="E51" s="253">
        <v>290</v>
      </c>
      <c r="F51" s="254">
        <v>0</v>
      </c>
    </row>
    <row r="52" spans="2:6" ht="12.5">
      <c r="B52" s="255"/>
      <c r="C52" s="252" t="s">
        <v>213</v>
      </c>
      <c r="D52" s="253">
        <v>177</v>
      </c>
      <c r="E52" s="253">
        <v>177</v>
      </c>
      <c r="F52" s="254">
        <v>0</v>
      </c>
    </row>
    <row r="53" spans="2:6" ht="12.5">
      <c r="B53" s="255"/>
      <c r="C53" s="252" t="s">
        <v>224</v>
      </c>
      <c r="D53" s="253">
        <v>205</v>
      </c>
      <c r="E53" s="253">
        <v>205</v>
      </c>
      <c r="F53" s="254">
        <v>0</v>
      </c>
    </row>
    <row r="54" spans="2:6" ht="12.5">
      <c r="B54" s="255"/>
      <c r="C54" s="252" t="s">
        <v>216</v>
      </c>
      <c r="D54" s="253">
        <v>192</v>
      </c>
      <c r="E54" s="253">
        <v>192</v>
      </c>
      <c r="F54" s="254">
        <v>0</v>
      </c>
    </row>
    <row r="55" spans="2:6" ht="12.5">
      <c r="B55" s="255"/>
      <c r="C55" s="252" t="s">
        <v>217</v>
      </c>
      <c r="D55" s="253">
        <v>284</v>
      </c>
      <c r="E55" s="253">
        <v>284</v>
      </c>
      <c r="F55" s="254">
        <v>0</v>
      </c>
    </row>
    <row r="56" spans="2:6" ht="12.5">
      <c r="B56" s="255"/>
      <c r="C56" s="252" t="s">
        <v>218</v>
      </c>
      <c r="D56" s="253">
        <v>320</v>
      </c>
      <c r="E56" s="253">
        <v>320</v>
      </c>
      <c r="F56" s="254">
        <v>0</v>
      </c>
    </row>
    <row r="57" spans="2:6" ht="13" thickBot="1">
      <c r="B57" s="256"/>
      <c r="C57" s="257" t="s">
        <v>219</v>
      </c>
      <c r="D57" s="258">
        <v>204.83</v>
      </c>
      <c r="E57" s="258">
        <v>203</v>
      </c>
      <c r="F57" s="259">
        <v>-1.83</v>
      </c>
    </row>
    <row r="58" spans="2:6">
      <c r="B58" s="251" t="s">
        <v>225</v>
      </c>
      <c r="C58" s="252" t="s">
        <v>195</v>
      </c>
      <c r="D58" s="253">
        <v>226</v>
      </c>
      <c r="E58" s="253">
        <v>226</v>
      </c>
      <c r="F58" s="254">
        <v>0</v>
      </c>
    </row>
    <row r="59" spans="2:6" ht="12.5">
      <c r="B59" s="255"/>
      <c r="C59" s="252" t="s">
        <v>198</v>
      </c>
      <c r="D59" s="253">
        <v>200</v>
      </c>
      <c r="E59" s="253">
        <v>190</v>
      </c>
      <c r="F59" s="254">
        <v>-10</v>
      </c>
    </row>
    <row r="60" spans="2:6" ht="12.5">
      <c r="B60" s="255"/>
      <c r="C60" s="252" t="s">
        <v>221</v>
      </c>
      <c r="D60" s="253">
        <v>303</v>
      </c>
      <c r="E60" s="253">
        <v>303</v>
      </c>
      <c r="F60" s="254">
        <v>0</v>
      </c>
    </row>
    <row r="61" spans="2:6" ht="12.5">
      <c r="B61" s="255"/>
      <c r="C61" s="252" t="s">
        <v>203</v>
      </c>
      <c r="D61" s="253">
        <v>186.67</v>
      </c>
      <c r="E61" s="253">
        <v>186</v>
      </c>
      <c r="F61" s="254">
        <v>-0.67</v>
      </c>
    </row>
    <row r="62" spans="2:6" ht="12.5">
      <c r="B62" s="255"/>
      <c r="C62" s="252" t="s">
        <v>205</v>
      </c>
      <c r="D62" s="253">
        <v>206.67</v>
      </c>
      <c r="E62" s="253">
        <v>205</v>
      </c>
      <c r="F62" s="254">
        <v>-1.67</v>
      </c>
    </row>
    <row r="63" spans="2:6" ht="12.5">
      <c r="B63" s="255"/>
      <c r="C63" s="252" t="s">
        <v>208</v>
      </c>
      <c r="D63" s="253">
        <v>225</v>
      </c>
      <c r="E63" s="253">
        <v>225</v>
      </c>
      <c r="F63" s="254">
        <v>0</v>
      </c>
    </row>
    <row r="64" spans="2:6" ht="12.5">
      <c r="B64" s="255"/>
      <c r="C64" s="252" t="s">
        <v>209</v>
      </c>
      <c r="D64" s="253">
        <v>270</v>
      </c>
      <c r="E64" s="253">
        <v>270</v>
      </c>
      <c r="F64" s="254">
        <v>0</v>
      </c>
    </row>
    <row r="65" spans="2:6" ht="12.5">
      <c r="B65" s="255"/>
      <c r="C65" s="252" t="s">
        <v>213</v>
      </c>
      <c r="D65" s="253">
        <v>197</v>
      </c>
      <c r="E65" s="253">
        <v>197</v>
      </c>
      <c r="F65" s="254">
        <v>0</v>
      </c>
    </row>
    <row r="66" spans="2:6" ht="12.5">
      <c r="B66" s="255"/>
      <c r="C66" s="252" t="s">
        <v>216</v>
      </c>
      <c r="D66" s="253">
        <v>229</v>
      </c>
      <c r="E66" s="253">
        <v>229</v>
      </c>
      <c r="F66" s="254">
        <v>0</v>
      </c>
    </row>
    <row r="67" spans="2:6" ht="12.5">
      <c r="B67" s="255"/>
      <c r="C67" s="252" t="s">
        <v>217</v>
      </c>
      <c r="D67" s="253">
        <v>312</v>
      </c>
      <c r="E67" s="253">
        <v>312</v>
      </c>
      <c r="F67" s="254">
        <v>0</v>
      </c>
    </row>
    <row r="68" spans="2:6" ht="12.5">
      <c r="B68" s="255"/>
      <c r="C68" s="252" t="s">
        <v>218</v>
      </c>
      <c r="D68" s="253">
        <v>301</v>
      </c>
      <c r="E68" s="253">
        <v>301</v>
      </c>
      <c r="F68" s="254">
        <v>0</v>
      </c>
    </row>
    <row r="69" spans="2:6" ht="13" thickBot="1">
      <c r="B69" s="256"/>
      <c r="C69" s="257" t="s">
        <v>219</v>
      </c>
      <c r="D69" s="258">
        <v>190</v>
      </c>
      <c r="E69" s="258">
        <v>182.5</v>
      </c>
      <c r="F69" s="259">
        <v>-7.5</v>
      </c>
    </row>
    <row r="70" spans="2:6">
      <c r="F70" s="166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8368-59E1-48C8-866E-39B9D96288A3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245" customWidth="1"/>
    <col min="2" max="2" width="26.08984375" style="245" customWidth="1"/>
    <col min="3" max="3" width="25.54296875" style="245" customWidth="1"/>
    <col min="4" max="6" width="15.54296875" style="245" customWidth="1"/>
    <col min="7" max="7" width="2.453125" style="245" customWidth="1"/>
    <col min="8" max="16384" width="8.90625" style="245"/>
  </cols>
  <sheetData>
    <row r="1" spans="1:8" ht="10.5" customHeight="1">
      <c r="F1" s="246"/>
    </row>
    <row r="2" spans="1:8" ht="5.25" customHeight="1" thickBot="1"/>
    <row r="3" spans="1:8" ht="20.149999999999999" customHeight="1" thickBot="1">
      <c r="A3" s="263"/>
      <c r="B3" s="641" t="s">
        <v>226</v>
      </c>
      <c r="C3" s="642"/>
      <c r="D3" s="642"/>
      <c r="E3" s="642"/>
      <c r="F3" s="643"/>
      <c r="G3" s="263"/>
    </row>
    <row r="4" spans="1:8" ht="12" customHeight="1">
      <c r="B4" s="660" t="s">
        <v>185</v>
      </c>
      <c r="C4" s="660"/>
      <c r="D4" s="660"/>
      <c r="E4" s="660"/>
      <c r="F4" s="660"/>
      <c r="G4" s="248"/>
    </row>
    <row r="5" spans="1:8" ht="20.149999999999999" customHeight="1">
      <c r="B5" s="662" t="s">
        <v>227</v>
      </c>
      <c r="C5" s="662"/>
      <c r="D5" s="662"/>
      <c r="E5" s="662"/>
      <c r="F5" s="662"/>
      <c r="G5" s="248"/>
    </row>
    <row r="6" spans="1:8" ht="15.75" customHeight="1">
      <c r="B6" s="663" t="s">
        <v>228</v>
      </c>
      <c r="C6" s="663"/>
      <c r="D6" s="663"/>
      <c r="E6" s="663"/>
      <c r="F6" s="663"/>
    </row>
    <row r="7" spans="1:8" ht="9.75" customHeight="1" thickBot="1">
      <c r="B7" s="664"/>
      <c r="C7" s="664"/>
      <c r="D7" s="664"/>
      <c r="E7" s="664"/>
      <c r="F7" s="664"/>
    </row>
    <row r="8" spans="1:8" ht="39" customHeight="1" thickBot="1">
      <c r="B8" s="249" t="s">
        <v>189</v>
      </c>
      <c r="C8" s="264" t="s">
        <v>190</v>
      </c>
      <c r="D8" s="250" t="s">
        <v>191</v>
      </c>
      <c r="E8" s="250" t="s">
        <v>192</v>
      </c>
      <c r="F8" s="250" t="s">
        <v>193</v>
      </c>
    </row>
    <row r="9" spans="1:8" ht="15" customHeight="1">
      <c r="B9" s="251" t="s">
        <v>229</v>
      </c>
      <c r="C9" s="252" t="s">
        <v>195</v>
      </c>
      <c r="D9" s="253">
        <v>212.2</v>
      </c>
      <c r="E9" s="253">
        <v>208.2</v>
      </c>
      <c r="F9" s="254">
        <v>-4</v>
      </c>
      <c r="G9" s="265"/>
      <c r="H9" s="265"/>
    </row>
    <row r="10" spans="1:8" ht="15" customHeight="1">
      <c r="B10" s="255"/>
      <c r="C10" s="252" t="s">
        <v>196</v>
      </c>
      <c r="D10" s="253">
        <v>217</v>
      </c>
      <c r="E10" s="253">
        <v>216</v>
      </c>
      <c r="F10" s="254">
        <v>-1</v>
      </c>
      <c r="G10" s="265"/>
      <c r="H10" s="265"/>
    </row>
    <row r="11" spans="1:8" ht="15" customHeight="1">
      <c r="B11" s="255"/>
      <c r="C11" s="252" t="s">
        <v>198</v>
      </c>
      <c r="D11" s="253">
        <v>220</v>
      </c>
      <c r="E11" s="253">
        <v>211</v>
      </c>
      <c r="F11" s="254">
        <v>-9</v>
      </c>
      <c r="G11" s="265"/>
      <c r="H11" s="265"/>
    </row>
    <row r="12" spans="1:8" ht="15" customHeight="1">
      <c r="B12" s="255"/>
      <c r="C12" s="252" t="s">
        <v>199</v>
      </c>
      <c r="D12" s="253">
        <v>230</v>
      </c>
      <c r="E12" s="253">
        <v>220</v>
      </c>
      <c r="F12" s="254">
        <v>-10</v>
      </c>
      <c r="G12" s="265"/>
      <c r="H12" s="265"/>
    </row>
    <row r="13" spans="1:8" ht="15" customHeight="1">
      <c r="B13" s="255"/>
      <c r="C13" s="252" t="s">
        <v>200</v>
      </c>
      <c r="D13" s="253">
        <v>218.8</v>
      </c>
      <c r="E13" s="253">
        <v>210.6</v>
      </c>
      <c r="F13" s="254">
        <v>-8.1999999999999993</v>
      </c>
      <c r="G13" s="265"/>
      <c r="H13" s="265"/>
    </row>
    <row r="14" spans="1:8" ht="15" customHeight="1">
      <c r="B14" s="255"/>
      <c r="C14" s="252" t="s">
        <v>221</v>
      </c>
      <c r="D14" s="253">
        <v>220</v>
      </c>
      <c r="E14" s="253">
        <v>220</v>
      </c>
      <c r="F14" s="254">
        <v>0</v>
      </c>
      <c r="G14" s="265"/>
      <c r="H14" s="265"/>
    </row>
    <row r="15" spans="1:8" ht="15" customHeight="1">
      <c r="B15" s="255"/>
      <c r="C15" s="252" t="s">
        <v>230</v>
      </c>
      <c r="D15" s="253">
        <v>236</v>
      </c>
      <c r="E15" s="253">
        <v>230</v>
      </c>
      <c r="F15" s="254">
        <v>-6</v>
      </c>
      <c r="G15" s="265"/>
      <c r="H15" s="265"/>
    </row>
    <row r="16" spans="1:8" ht="15" customHeight="1">
      <c r="B16" s="255"/>
      <c r="C16" s="252" t="s">
        <v>201</v>
      </c>
      <c r="D16" s="253">
        <v>215</v>
      </c>
      <c r="E16" s="253">
        <v>209</v>
      </c>
      <c r="F16" s="254">
        <v>-6</v>
      </c>
      <c r="G16" s="265"/>
      <c r="H16" s="265"/>
    </row>
    <row r="17" spans="2:8" ht="15" customHeight="1">
      <c r="B17" s="255"/>
      <c r="C17" s="252" t="s">
        <v>202</v>
      </c>
      <c r="D17" s="253">
        <v>221</v>
      </c>
      <c r="E17" s="253">
        <v>210.6</v>
      </c>
      <c r="F17" s="254">
        <v>-10.4</v>
      </c>
      <c r="G17" s="265"/>
      <c r="H17" s="265"/>
    </row>
    <row r="18" spans="2:8" ht="15" customHeight="1">
      <c r="B18" s="255"/>
      <c r="C18" s="252" t="s">
        <v>203</v>
      </c>
      <c r="D18" s="253">
        <v>211</v>
      </c>
      <c r="E18" s="253">
        <v>208</v>
      </c>
      <c r="F18" s="254">
        <v>-3</v>
      </c>
      <c r="G18" s="265"/>
      <c r="H18" s="265"/>
    </row>
    <row r="19" spans="2:8" ht="15" customHeight="1">
      <c r="B19" s="255"/>
      <c r="C19" s="252" t="s">
        <v>204</v>
      </c>
      <c r="D19" s="253">
        <v>235</v>
      </c>
      <c r="E19" s="253">
        <v>227</v>
      </c>
      <c r="F19" s="254">
        <v>-8</v>
      </c>
      <c r="G19" s="265"/>
      <c r="H19" s="265"/>
    </row>
    <row r="20" spans="2:8" ht="15" customHeight="1">
      <c r="B20" s="255"/>
      <c r="C20" s="252" t="s">
        <v>205</v>
      </c>
      <c r="D20" s="253">
        <v>218</v>
      </c>
      <c r="E20" s="253">
        <v>210</v>
      </c>
      <c r="F20" s="254">
        <v>-8</v>
      </c>
      <c r="G20" s="265"/>
      <c r="H20" s="265"/>
    </row>
    <row r="21" spans="2:8" ht="15" customHeight="1">
      <c r="B21" s="255"/>
      <c r="C21" s="252" t="s">
        <v>207</v>
      </c>
      <c r="D21" s="253">
        <v>230</v>
      </c>
      <c r="E21" s="253">
        <v>220</v>
      </c>
      <c r="F21" s="254">
        <v>-10</v>
      </c>
      <c r="G21" s="265"/>
      <c r="H21" s="265"/>
    </row>
    <row r="22" spans="2:8" ht="15" customHeight="1">
      <c r="B22" s="255"/>
      <c r="C22" s="252" t="s">
        <v>209</v>
      </c>
      <c r="D22" s="253">
        <v>220</v>
      </c>
      <c r="E22" s="253">
        <v>211</v>
      </c>
      <c r="F22" s="254">
        <v>-9</v>
      </c>
      <c r="G22" s="265"/>
      <c r="H22" s="265"/>
    </row>
    <row r="23" spans="2:8" ht="15" customHeight="1">
      <c r="B23" s="255"/>
      <c r="C23" s="252" t="s">
        <v>211</v>
      </c>
      <c r="D23" s="253">
        <v>222</v>
      </c>
      <c r="E23" s="253">
        <v>222</v>
      </c>
      <c r="F23" s="254">
        <v>0</v>
      </c>
      <c r="G23" s="265"/>
      <c r="H23" s="265"/>
    </row>
    <row r="24" spans="2:8" ht="15" customHeight="1">
      <c r="B24" s="255"/>
      <c r="C24" s="252" t="s">
        <v>212</v>
      </c>
      <c r="D24" s="253">
        <v>220</v>
      </c>
      <c r="E24" s="253">
        <v>210</v>
      </c>
      <c r="F24" s="254">
        <v>-10</v>
      </c>
      <c r="G24" s="265"/>
      <c r="H24" s="265"/>
    </row>
    <row r="25" spans="2:8" ht="15" customHeight="1">
      <c r="B25" s="255"/>
      <c r="C25" s="252" t="s">
        <v>214</v>
      </c>
      <c r="D25" s="253">
        <v>214</v>
      </c>
      <c r="E25" s="253">
        <v>208</v>
      </c>
      <c r="F25" s="254">
        <v>-6</v>
      </c>
      <c r="G25" s="265"/>
      <c r="H25" s="265"/>
    </row>
    <row r="26" spans="2:8" ht="15" customHeight="1">
      <c r="B26" s="255"/>
      <c r="C26" s="252" t="s">
        <v>224</v>
      </c>
      <c r="D26" s="253">
        <v>222</v>
      </c>
      <c r="E26" s="253">
        <v>213</v>
      </c>
      <c r="F26" s="254">
        <v>-9</v>
      </c>
      <c r="G26" s="265"/>
      <c r="H26" s="265"/>
    </row>
    <row r="27" spans="2:8" ht="15" customHeight="1">
      <c r="B27" s="255"/>
      <c r="C27" s="252" t="s">
        <v>216</v>
      </c>
      <c r="D27" s="253">
        <v>224.4</v>
      </c>
      <c r="E27" s="253">
        <v>211.8</v>
      </c>
      <c r="F27" s="254">
        <v>-12.6</v>
      </c>
      <c r="G27" s="265"/>
      <c r="H27" s="265"/>
    </row>
    <row r="28" spans="2:8" ht="15" customHeight="1">
      <c r="B28" s="255"/>
      <c r="C28" s="252" t="s">
        <v>217</v>
      </c>
      <c r="D28" s="253">
        <v>230</v>
      </c>
      <c r="E28" s="253">
        <v>215</v>
      </c>
      <c r="F28" s="254">
        <v>-15</v>
      </c>
      <c r="G28" s="265"/>
      <c r="H28" s="265"/>
    </row>
    <row r="29" spans="2:8" ht="15" customHeight="1">
      <c r="B29" s="255"/>
      <c r="C29" s="252" t="s">
        <v>218</v>
      </c>
      <c r="D29" s="253">
        <v>235</v>
      </c>
      <c r="E29" s="253">
        <v>227</v>
      </c>
      <c r="F29" s="254">
        <v>-8</v>
      </c>
      <c r="G29" s="265"/>
      <c r="H29" s="265"/>
    </row>
    <row r="30" spans="2:8" ht="15" customHeight="1" thickBot="1">
      <c r="B30" s="256"/>
      <c r="C30" s="257" t="s">
        <v>219</v>
      </c>
      <c r="D30" s="258">
        <v>224</v>
      </c>
      <c r="E30" s="258">
        <v>215</v>
      </c>
      <c r="F30" s="266">
        <v>-9</v>
      </c>
      <c r="G30" s="265"/>
      <c r="H30" s="265"/>
    </row>
    <row r="31" spans="2:8" ht="15" customHeight="1">
      <c r="B31" s="251" t="s">
        <v>231</v>
      </c>
      <c r="C31" s="252" t="s">
        <v>198</v>
      </c>
      <c r="D31" s="253">
        <v>210.5</v>
      </c>
      <c r="E31" s="253">
        <v>206.1</v>
      </c>
      <c r="F31" s="254">
        <v>-4.4000000000000004</v>
      </c>
      <c r="G31" s="265"/>
      <c r="H31" s="265"/>
    </row>
    <row r="32" spans="2:8" ht="15" customHeight="1">
      <c r="B32" s="255"/>
      <c r="C32" s="252" t="s">
        <v>200</v>
      </c>
      <c r="D32" s="253">
        <v>239</v>
      </c>
      <c r="E32" s="253">
        <v>228</v>
      </c>
      <c r="F32" s="254">
        <v>-11</v>
      </c>
      <c r="G32" s="265"/>
      <c r="H32" s="265"/>
    </row>
    <row r="33" spans="2:8" ht="15" customHeight="1">
      <c r="B33" s="255"/>
      <c r="C33" s="252" t="s">
        <v>202</v>
      </c>
      <c r="D33" s="253">
        <v>205</v>
      </c>
      <c r="E33" s="253">
        <v>205</v>
      </c>
      <c r="F33" s="254">
        <v>0</v>
      </c>
      <c r="G33" s="265"/>
      <c r="H33" s="265"/>
    </row>
    <row r="34" spans="2:8" ht="15" customHeight="1">
      <c r="B34" s="255"/>
      <c r="C34" s="252" t="s">
        <v>203</v>
      </c>
      <c r="D34" s="253">
        <v>228</v>
      </c>
      <c r="E34" s="253">
        <v>225</v>
      </c>
      <c r="F34" s="254">
        <v>-3</v>
      </c>
      <c r="G34" s="265"/>
      <c r="H34" s="265"/>
    </row>
    <row r="35" spans="2:8" ht="15" customHeight="1">
      <c r="B35" s="255"/>
      <c r="C35" s="252" t="s">
        <v>208</v>
      </c>
      <c r="D35" s="253">
        <v>230</v>
      </c>
      <c r="E35" s="253">
        <v>225</v>
      </c>
      <c r="F35" s="254">
        <v>-5</v>
      </c>
      <c r="G35" s="265"/>
      <c r="H35" s="265"/>
    </row>
    <row r="36" spans="2:8" ht="15" customHeight="1">
      <c r="B36" s="255"/>
      <c r="C36" s="252" t="s">
        <v>209</v>
      </c>
      <c r="D36" s="253">
        <v>214</v>
      </c>
      <c r="E36" s="253">
        <v>214</v>
      </c>
      <c r="F36" s="254">
        <v>0</v>
      </c>
      <c r="G36" s="265"/>
      <c r="H36" s="265"/>
    </row>
    <row r="37" spans="2:8" ht="15" customHeight="1">
      <c r="B37" s="255"/>
      <c r="C37" s="252" t="s">
        <v>211</v>
      </c>
      <c r="D37" s="253">
        <v>212</v>
      </c>
      <c r="E37" s="253">
        <v>212</v>
      </c>
      <c r="F37" s="254">
        <v>0</v>
      </c>
      <c r="G37" s="265"/>
      <c r="H37" s="265"/>
    </row>
    <row r="38" spans="2:8" ht="15" customHeight="1">
      <c r="B38" s="255"/>
      <c r="C38" s="252" t="s">
        <v>212</v>
      </c>
      <c r="D38" s="253">
        <v>212</v>
      </c>
      <c r="E38" s="253">
        <v>207</v>
      </c>
      <c r="F38" s="254">
        <v>-5</v>
      </c>
      <c r="G38" s="265"/>
      <c r="H38" s="265"/>
    </row>
    <row r="39" spans="2:8" ht="15" customHeight="1">
      <c r="B39" s="255"/>
      <c r="C39" s="252" t="s">
        <v>214</v>
      </c>
      <c r="D39" s="253">
        <v>190</v>
      </c>
      <c r="E39" s="253">
        <v>190</v>
      </c>
      <c r="F39" s="254">
        <v>0</v>
      </c>
      <c r="G39" s="265"/>
      <c r="H39" s="265"/>
    </row>
    <row r="40" spans="2:8" ht="15" customHeight="1">
      <c r="B40" s="255"/>
      <c r="C40" s="252" t="s">
        <v>217</v>
      </c>
      <c r="D40" s="253">
        <v>196</v>
      </c>
      <c r="E40" s="253">
        <v>212.7</v>
      </c>
      <c r="F40" s="254">
        <v>16.7</v>
      </c>
      <c r="G40" s="265"/>
      <c r="H40" s="265"/>
    </row>
    <row r="41" spans="2:8" ht="15" customHeight="1">
      <c r="B41" s="255"/>
      <c r="C41" s="252" t="s">
        <v>218</v>
      </c>
      <c r="D41" s="253">
        <v>218</v>
      </c>
      <c r="E41" s="253">
        <v>218</v>
      </c>
      <c r="F41" s="254">
        <v>0</v>
      </c>
      <c r="G41" s="265"/>
      <c r="H41" s="265"/>
    </row>
    <row r="42" spans="2:8" ht="15" customHeight="1" thickBot="1">
      <c r="B42" s="267"/>
      <c r="C42" s="267" t="s">
        <v>219</v>
      </c>
      <c r="D42" s="268">
        <v>228</v>
      </c>
      <c r="E42" s="258">
        <v>225</v>
      </c>
      <c r="F42" s="266">
        <v>-3</v>
      </c>
      <c r="G42" s="265"/>
      <c r="H42" s="265"/>
    </row>
    <row r="43" spans="2:8" ht="15" customHeight="1">
      <c r="F43" s="166" t="s">
        <v>70</v>
      </c>
      <c r="G43" s="265"/>
      <c r="H43" s="26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1395-9DA2-4054-BF6F-F252FCE50305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245" customWidth="1"/>
    <col min="2" max="2" width="35" style="245" customWidth="1"/>
    <col min="3" max="3" width="25.54296875" style="245" customWidth="1"/>
    <col min="4" max="6" width="15.54296875" style="245" customWidth="1"/>
    <col min="7" max="7" width="4.90625" style="245" customWidth="1"/>
    <col min="8" max="16384" width="8.90625" style="245"/>
  </cols>
  <sheetData>
    <row r="1" spans="2:7" ht="13.5" customHeight="1"/>
    <row r="2" spans="2:7" ht="10.5" customHeight="1" thickBot="1"/>
    <row r="3" spans="2:7" ht="20.149999999999999" customHeight="1" thickBot="1">
      <c r="B3" s="641" t="s">
        <v>232</v>
      </c>
      <c r="C3" s="642"/>
      <c r="D3" s="642"/>
      <c r="E3" s="642"/>
      <c r="F3" s="643"/>
    </row>
    <row r="4" spans="2:7" ht="12" customHeight="1">
      <c r="B4" s="660" t="s">
        <v>185</v>
      </c>
      <c r="C4" s="660"/>
      <c r="D4" s="660"/>
      <c r="E4" s="660"/>
      <c r="F4" s="660"/>
      <c r="G4" s="248"/>
    </row>
    <row r="5" spans="2:7" ht="30" customHeight="1">
      <c r="B5" s="665" t="s">
        <v>233</v>
      </c>
      <c r="C5" s="665"/>
      <c r="D5" s="665"/>
      <c r="E5" s="665"/>
      <c r="F5" s="665"/>
      <c r="G5" s="248"/>
    </row>
    <row r="6" spans="2:7" ht="25.5" customHeight="1">
      <c r="B6" s="666" t="s">
        <v>234</v>
      </c>
      <c r="C6" s="666"/>
      <c r="D6" s="666"/>
      <c r="E6" s="666"/>
      <c r="F6" s="666"/>
    </row>
    <row r="7" spans="2:7" ht="20.149999999999999" customHeight="1">
      <c r="B7" s="667" t="s">
        <v>235</v>
      </c>
      <c r="C7" s="667"/>
      <c r="D7" s="667"/>
      <c r="E7" s="667"/>
      <c r="F7" s="667"/>
    </row>
    <row r="8" spans="2:7" ht="10.5" customHeight="1" thickBot="1">
      <c r="B8" s="668"/>
      <c r="C8" s="668"/>
      <c r="D8" s="668"/>
      <c r="E8" s="668"/>
      <c r="F8" s="668"/>
    </row>
    <row r="9" spans="2:7" ht="39" customHeight="1" thickBot="1">
      <c r="B9" s="249" t="s">
        <v>236</v>
      </c>
      <c r="C9" s="250" t="s">
        <v>190</v>
      </c>
      <c r="D9" s="250" t="s">
        <v>191</v>
      </c>
      <c r="E9" s="250" t="s">
        <v>192</v>
      </c>
      <c r="F9" s="250" t="s">
        <v>193</v>
      </c>
    </row>
    <row r="10" spans="2:7" ht="15" customHeight="1">
      <c r="B10" s="269" t="s">
        <v>237</v>
      </c>
      <c r="C10" s="252" t="s">
        <v>195</v>
      </c>
      <c r="D10" s="270">
        <v>227.6</v>
      </c>
      <c r="E10" s="270">
        <v>227.6</v>
      </c>
      <c r="F10" s="271">
        <v>0</v>
      </c>
    </row>
    <row r="11" spans="2:7" ht="15" customHeight="1">
      <c r="B11" s="269"/>
      <c r="C11" s="252" t="s">
        <v>238</v>
      </c>
      <c r="D11" s="270">
        <v>246</v>
      </c>
      <c r="E11" s="270">
        <v>243</v>
      </c>
      <c r="F11" s="271">
        <v>-3</v>
      </c>
    </row>
    <row r="12" spans="2:7" ht="15" customHeight="1">
      <c r="B12" s="269"/>
      <c r="C12" s="252" t="s">
        <v>239</v>
      </c>
      <c r="D12" s="270">
        <v>246</v>
      </c>
      <c r="E12" s="270">
        <v>243</v>
      </c>
      <c r="F12" s="271">
        <v>-3</v>
      </c>
    </row>
    <row r="13" spans="2:7" ht="15" customHeight="1">
      <c r="B13" s="269"/>
      <c r="C13" s="252" t="s">
        <v>200</v>
      </c>
      <c r="D13" s="270">
        <v>241.8</v>
      </c>
      <c r="E13" s="270">
        <v>241.6</v>
      </c>
      <c r="F13" s="271">
        <v>-0.2</v>
      </c>
    </row>
    <row r="14" spans="2:7" ht="15" customHeight="1">
      <c r="B14" s="255"/>
      <c r="C14" s="252" t="s">
        <v>230</v>
      </c>
      <c r="D14" s="270">
        <v>226</v>
      </c>
      <c r="E14" s="270">
        <v>220</v>
      </c>
      <c r="F14" s="271">
        <v>-6</v>
      </c>
    </row>
    <row r="15" spans="2:7" ht="15" customHeight="1">
      <c r="B15" s="255"/>
      <c r="C15" s="252" t="s">
        <v>240</v>
      </c>
      <c r="D15" s="270">
        <v>236</v>
      </c>
      <c r="E15" s="270">
        <v>233</v>
      </c>
      <c r="F15" s="271">
        <v>-3</v>
      </c>
    </row>
    <row r="16" spans="2:7" ht="15" customHeight="1">
      <c r="B16" s="255"/>
      <c r="C16" s="252" t="s">
        <v>203</v>
      </c>
      <c r="D16" s="270">
        <v>225</v>
      </c>
      <c r="E16" s="270">
        <v>223</v>
      </c>
      <c r="F16" s="271">
        <v>-2</v>
      </c>
    </row>
    <row r="17" spans="2:6" ht="15" customHeight="1">
      <c r="B17" s="255"/>
      <c r="C17" s="252" t="s">
        <v>204</v>
      </c>
      <c r="D17" s="270">
        <v>233.2</v>
      </c>
      <c r="E17" s="270">
        <v>229</v>
      </c>
      <c r="F17" s="271">
        <v>-4.2</v>
      </c>
    </row>
    <row r="18" spans="2:6" ht="15" customHeight="1">
      <c r="B18" s="255"/>
      <c r="C18" s="252" t="s">
        <v>205</v>
      </c>
      <c r="D18" s="270">
        <v>220</v>
      </c>
      <c r="E18" s="270">
        <v>217</v>
      </c>
      <c r="F18" s="271">
        <v>-3</v>
      </c>
    </row>
    <row r="19" spans="2:6" ht="15" customHeight="1">
      <c r="B19" s="255"/>
      <c r="C19" s="252" t="s">
        <v>206</v>
      </c>
      <c r="D19" s="270">
        <v>235</v>
      </c>
      <c r="E19" s="270">
        <v>232</v>
      </c>
      <c r="F19" s="271">
        <v>-3</v>
      </c>
    </row>
    <row r="20" spans="2:6" ht="15" customHeight="1">
      <c r="B20" s="255"/>
      <c r="C20" s="252" t="s">
        <v>208</v>
      </c>
      <c r="D20" s="270">
        <v>236</v>
      </c>
      <c r="E20" s="270">
        <v>236</v>
      </c>
      <c r="F20" s="271">
        <v>0</v>
      </c>
    </row>
    <row r="21" spans="2:6" ht="15" customHeight="1">
      <c r="B21" s="255"/>
      <c r="C21" s="252" t="s">
        <v>210</v>
      </c>
      <c r="D21" s="270">
        <v>226</v>
      </c>
      <c r="E21" s="270">
        <v>220</v>
      </c>
      <c r="F21" s="271">
        <v>-6</v>
      </c>
    </row>
    <row r="22" spans="2:6" ht="15" customHeight="1">
      <c r="B22" s="255"/>
      <c r="C22" s="252" t="s">
        <v>211</v>
      </c>
      <c r="D22" s="270">
        <v>231.8</v>
      </c>
      <c r="E22" s="270">
        <v>231.8</v>
      </c>
      <c r="F22" s="271">
        <v>0</v>
      </c>
    </row>
    <row r="23" spans="2:6" ht="15" customHeight="1">
      <c r="B23" s="255"/>
      <c r="C23" s="252" t="s">
        <v>216</v>
      </c>
      <c r="D23" s="270">
        <v>239</v>
      </c>
      <c r="E23" s="270">
        <v>235</v>
      </c>
      <c r="F23" s="271">
        <v>-4</v>
      </c>
    </row>
    <row r="24" spans="2:6" ht="15" customHeight="1">
      <c r="B24" s="255"/>
      <c r="C24" s="252" t="s">
        <v>217</v>
      </c>
      <c r="D24" s="270">
        <v>235.4</v>
      </c>
      <c r="E24" s="270">
        <v>231.4</v>
      </c>
      <c r="F24" s="271">
        <v>-4</v>
      </c>
    </row>
    <row r="25" spans="2:6" ht="15" customHeight="1">
      <c r="B25" s="255"/>
      <c r="C25" s="252" t="s">
        <v>218</v>
      </c>
      <c r="D25" s="270">
        <v>235</v>
      </c>
      <c r="E25" s="270">
        <v>231</v>
      </c>
      <c r="F25" s="271">
        <v>-4</v>
      </c>
    </row>
    <row r="26" spans="2:6" ht="15" customHeight="1" thickBot="1">
      <c r="B26" s="256"/>
      <c r="C26" s="257" t="s">
        <v>219</v>
      </c>
      <c r="D26" s="272">
        <v>240</v>
      </c>
      <c r="E26" s="272">
        <v>232</v>
      </c>
      <c r="F26" s="273">
        <v>-8</v>
      </c>
    </row>
    <row r="27" spans="2:6" ht="15" customHeight="1">
      <c r="B27" s="269" t="s">
        <v>241</v>
      </c>
      <c r="C27" s="274" t="s">
        <v>213</v>
      </c>
      <c r="D27" s="270">
        <v>584.5</v>
      </c>
      <c r="E27" s="270">
        <v>584.5</v>
      </c>
      <c r="F27" s="271">
        <v>0</v>
      </c>
    </row>
    <row r="28" spans="2:6" ht="15" customHeight="1" thickBot="1">
      <c r="B28" s="256"/>
      <c r="C28" s="275" t="s">
        <v>242</v>
      </c>
      <c r="D28" s="272">
        <v>500</v>
      </c>
      <c r="E28" s="272">
        <v>500</v>
      </c>
      <c r="F28" s="276">
        <v>0</v>
      </c>
    </row>
    <row r="29" spans="2:6" ht="15" customHeight="1">
      <c r="B29" s="269" t="s">
        <v>243</v>
      </c>
      <c r="C29" s="274" t="s">
        <v>203</v>
      </c>
      <c r="D29" s="270">
        <v>600</v>
      </c>
      <c r="E29" s="270">
        <v>600</v>
      </c>
      <c r="F29" s="271">
        <v>0</v>
      </c>
    </row>
    <row r="30" spans="2:6" ht="15" customHeight="1">
      <c r="B30" s="255"/>
      <c r="C30" s="274" t="s">
        <v>213</v>
      </c>
      <c r="D30" s="270">
        <v>600.5</v>
      </c>
      <c r="E30" s="270">
        <v>600.5</v>
      </c>
      <c r="F30" s="271">
        <v>0</v>
      </c>
    </row>
    <row r="31" spans="2:6" ht="15" customHeight="1">
      <c r="B31" s="255"/>
      <c r="C31" s="274" t="s">
        <v>215</v>
      </c>
      <c r="D31" s="270">
        <v>585</v>
      </c>
      <c r="E31" s="270">
        <v>585</v>
      </c>
      <c r="F31" s="271">
        <v>0</v>
      </c>
    </row>
    <row r="32" spans="2:6" ht="15" customHeight="1">
      <c r="B32" s="255"/>
      <c r="C32" s="274" t="s">
        <v>242</v>
      </c>
      <c r="D32" s="270">
        <v>670</v>
      </c>
      <c r="E32" s="270">
        <v>670</v>
      </c>
      <c r="F32" s="271">
        <v>0</v>
      </c>
    </row>
    <row r="33" spans="2:6" ht="15" customHeight="1" thickBot="1">
      <c r="B33" s="256"/>
      <c r="C33" s="275" t="s">
        <v>219</v>
      </c>
      <c r="D33" s="272">
        <v>650</v>
      </c>
      <c r="E33" s="272">
        <v>650</v>
      </c>
      <c r="F33" s="276">
        <v>0</v>
      </c>
    </row>
    <row r="34" spans="2:6" ht="15" customHeight="1">
      <c r="B34" s="277" t="s">
        <v>244</v>
      </c>
      <c r="C34" s="274" t="s">
        <v>213</v>
      </c>
      <c r="D34" s="270">
        <v>611</v>
      </c>
      <c r="E34" s="270">
        <v>611</v>
      </c>
      <c r="F34" s="271">
        <v>0</v>
      </c>
    </row>
    <row r="35" spans="2:6" ht="15" customHeight="1" thickBot="1">
      <c r="B35" s="278"/>
      <c r="C35" s="275" t="s">
        <v>242</v>
      </c>
      <c r="D35" s="272">
        <v>1150</v>
      </c>
      <c r="E35" s="272">
        <v>1150</v>
      </c>
      <c r="F35" s="276">
        <v>0</v>
      </c>
    </row>
    <row r="36" spans="2:6" ht="15" customHeight="1">
      <c r="B36" s="269" t="s">
        <v>245</v>
      </c>
      <c r="C36" s="274" t="s">
        <v>213</v>
      </c>
      <c r="D36" s="270">
        <v>993</v>
      </c>
      <c r="E36" s="270">
        <v>993</v>
      </c>
      <c r="F36" s="271">
        <v>0</v>
      </c>
    </row>
    <row r="37" spans="2:6" ht="15" customHeight="1">
      <c r="B37" s="255"/>
      <c r="C37" s="274" t="s">
        <v>215</v>
      </c>
      <c r="D37" s="270">
        <v>1150</v>
      </c>
      <c r="E37" s="270">
        <v>1150</v>
      </c>
      <c r="F37" s="271">
        <v>0</v>
      </c>
    </row>
    <row r="38" spans="2:6" ht="15" customHeight="1" thickBot="1">
      <c r="B38" s="256"/>
      <c r="C38" s="274" t="s">
        <v>242</v>
      </c>
      <c r="D38" s="270">
        <v>1090</v>
      </c>
      <c r="E38" s="270">
        <v>1090</v>
      </c>
      <c r="F38" s="276">
        <v>0</v>
      </c>
    </row>
    <row r="39" spans="2:6" ht="15" customHeight="1" thickBot="1">
      <c r="B39" s="279" t="s">
        <v>246</v>
      </c>
      <c r="C39" s="280" t="s">
        <v>242</v>
      </c>
      <c r="D39" s="281">
        <v>1137.5</v>
      </c>
      <c r="E39" s="281">
        <v>1137.5</v>
      </c>
      <c r="F39" s="282">
        <v>0</v>
      </c>
    </row>
    <row r="40" spans="2:6" ht="15" customHeight="1">
      <c r="B40" s="269" t="s">
        <v>247</v>
      </c>
      <c r="C40" s="283" t="s">
        <v>213</v>
      </c>
      <c r="D40" s="270">
        <v>318.56</v>
      </c>
      <c r="E40" s="270">
        <v>318.56</v>
      </c>
      <c r="F40" s="271">
        <v>0</v>
      </c>
    </row>
    <row r="41" spans="2:6" ht="15" customHeight="1">
      <c r="B41" s="255"/>
      <c r="C41" s="283" t="s">
        <v>215</v>
      </c>
      <c r="D41" s="270">
        <v>542.5</v>
      </c>
      <c r="E41" s="270">
        <v>542.5</v>
      </c>
      <c r="F41" s="271">
        <v>0</v>
      </c>
    </row>
    <row r="42" spans="2:6" ht="15" customHeight="1" thickBot="1">
      <c r="B42" s="256"/>
      <c r="C42" s="275" t="s">
        <v>242</v>
      </c>
      <c r="D42" s="272">
        <v>555</v>
      </c>
      <c r="E42" s="272">
        <v>555</v>
      </c>
      <c r="F42" s="276">
        <v>0</v>
      </c>
    </row>
    <row r="43" spans="2:6" ht="15" customHeight="1">
      <c r="F43" s="166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AD82-EF11-445E-A2EF-8338AEA3DDE4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90625" defaultRowHeight="11.5"/>
  <cols>
    <col min="1" max="1" width="2.54296875" style="245" customWidth="1"/>
    <col min="2" max="2" width="31.453125" style="245" customWidth="1"/>
    <col min="3" max="3" width="25.54296875" style="245" customWidth="1"/>
    <col min="4" max="6" width="17.54296875" style="245" customWidth="1"/>
    <col min="7" max="7" width="3.453125" style="245" customWidth="1"/>
    <col min="8" max="16384" width="8.90625" style="245"/>
  </cols>
  <sheetData>
    <row r="1" spans="1:7" ht="14.25" customHeight="1">
      <c r="A1" s="155"/>
      <c r="B1" s="155"/>
      <c r="C1" s="155"/>
      <c r="D1" s="155"/>
      <c r="E1" s="155"/>
      <c r="F1" s="155"/>
    </row>
    <row r="2" spans="1:7" ht="10.5" customHeight="1" thickBot="1">
      <c r="A2" s="155"/>
      <c r="B2" s="155"/>
      <c r="C2" s="155"/>
      <c r="D2" s="155"/>
      <c r="E2" s="155"/>
      <c r="F2" s="155"/>
    </row>
    <row r="3" spans="1:7" ht="20.149999999999999" customHeight="1" thickBot="1">
      <c r="A3" s="155"/>
      <c r="B3" s="669" t="s">
        <v>248</v>
      </c>
      <c r="C3" s="670"/>
      <c r="D3" s="670"/>
      <c r="E3" s="670"/>
      <c r="F3" s="671"/>
    </row>
    <row r="4" spans="1:7" ht="15.75" customHeight="1">
      <c r="A4" s="155"/>
      <c r="B4" s="4"/>
      <c r="C4" s="4"/>
      <c r="D4" s="4"/>
      <c r="E4" s="4"/>
      <c r="F4" s="4"/>
    </row>
    <row r="5" spans="1:7" ht="20.399999999999999" customHeight="1">
      <c r="A5" s="155"/>
      <c r="B5" s="672" t="s">
        <v>249</v>
      </c>
      <c r="C5" s="672"/>
      <c r="D5" s="672"/>
      <c r="E5" s="672"/>
      <c r="F5" s="672"/>
      <c r="G5" s="248"/>
    </row>
    <row r="6" spans="1:7" ht="20.149999999999999" customHeight="1">
      <c r="A6" s="155"/>
      <c r="B6" s="673" t="s">
        <v>250</v>
      </c>
      <c r="C6" s="673"/>
      <c r="D6" s="673"/>
      <c r="E6" s="673"/>
      <c r="F6" s="673"/>
      <c r="G6" s="248"/>
    </row>
    <row r="7" spans="1:7" ht="20.149999999999999" customHeight="1" thickBot="1">
      <c r="A7" s="155"/>
      <c r="B7" s="155"/>
      <c r="C7" s="155"/>
      <c r="D7" s="155"/>
      <c r="E7" s="155"/>
      <c r="F7" s="155"/>
    </row>
    <row r="8" spans="1:7" ht="39" customHeight="1" thickBot="1">
      <c r="A8" s="155"/>
      <c r="B8" s="284" t="s">
        <v>236</v>
      </c>
      <c r="C8" s="285" t="s">
        <v>190</v>
      </c>
      <c r="D8" s="250" t="s">
        <v>191</v>
      </c>
      <c r="E8" s="250" t="s">
        <v>192</v>
      </c>
      <c r="F8" s="250" t="s">
        <v>193</v>
      </c>
    </row>
    <row r="9" spans="1:7" ht="15" customHeight="1">
      <c r="A9" s="155"/>
      <c r="B9" s="286" t="s">
        <v>251</v>
      </c>
      <c r="C9" s="287" t="s">
        <v>195</v>
      </c>
      <c r="D9" s="288">
        <v>55.3</v>
      </c>
      <c r="E9" s="288">
        <v>57.26</v>
      </c>
      <c r="F9" s="289">
        <v>1.96</v>
      </c>
    </row>
    <row r="10" spans="1:7" ht="15" customHeight="1">
      <c r="A10" s="155"/>
      <c r="B10" s="290"/>
      <c r="C10" s="291" t="s">
        <v>238</v>
      </c>
      <c r="D10" s="292">
        <v>44.53</v>
      </c>
      <c r="E10" s="292">
        <v>46.09</v>
      </c>
      <c r="F10" s="289">
        <v>1.56</v>
      </c>
    </row>
    <row r="11" spans="1:7" ht="15" customHeight="1">
      <c r="A11" s="155"/>
      <c r="B11" s="293"/>
      <c r="C11" s="291" t="s">
        <v>200</v>
      </c>
      <c r="D11" s="292">
        <v>49.8</v>
      </c>
      <c r="E11" s="292">
        <v>50.94</v>
      </c>
      <c r="F11" s="289">
        <v>1.1399999999999999</v>
      </c>
    </row>
    <row r="12" spans="1:7" ht="15" customHeight="1">
      <c r="A12" s="155"/>
      <c r="B12" s="293"/>
      <c r="C12" s="291" t="s">
        <v>201</v>
      </c>
      <c r="D12" s="292">
        <v>51.65</v>
      </c>
      <c r="E12" s="292">
        <v>51.79</v>
      </c>
      <c r="F12" s="289">
        <v>0.14000000000000001</v>
      </c>
    </row>
    <row r="13" spans="1:7" ht="15" customHeight="1" thickBot="1">
      <c r="A13" s="155"/>
      <c r="B13" s="294"/>
      <c r="C13" s="295" t="s">
        <v>216</v>
      </c>
      <c r="D13" s="296">
        <v>46.72</v>
      </c>
      <c r="E13" s="296">
        <v>48.21</v>
      </c>
      <c r="F13" s="289">
        <v>1.49</v>
      </c>
    </row>
    <row r="14" spans="1:7" ht="15" customHeight="1" thickBot="1">
      <c r="A14" s="155"/>
      <c r="B14" s="297" t="s">
        <v>252</v>
      </c>
      <c r="C14" s="674" t="s">
        <v>253</v>
      </c>
      <c r="D14" s="675"/>
      <c r="E14" s="675"/>
      <c r="F14" s="676"/>
    </row>
    <row r="15" spans="1:7" ht="15" customHeight="1">
      <c r="A15" s="155"/>
      <c r="B15" s="293"/>
      <c r="C15" s="291" t="s">
        <v>195</v>
      </c>
      <c r="D15" s="298">
        <v>44.79</v>
      </c>
      <c r="E15" s="299">
        <v>45.93</v>
      </c>
      <c r="F15" s="300">
        <v>1.1399999999999999</v>
      </c>
    </row>
    <row r="16" spans="1:7" ht="15" customHeight="1">
      <c r="A16" s="155"/>
      <c r="B16" s="293"/>
      <c r="C16" s="291" t="s">
        <v>238</v>
      </c>
      <c r="D16" s="301" t="s">
        <v>222</v>
      </c>
      <c r="E16" s="299">
        <v>46.41</v>
      </c>
      <c r="F16" s="300" t="s">
        <v>222</v>
      </c>
    </row>
    <row r="17" spans="1:6" ht="15" customHeight="1">
      <c r="A17" s="155"/>
      <c r="B17" s="293"/>
      <c r="C17" s="291" t="s">
        <v>200</v>
      </c>
      <c r="D17" s="301">
        <v>38.03</v>
      </c>
      <c r="E17" s="299">
        <v>39.9</v>
      </c>
      <c r="F17" s="300">
        <v>1.88</v>
      </c>
    </row>
    <row r="18" spans="1:6" ht="15" customHeight="1">
      <c r="A18" s="155"/>
      <c r="B18" s="293"/>
      <c r="C18" s="291" t="s">
        <v>201</v>
      </c>
      <c r="D18" s="301">
        <v>45.45</v>
      </c>
      <c r="E18" s="299">
        <v>47.11</v>
      </c>
      <c r="F18" s="300">
        <v>1.66</v>
      </c>
    </row>
    <row r="19" spans="1:6" ht="15" customHeight="1">
      <c r="A19" s="155"/>
      <c r="B19" s="293"/>
      <c r="C19" s="291" t="s">
        <v>207</v>
      </c>
      <c r="D19" s="301">
        <v>45.2</v>
      </c>
      <c r="E19" s="299">
        <v>46.9</v>
      </c>
      <c r="F19" s="300">
        <v>1.7</v>
      </c>
    </row>
    <row r="20" spans="1:6" ht="15" customHeight="1" thickBot="1">
      <c r="A20" s="155"/>
      <c r="B20" s="294"/>
      <c r="C20" s="295" t="s">
        <v>216</v>
      </c>
      <c r="D20" s="302">
        <v>38.61</v>
      </c>
      <c r="E20" s="303">
        <v>39.96</v>
      </c>
      <c r="F20" s="304">
        <v>1.35</v>
      </c>
    </row>
    <row r="21" spans="1:6" ht="15" customHeight="1">
      <c r="A21" s="155"/>
      <c r="B21" s="155"/>
      <c r="C21" s="155"/>
      <c r="D21" s="155"/>
      <c r="E21" s="155"/>
      <c r="F21" s="166" t="s">
        <v>70</v>
      </c>
    </row>
    <row r="22" spans="1:6" ht="15" customHeight="1">
      <c r="A22" s="155"/>
    </row>
    <row r="23" spans="1:6" ht="15" customHeight="1">
      <c r="A23" s="155"/>
      <c r="F23" s="305"/>
    </row>
    <row r="24" spans="1:6">
      <c r="A24" s="155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B974-D231-4F47-8076-7267AB762DD5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08" customWidth="1"/>
    <col min="2" max="2" width="48.453125" style="308" customWidth="1"/>
    <col min="3" max="3" width="22.453125" style="308" customWidth="1"/>
    <col min="4" max="6" width="17.54296875" style="308" customWidth="1"/>
    <col min="7" max="7" width="2.453125" style="308" customWidth="1"/>
    <col min="8" max="9" width="10.54296875" style="309" customWidth="1"/>
    <col min="10" max="16384" width="11.453125" style="309"/>
  </cols>
  <sheetData>
    <row r="1" spans="1:12" ht="10.5" customHeight="1">
      <c r="A1" s="306"/>
      <c r="B1" s="306"/>
      <c r="C1" s="306"/>
      <c r="D1" s="306"/>
      <c r="E1" s="306"/>
      <c r="F1" s="307"/>
    </row>
    <row r="2" spans="1:12" ht="18" customHeight="1">
      <c r="A2" s="306"/>
      <c r="B2" s="310"/>
      <c r="C2" s="310"/>
      <c r="D2" s="310"/>
      <c r="E2" s="310"/>
      <c r="F2" s="311"/>
    </row>
    <row r="3" spans="1:12" ht="14.25" customHeight="1" thickBot="1"/>
    <row r="4" spans="1:12" ht="17.25" customHeight="1" thickBot="1">
      <c r="A4" s="306"/>
      <c r="B4" s="669" t="s">
        <v>254</v>
      </c>
      <c r="C4" s="670"/>
      <c r="D4" s="670"/>
      <c r="E4" s="670"/>
      <c r="F4" s="671"/>
    </row>
    <row r="5" spans="1:12" ht="17.25" customHeight="1">
      <c r="A5" s="306"/>
      <c r="B5" s="677" t="s">
        <v>255</v>
      </c>
      <c r="C5" s="677"/>
      <c r="D5" s="677"/>
      <c r="E5" s="677"/>
      <c r="F5" s="677"/>
      <c r="G5" s="312"/>
    </row>
    <row r="6" spans="1:12">
      <c r="A6" s="306"/>
      <c r="B6" s="677" t="s">
        <v>256</v>
      </c>
      <c r="C6" s="677"/>
      <c r="D6" s="677"/>
      <c r="E6" s="677"/>
      <c r="F6" s="677"/>
      <c r="G6" s="312"/>
    </row>
    <row r="7" spans="1:12" ht="15" thickBot="1">
      <c r="A7" s="306"/>
      <c r="B7" s="313"/>
      <c r="C7" s="313"/>
      <c r="D7" s="313"/>
      <c r="E7" s="313"/>
      <c r="F7" s="306"/>
    </row>
    <row r="8" spans="1:12" ht="44.4" customHeight="1" thickBot="1">
      <c r="A8" s="306"/>
      <c r="B8" s="249" t="s">
        <v>257</v>
      </c>
      <c r="C8" s="314" t="s">
        <v>190</v>
      </c>
      <c r="D8" s="250" t="s">
        <v>191</v>
      </c>
      <c r="E8" s="250" t="s">
        <v>192</v>
      </c>
      <c r="F8" s="250" t="s">
        <v>193</v>
      </c>
    </row>
    <row r="9" spans="1:12">
      <c r="A9" s="306"/>
      <c r="B9" s="315" t="s">
        <v>258</v>
      </c>
      <c r="C9" s="316" t="s">
        <v>195</v>
      </c>
      <c r="D9" s="288">
        <v>790</v>
      </c>
      <c r="E9" s="288">
        <v>790</v>
      </c>
      <c r="F9" s="317">
        <v>0</v>
      </c>
    </row>
    <row r="10" spans="1:12">
      <c r="A10" s="306"/>
      <c r="B10" s="318" t="s">
        <v>259</v>
      </c>
      <c r="C10" s="319" t="s">
        <v>260</v>
      </c>
      <c r="D10" s="292">
        <v>855</v>
      </c>
      <c r="E10" s="292">
        <v>855</v>
      </c>
      <c r="F10" s="317">
        <v>0</v>
      </c>
    </row>
    <row r="11" spans="1:12">
      <c r="A11" s="306"/>
      <c r="B11" s="318"/>
      <c r="C11" s="319" t="s">
        <v>238</v>
      </c>
      <c r="D11" s="292">
        <v>812.5</v>
      </c>
      <c r="E11" s="292">
        <v>802</v>
      </c>
      <c r="F11" s="317">
        <v>-10.5</v>
      </c>
    </row>
    <row r="12" spans="1:12">
      <c r="A12" s="306"/>
      <c r="B12" s="318"/>
      <c r="C12" s="319" t="s">
        <v>239</v>
      </c>
      <c r="D12" s="292">
        <v>920</v>
      </c>
      <c r="E12" s="292">
        <v>920</v>
      </c>
      <c r="F12" s="317">
        <v>0</v>
      </c>
    </row>
    <row r="13" spans="1:12">
      <c r="A13" s="306"/>
      <c r="B13" s="318"/>
      <c r="C13" s="319" t="s">
        <v>199</v>
      </c>
      <c r="D13" s="292">
        <v>800</v>
      </c>
      <c r="E13" s="292">
        <v>800</v>
      </c>
      <c r="F13" s="317">
        <v>0</v>
      </c>
    </row>
    <row r="14" spans="1:12">
      <c r="A14" s="306"/>
      <c r="B14" s="318"/>
      <c r="C14" s="319" t="s">
        <v>200</v>
      </c>
      <c r="D14" s="292">
        <v>861</v>
      </c>
      <c r="E14" s="292">
        <v>860</v>
      </c>
      <c r="F14" s="317">
        <v>-1</v>
      </c>
    </row>
    <row r="15" spans="1:12">
      <c r="A15" s="306"/>
      <c r="B15" s="318"/>
      <c r="C15" s="319" t="s">
        <v>221</v>
      </c>
      <c r="D15" s="292">
        <v>797</v>
      </c>
      <c r="E15" s="292">
        <v>798.5</v>
      </c>
      <c r="F15" s="317">
        <v>1.5</v>
      </c>
      <c r="L15" s="320"/>
    </row>
    <row r="16" spans="1:12">
      <c r="A16" s="306"/>
      <c r="B16" s="318"/>
      <c r="C16" s="319" t="s">
        <v>201</v>
      </c>
      <c r="D16" s="292">
        <v>785</v>
      </c>
      <c r="E16" s="292">
        <v>770</v>
      </c>
      <c r="F16" s="317">
        <v>-15</v>
      </c>
    </row>
    <row r="17" spans="1:6">
      <c r="A17" s="306"/>
      <c r="B17" s="318"/>
      <c r="C17" s="319" t="s">
        <v>261</v>
      </c>
      <c r="D17" s="292">
        <v>793.5</v>
      </c>
      <c r="E17" s="292">
        <v>794.5</v>
      </c>
      <c r="F17" s="317">
        <v>1</v>
      </c>
    </row>
    <row r="18" spans="1:6">
      <c r="A18" s="306"/>
      <c r="B18" s="318"/>
      <c r="C18" s="319" t="s">
        <v>262</v>
      </c>
      <c r="D18" s="292">
        <v>800</v>
      </c>
      <c r="E18" s="292">
        <v>800</v>
      </c>
      <c r="F18" s="317">
        <v>0</v>
      </c>
    </row>
    <row r="19" spans="1:6">
      <c r="A19" s="306"/>
      <c r="B19" s="318"/>
      <c r="C19" s="319" t="s">
        <v>263</v>
      </c>
      <c r="D19" s="292">
        <v>788</v>
      </c>
      <c r="E19" s="292">
        <v>790.5</v>
      </c>
      <c r="F19" s="317">
        <v>2.5</v>
      </c>
    </row>
    <row r="20" spans="1:6">
      <c r="A20" s="306"/>
      <c r="B20" s="318"/>
      <c r="C20" s="319" t="s">
        <v>264</v>
      </c>
      <c r="D20" s="292">
        <v>804</v>
      </c>
      <c r="E20" s="292">
        <v>826</v>
      </c>
      <c r="F20" s="317">
        <v>22</v>
      </c>
    </row>
    <row r="21" spans="1:6">
      <c r="A21" s="306"/>
      <c r="B21" s="318"/>
      <c r="C21" s="319" t="s">
        <v>207</v>
      </c>
      <c r="D21" s="292">
        <v>786</v>
      </c>
      <c r="E21" s="292">
        <v>770</v>
      </c>
      <c r="F21" s="317">
        <v>-16</v>
      </c>
    </row>
    <row r="22" spans="1:6">
      <c r="A22" s="306"/>
      <c r="B22" s="318"/>
      <c r="C22" s="319" t="s">
        <v>213</v>
      </c>
      <c r="D22" s="292">
        <v>799</v>
      </c>
      <c r="E22" s="292">
        <v>801</v>
      </c>
      <c r="F22" s="317">
        <v>2</v>
      </c>
    </row>
    <row r="23" spans="1:6">
      <c r="A23" s="306"/>
      <c r="B23" s="318"/>
      <c r="C23" s="319" t="s">
        <v>215</v>
      </c>
      <c r="D23" s="292">
        <v>840</v>
      </c>
      <c r="E23" s="292">
        <v>840</v>
      </c>
      <c r="F23" s="317">
        <v>0</v>
      </c>
    </row>
    <row r="24" spans="1:6">
      <c r="A24" s="306"/>
      <c r="B24" s="318"/>
      <c r="C24" s="319" t="s">
        <v>216</v>
      </c>
      <c r="D24" s="292">
        <v>795</v>
      </c>
      <c r="E24" s="292">
        <v>802</v>
      </c>
      <c r="F24" s="317">
        <v>7</v>
      </c>
    </row>
    <row r="25" spans="1:6" ht="15" thickBot="1">
      <c r="A25" s="306"/>
      <c r="B25" s="321"/>
      <c r="C25" s="322" t="s">
        <v>219</v>
      </c>
      <c r="D25" s="323">
        <v>765</v>
      </c>
      <c r="E25" s="323">
        <v>765</v>
      </c>
      <c r="F25" s="324">
        <v>0</v>
      </c>
    </row>
    <row r="26" spans="1:6">
      <c r="A26" s="306"/>
      <c r="B26" s="318" t="s">
        <v>265</v>
      </c>
      <c r="C26" s="319" t="s">
        <v>195</v>
      </c>
      <c r="D26" s="325">
        <v>745</v>
      </c>
      <c r="E26" s="325">
        <v>750</v>
      </c>
      <c r="F26" s="317">
        <v>5</v>
      </c>
    </row>
    <row r="27" spans="1:6">
      <c r="A27" s="306"/>
      <c r="B27" s="318" t="s">
        <v>266</v>
      </c>
      <c r="C27" s="319" t="s">
        <v>238</v>
      </c>
      <c r="D27" s="292">
        <v>762.5</v>
      </c>
      <c r="E27" s="292">
        <v>762.5</v>
      </c>
      <c r="F27" s="317">
        <v>0</v>
      </c>
    </row>
    <row r="28" spans="1:6">
      <c r="A28" s="306"/>
      <c r="B28" s="318"/>
      <c r="C28" s="319" t="s">
        <v>239</v>
      </c>
      <c r="D28" s="292">
        <v>840</v>
      </c>
      <c r="E28" s="292">
        <v>840</v>
      </c>
      <c r="F28" s="317">
        <v>0</v>
      </c>
    </row>
    <row r="29" spans="1:6">
      <c r="A29" s="306"/>
      <c r="B29" s="318"/>
      <c r="C29" s="319" t="s">
        <v>199</v>
      </c>
      <c r="D29" s="292">
        <v>790</v>
      </c>
      <c r="E29" s="292">
        <v>790</v>
      </c>
      <c r="F29" s="317">
        <v>0</v>
      </c>
    </row>
    <row r="30" spans="1:6">
      <c r="A30" s="306"/>
      <c r="B30" s="318"/>
      <c r="C30" s="319" t="s">
        <v>200</v>
      </c>
      <c r="D30" s="292">
        <v>832.5</v>
      </c>
      <c r="E30" s="292">
        <v>832</v>
      </c>
      <c r="F30" s="317">
        <v>-0.5</v>
      </c>
    </row>
    <row r="31" spans="1:6">
      <c r="A31" s="306"/>
      <c r="B31" s="318"/>
      <c r="C31" s="319" t="s">
        <v>221</v>
      </c>
      <c r="D31" s="292">
        <v>739</v>
      </c>
      <c r="E31" s="292">
        <v>739</v>
      </c>
      <c r="F31" s="317">
        <v>0</v>
      </c>
    </row>
    <row r="32" spans="1:6">
      <c r="A32" s="306"/>
      <c r="B32" s="318"/>
      <c r="C32" s="319" t="s">
        <v>201</v>
      </c>
      <c r="D32" s="292">
        <v>754.4</v>
      </c>
      <c r="E32" s="292">
        <v>740</v>
      </c>
      <c r="F32" s="317">
        <v>-14.4</v>
      </c>
    </row>
    <row r="33" spans="1:7">
      <c r="A33" s="306"/>
      <c r="B33" s="318"/>
      <c r="C33" s="319" t="s">
        <v>261</v>
      </c>
      <c r="D33" s="292">
        <v>751.5</v>
      </c>
      <c r="E33" s="292">
        <v>751.5</v>
      </c>
      <c r="F33" s="317">
        <v>0</v>
      </c>
    </row>
    <row r="34" spans="1:7">
      <c r="A34" s="306"/>
      <c r="B34" s="318"/>
      <c r="C34" s="319" t="s">
        <v>262</v>
      </c>
      <c r="D34" s="292">
        <v>750</v>
      </c>
      <c r="E34" s="292">
        <v>750</v>
      </c>
      <c r="F34" s="317">
        <v>0</v>
      </c>
    </row>
    <row r="35" spans="1:7">
      <c r="A35" s="306"/>
      <c r="B35" s="318"/>
      <c r="C35" s="319" t="s">
        <v>263</v>
      </c>
      <c r="D35" s="292">
        <v>755</v>
      </c>
      <c r="E35" s="292">
        <v>755</v>
      </c>
      <c r="F35" s="317">
        <v>0</v>
      </c>
    </row>
    <row r="36" spans="1:7">
      <c r="A36" s="306"/>
      <c r="B36" s="318"/>
      <c r="C36" s="319" t="s">
        <v>264</v>
      </c>
      <c r="D36" s="292">
        <v>727.5</v>
      </c>
      <c r="E36" s="292">
        <v>730.5</v>
      </c>
      <c r="F36" s="317">
        <v>3</v>
      </c>
    </row>
    <row r="37" spans="1:7">
      <c r="A37" s="306"/>
      <c r="B37" s="318"/>
      <c r="C37" s="319" t="s">
        <v>207</v>
      </c>
      <c r="D37" s="292">
        <v>750</v>
      </c>
      <c r="E37" s="292">
        <v>737</v>
      </c>
      <c r="F37" s="317">
        <v>-13</v>
      </c>
    </row>
    <row r="38" spans="1:7">
      <c r="A38" s="306"/>
      <c r="B38" s="318"/>
      <c r="C38" s="319" t="s">
        <v>213</v>
      </c>
      <c r="D38" s="292">
        <v>725</v>
      </c>
      <c r="E38" s="292">
        <v>725</v>
      </c>
      <c r="F38" s="317">
        <v>0</v>
      </c>
    </row>
    <row r="39" spans="1:7">
      <c r="A39" s="306"/>
      <c r="B39" s="318"/>
      <c r="C39" s="319" t="s">
        <v>215</v>
      </c>
      <c r="D39" s="292">
        <v>785</v>
      </c>
      <c r="E39" s="292">
        <v>780</v>
      </c>
      <c r="F39" s="317">
        <v>-5</v>
      </c>
    </row>
    <row r="40" spans="1:7">
      <c r="A40" s="306"/>
      <c r="B40" s="318"/>
      <c r="C40" s="319" t="s">
        <v>216</v>
      </c>
      <c r="D40" s="292">
        <v>750</v>
      </c>
      <c r="E40" s="292">
        <v>748</v>
      </c>
      <c r="F40" s="317">
        <v>-2</v>
      </c>
    </row>
    <row r="41" spans="1:7" ht="15" thickBot="1">
      <c r="A41" s="306"/>
      <c r="B41" s="321"/>
      <c r="C41" s="319" t="s">
        <v>219</v>
      </c>
      <c r="D41" s="323">
        <v>720</v>
      </c>
      <c r="E41" s="323">
        <v>720</v>
      </c>
      <c r="F41" s="326">
        <v>0</v>
      </c>
    </row>
    <row r="42" spans="1:7">
      <c r="A42" s="306"/>
      <c r="B42" s="318" t="s">
        <v>267</v>
      </c>
      <c r="C42" s="316" t="s">
        <v>195</v>
      </c>
      <c r="D42" s="325">
        <v>720</v>
      </c>
      <c r="E42" s="325">
        <v>725</v>
      </c>
      <c r="F42" s="317">
        <v>5</v>
      </c>
    </row>
    <row r="43" spans="1:7">
      <c r="A43" s="306"/>
      <c r="B43" s="318" t="s">
        <v>268</v>
      </c>
      <c r="C43" s="319" t="s">
        <v>238</v>
      </c>
      <c r="D43" s="292">
        <v>717.5</v>
      </c>
      <c r="E43" s="292">
        <v>717.5</v>
      </c>
      <c r="F43" s="317">
        <v>0</v>
      </c>
    </row>
    <row r="44" spans="1:7">
      <c r="A44" s="306"/>
      <c r="B44" s="318"/>
      <c r="C44" s="319" t="s">
        <v>239</v>
      </c>
      <c r="D44" s="292">
        <v>596</v>
      </c>
      <c r="E44" s="292">
        <v>620</v>
      </c>
      <c r="F44" s="317">
        <v>24</v>
      </c>
      <c r="G44" s="309"/>
    </row>
    <row r="45" spans="1:7">
      <c r="A45" s="306"/>
      <c r="B45" s="318"/>
      <c r="C45" s="319" t="s">
        <v>199</v>
      </c>
      <c r="D45" s="292">
        <v>758</v>
      </c>
      <c r="E45" s="292">
        <v>758</v>
      </c>
      <c r="F45" s="317">
        <v>0</v>
      </c>
      <c r="G45" s="309"/>
    </row>
    <row r="46" spans="1:7">
      <c r="A46" s="306"/>
      <c r="B46" s="318"/>
      <c r="C46" s="319" t="s">
        <v>200</v>
      </c>
      <c r="D46" s="292">
        <v>811</v>
      </c>
      <c r="E46" s="292">
        <v>811</v>
      </c>
      <c r="F46" s="317">
        <v>0</v>
      </c>
      <c r="G46" s="309"/>
    </row>
    <row r="47" spans="1:7">
      <c r="A47" s="306"/>
      <c r="B47" s="318"/>
      <c r="C47" s="319" t="s">
        <v>221</v>
      </c>
      <c r="D47" s="292">
        <v>719</v>
      </c>
      <c r="E47" s="292">
        <v>719</v>
      </c>
      <c r="F47" s="317">
        <v>0</v>
      </c>
      <c r="G47" s="309"/>
    </row>
    <row r="48" spans="1:7">
      <c r="A48" s="306"/>
      <c r="B48" s="318"/>
      <c r="C48" s="319" t="s">
        <v>201</v>
      </c>
      <c r="D48" s="292">
        <v>733.1</v>
      </c>
      <c r="E48" s="292">
        <v>723.3</v>
      </c>
      <c r="F48" s="317">
        <v>-9.8000000000000007</v>
      </c>
      <c r="G48" s="309"/>
    </row>
    <row r="49" spans="1:7">
      <c r="A49" s="306"/>
      <c r="B49" s="318"/>
      <c r="C49" s="319" t="s">
        <v>261</v>
      </c>
      <c r="D49" s="292">
        <v>723.5</v>
      </c>
      <c r="E49" s="292">
        <v>723.5</v>
      </c>
      <c r="F49" s="317">
        <v>0</v>
      </c>
      <c r="G49" s="309"/>
    </row>
    <row r="50" spans="1:7">
      <c r="A50" s="306"/>
      <c r="B50" s="318"/>
      <c r="C50" s="319" t="s">
        <v>262</v>
      </c>
      <c r="D50" s="292">
        <v>680</v>
      </c>
      <c r="E50" s="292">
        <v>680</v>
      </c>
      <c r="F50" s="317">
        <v>0</v>
      </c>
      <c r="G50" s="309"/>
    </row>
    <row r="51" spans="1:7">
      <c r="A51" s="306"/>
      <c r="B51" s="318"/>
      <c r="C51" s="319" t="s">
        <v>263</v>
      </c>
      <c r="D51" s="292">
        <v>730</v>
      </c>
      <c r="E51" s="292">
        <v>716</v>
      </c>
      <c r="F51" s="317">
        <v>-14</v>
      </c>
      <c r="G51" s="309"/>
    </row>
    <row r="52" spans="1:7">
      <c r="A52" s="306"/>
      <c r="B52" s="318"/>
      <c r="C52" s="319" t="s">
        <v>264</v>
      </c>
      <c r="D52" s="292">
        <v>668.5</v>
      </c>
      <c r="E52" s="292">
        <v>674.5</v>
      </c>
      <c r="F52" s="317">
        <v>6</v>
      </c>
      <c r="G52" s="309"/>
    </row>
    <row r="53" spans="1:7">
      <c r="A53" s="306"/>
      <c r="B53" s="318"/>
      <c r="C53" s="319" t="s">
        <v>207</v>
      </c>
      <c r="D53" s="292">
        <v>733</v>
      </c>
      <c r="E53" s="292">
        <v>718</v>
      </c>
      <c r="F53" s="317">
        <v>-15</v>
      </c>
      <c r="G53" s="309"/>
    </row>
    <row r="54" spans="1:7">
      <c r="A54" s="306"/>
      <c r="B54" s="318"/>
      <c r="C54" s="319" t="s">
        <v>213</v>
      </c>
      <c r="D54" s="292">
        <v>685</v>
      </c>
      <c r="E54" s="292">
        <v>685</v>
      </c>
      <c r="F54" s="317">
        <v>0</v>
      </c>
      <c r="G54" s="309"/>
    </row>
    <row r="55" spans="1:7">
      <c r="A55" s="306"/>
      <c r="B55" s="318"/>
      <c r="C55" s="319" t="s">
        <v>215</v>
      </c>
      <c r="D55" s="292">
        <v>590</v>
      </c>
      <c r="E55" s="292">
        <v>590</v>
      </c>
      <c r="F55" s="317">
        <v>0</v>
      </c>
      <c r="G55" s="309"/>
    </row>
    <row r="56" spans="1:7">
      <c r="A56" s="306"/>
      <c r="B56" s="318"/>
      <c r="C56" s="319" t="s">
        <v>216</v>
      </c>
      <c r="D56" s="292">
        <v>702</v>
      </c>
      <c r="E56" s="292">
        <v>710</v>
      </c>
      <c r="F56" s="317">
        <v>8</v>
      </c>
      <c r="G56" s="309"/>
    </row>
    <row r="57" spans="1:7" ht="15" thickBot="1">
      <c r="A57" s="306"/>
      <c r="B57" s="321"/>
      <c r="C57" s="322" t="s">
        <v>219</v>
      </c>
      <c r="D57" s="323">
        <v>680</v>
      </c>
      <c r="E57" s="323">
        <v>680</v>
      </c>
      <c r="F57" s="326">
        <v>0</v>
      </c>
      <c r="G57" s="309"/>
    </row>
    <row r="58" spans="1:7">
      <c r="A58" s="306"/>
      <c r="B58" s="315" t="s">
        <v>269</v>
      </c>
      <c r="C58" s="316" t="s">
        <v>221</v>
      </c>
      <c r="D58" s="325">
        <v>738.5</v>
      </c>
      <c r="E58" s="325">
        <v>739.5</v>
      </c>
      <c r="F58" s="317">
        <v>1</v>
      </c>
      <c r="G58" s="309"/>
    </row>
    <row r="59" spans="1:7">
      <c r="A59" s="306"/>
      <c r="B59" s="318"/>
      <c r="C59" s="319" t="s">
        <v>263</v>
      </c>
      <c r="D59" s="292">
        <v>734</v>
      </c>
      <c r="E59" s="292">
        <v>735.5</v>
      </c>
      <c r="F59" s="317">
        <v>1.5</v>
      </c>
      <c r="G59" s="309"/>
    </row>
    <row r="60" spans="1:7">
      <c r="A60" s="306"/>
      <c r="B60" s="318"/>
      <c r="C60" s="319" t="s">
        <v>213</v>
      </c>
      <c r="D60" s="292">
        <v>729</v>
      </c>
      <c r="E60" s="292">
        <v>729</v>
      </c>
      <c r="F60" s="317">
        <v>0</v>
      </c>
      <c r="G60" s="309"/>
    </row>
    <row r="61" spans="1:7" ht="15" thickBot="1">
      <c r="A61" s="306"/>
      <c r="B61" s="321"/>
      <c r="C61" s="322" t="s">
        <v>215</v>
      </c>
      <c r="D61" s="323">
        <v>720</v>
      </c>
      <c r="E61" s="323">
        <v>715</v>
      </c>
      <c r="F61" s="326">
        <v>-5</v>
      </c>
      <c r="G61" s="309"/>
    </row>
    <row r="62" spans="1:7">
      <c r="A62" s="306"/>
      <c r="B62" s="318" t="s">
        <v>270</v>
      </c>
      <c r="C62" s="327" t="s">
        <v>221</v>
      </c>
      <c r="D62" s="292">
        <v>296</v>
      </c>
      <c r="E62" s="292">
        <v>297.5</v>
      </c>
      <c r="F62" s="317">
        <v>1.5</v>
      </c>
      <c r="G62" s="309"/>
    </row>
    <row r="63" spans="1:7">
      <c r="A63" s="306"/>
      <c r="B63" s="318"/>
      <c r="C63" s="327" t="s">
        <v>263</v>
      </c>
      <c r="D63" s="292">
        <v>293.5</v>
      </c>
      <c r="E63" s="292">
        <v>293.5</v>
      </c>
      <c r="F63" s="317">
        <v>0</v>
      </c>
      <c r="G63" s="309"/>
    </row>
    <row r="64" spans="1:7">
      <c r="A64" s="306"/>
      <c r="B64" s="318"/>
      <c r="C64" s="327" t="s">
        <v>264</v>
      </c>
      <c r="D64" s="328">
        <v>300</v>
      </c>
      <c r="E64" s="328">
        <v>300</v>
      </c>
      <c r="F64" s="317">
        <v>0</v>
      </c>
      <c r="G64" s="309"/>
    </row>
    <row r="65" spans="1:7">
      <c r="A65" s="306"/>
      <c r="B65" s="318"/>
      <c r="C65" s="327" t="s">
        <v>213</v>
      </c>
      <c r="D65" s="292">
        <v>299.5</v>
      </c>
      <c r="E65" s="292">
        <v>299.5</v>
      </c>
      <c r="F65" s="317">
        <v>0</v>
      </c>
      <c r="G65" s="309"/>
    </row>
    <row r="66" spans="1:7">
      <c r="A66" s="306"/>
      <c r="B66" s="318"/>
      <c r="C66" s="327" t="s">
        <v>215</v>
      </c>
      <c r="D66" s="292">
        <v>290</v>
      </c>
      <c r="E66" s="292">
        <v>290</v>
      </c>
      <c r="F66" s="317">
        <v>0</v>
      </c>
      <c r="G66" s="309"/>
    </row>
    <row r="67" spans="1:7" ht="15" thickBot="1">
      <c r="A67" s="306"/>
      <c r="B67" s="329"/>
      <c r="C67" s="330" t="s">
        <v>216</v>
      </c>
      <c r="D67" s="292">
        <v>290</v>
      </c>
      <c r="E67" s="292">
        <v>290</v>
      </c>
      <c r="F67" s="326">
        <v>0</v>
      </c>
      <c r="G67" s="309"/>
    </row>
    <row r="68" spans="1:7" ht="15" thickBot="1">
      <c r="A68" s="306"/>
      <c r="B68" s="331" t="s">
        <v>271</v>
      </c>
      <c r="C68" s="319" t="s">
        <v>213</v>
      </c>
      <c r="D68" s="332">
        <v>414.5</v>
      </c>
      <c r="E68" s="332">
        <v>414.5</v>
      </c>
      <c r="F68" s="326">
        <v>0</v>
      </c>
      <c r="G68" s="309"/>
    </row>
    <row r="69" spans="1:7">
      <c r="A69" s="306"/>
      <c r="B69" s="333" t="s">
        <v>272</v>
      </c>
      <c r="C69" s="334" t="s">
        <v>273</v>
      </c>
      <c r="D69" s="292">
        <v>411.98</v>
      </c>
      <c r="E69" s="292">
        <v>411.98</v>
      </c>
      <c r="F69" s="317">
        <v>0</v>
      </c>
      <c r="G69" s="309"/>
    </row>
    <row r="70" spans="1:7">
      <c r="A70" s="306"/>
      <c r="B70" s="333" t="s">
        <v>274</v>
      </c>
      <c r="C70" s="335" t="s">
        <v>275</v>
      </c>
      <c r="D70" s="292">
        <v>516.39</v>
      </c>
      <c r="E70" s="292">
        <v>516.39</v>
      </c>
      <c r="F70" s="317">
        <v>0</v>
      </c>
      <c r="G70" s="309"/>
    </row>
    <row r="71" spans="1:7" ht="15" thickBot="1">
      <c r="B71" s="336"/>
      <c r="C71" s="337" t="s">
        <v>276</v>
      </c>
      <c r="D71" s="296">
        <v>407.18</v>
      </c>
      <c r="E71" s="296">
        <v>407.18</v>
      </c>
      <c r="F71" s="326">
        <v>0</v>
      </c>
      <c r="G71" s="309"/>
    </row>
    <row r="72" spans="1:7">
      <c r="A72" s="306"/>
      <c r="B72" s="338" t="s">
        <v>272</v>
      </c>
      <c r="C72" s="334" t="s">
        <v>273</v>
      </c>
      <c r="D72" s="292">
        <v>396.43</v>
      </c>
      <c r="E72" s="292">
        <v>396.43</v>
      </c>
      <c r="F72" s="317">
        <v>0</v>
      </c>
      <c r="G72" s="309"/>
    </row>
    <row r="73" spans="1:7">
      <c r="A73" s="306"/>
      <c r="B73" s="333" t="s">
        <v>277</v>
      </c>
      <c r="C73" s="335" t="s">
        <v>275</v>
      </c>
      <c r="D73" s="292">
        <v>374.22</v>
      </c>
      <c r="E73" s="292">
        <v>374.22</v>
      </c>
      <c r="F73" s="317">
        <v>0</v>
      </c>
      <c r="G73" s="309"/>
    </row>
    <row r="74" spans="1:7" ht="15" thickBot="1">
      <c r="B74" s="336"/>
      <c r="C74" s="337" t="s">
        <v>276</v>
      </c>
      <c r="D74" s="296">
        <v>394.13</v>
      </c>
      <c r="E74" s="296">
        <v>394.13</v>
      </c>
      <c r="F74" s="326">
        <v>0</v>
      </c>
      <c r="G74" s="309"/>
    </row>
    <row r="75" spans="1:7">
      <c r="F75" s="166" t="s">
        <v>70</v>
      </c>
      <c r="G75" s="309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2024-06-13T08:01:09Z</cp:lastPrinted>
  <dcterms:created xsi:type="dcterms:W3CDTF">2024-06-13T06:49:15Z</dcterms:created>
  <dcterms:modified xsi:type="dcterms:W3CDTF">2024-06-13T08:01:12Z</dcterms:modified>
</cp:coreProperties>
</file>