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4\ISC 2024 S50\"/>
    </mc:Choice>
  </mc:AlternateContent>
  <xr:revisionPtr revIDLastSave="0" documentId="13_ncr:1_{3FA9CBF5-F716-4F21-B7AC-2A89D7D88D54}" xr6:coauthVersionLast="47" xr6:coauthVersionMax="47" xr10:uidLastSave="{00000000-0000-0000-0000-000000000000}"/>
  <bookViews>
    <workbookView xWindow="-28920" yWindow="-15" windowWidth="29040" windowHeight="15840" xr2:uid="{5831762D-C1CA-4DCB-9665-5AAF7C9BB81A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10'!$A$1:$F$34</definedName>
    <definedName name="_xlnm.Print_Area" localSheetId="6">'Pág. 11'!$A$1:$F$40</definedName>
    <definedName name="_xlnm.Print_Area" localSheetId="7">'Pág. 12'!$A$1:$F$20</definedName>
    <definedName name="_xlnm.Print_Area" localSheetId="8">'Pág. 13'!$B$1:$F$66</definedName>
    <definedName name="_xlnm.Print_Area" localSheetId="9">'Pág. 14'!$A$1:$N$73</definedName>
    <definedName name="_xlnm.Print_Area" localSheetId="10">'Pág. 15'!$A$1:$G$38</definedName>
    <definedName name="_xlnm.Print_Area" localSheetId="11">'Pág. 16'!$A$1:$N$109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4'!$A$1:$G$78</definedName>
    <definedName name="_xlnm.Print_Area" localSheetId="2">'Pág. 5'!$A$1:$G$77</definedName>
    <definedName name="_xlnm.Print_Area" localSheetId="3">'Pág. 7'!$A$1:$G$75</definedName>
    <definedName name="_xlnm.Print_Area" localSheetId="4">'Pág. 9'!$A$1:$F$62</definedName>
    <definedName name="_xlnm.Print_Area">'[3]Email CCAA'!$B$3:$K$124</definedName>
    <definedName name="OLE_LINK1" localSheetId="1">'Pág. 4'!$E$64</definedName>
    <definedName name="OLE_LINK1" localSheetId="2">'Pág. 5'!$E$65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3" l="1"/>
  <c r="F50" i="3"/>
  <c r="G49" i="3"/>
  <c r="F49" i="3"/>
  <c r="G48" i="3"/>
  <c r="F48" i="3"/>
  <c r="G47" i="3"/>
  <c r="F47" i="3"/>
  <c r="G46" i="3"/>
  <c r="F46" i="3"/>
  <c r="G45" i="3"/>
  <c r="F45" i="3"/>
  <c r="G44" i="3"/>
  <c r="F44" i="3"/>
  <c r="G43" i="3"/>
  <c r="F43" i="3"/>
  <c r="G42" i="3"/>
  <c r="F42" i="3"/>
  <c r="G41" i="3"/>
  <c r="F41" i="3"/>
  <c r="G40" i="3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<sst xmlns="http://schemas.openxmlformats.org/spreadsheetml/2006/main" count="2062" uniqueCount="666">
  <si>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</si>
  <si>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</si>
  <si>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</si>
  <si>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</si>
  <si>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49</t>
  </si>
  <si>
    <t>Semana 50</t>
  </si>
  <si>
    <t>Variación</t>
  </si>
  <si>
    <t>(especificaciones)</t>
  </si>
  <si>
    <t>02/12 - 08/12</t>
  </si>
  <si>
    <t>09/12 - 15/12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</si>
  <si>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</si>
  <si>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</si>
  <si>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</si>
  <si>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</si>
  <si>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</si>
  <si>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</si>
  <si>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</si>
  <si>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</si>
  <si>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</si>
  <si>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</si>
  <si>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</si>
  <si>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</si>
  <si>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</si>
  <si>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</si>
  <si>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</si>
  <si>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</si>
  <si>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</si>
  <si>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</si>
  <si>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</si>
  <si>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</si>
  <si>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</si>
  <si>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</si>
  <si>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</si>
  <si>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</si>
  <si>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</si>
  <si>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</si>
  <si>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</si>
  <si>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</si>
  <si>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</si>
  <si>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</si>
  <si>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</si>
  <si>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</si>
  <si>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</si>
  <si>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</si>
  <si>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</si>
  <si>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</si>
  <si>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</si>
  <si>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</si>
  <si>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</si>
  <si>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</si>
  <si>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</si>
  <si>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</si>
  <si>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</si>
  <si>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</si>
  <si>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</si>
  <si>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</si>
  <si>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</si>
  <si>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</si>
  <si>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</si>
  <si>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</si>
  <si>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</si>
  <si>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</si>
  <si>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</si>
  <si>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</si>
  <si>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</si>
  <si>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</si>
  <si>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</si>
  <si>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</si>
  <si>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</si>
  <si>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</si>
  <si>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</si>
  <si>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</si>
  <si>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02/12-08/12</t>
  </si>
  <si>
    <t>09/12-15/12</t>
  </si>
  <si>
    <t>FRUTAS</t>
  </si>
  <si>
    <t>Clementina (€/100 kg)</t>
  </si>
  <si>
    <t>Limón (€/100 kg)</t>
  </si>
  <si>
    <t>Mandarina (€/100 kg)</t>
  </si>
  <si>
    <t>Naranja Grupo Blancas (€/100 kg)</t>
  </si>
  <si>
    <t>Naranja Salustiana (€/100 kg)*</t>
  </si>
  <si>
    <t>Naranja Grupo Navel (€/100 kg)</t>
  </si>
  <si>
    <t>Naranja Lanelate (€/100 kg)*</t>
  </si>
  <si>
    <t>Naranja Navel (€/100 kg)*</t>
  </si>
  <si>
    <t>Naranja Navelina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</si>
  <si>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</si>
  <si>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</si>
  <si>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</si>
  <si>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</si>
  <si>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</si>
  <si>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</si>
  <si>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</si>
  <si>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</si>
  <si>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Granada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</si>
  <si>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</si>
  <si>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</si>
  <si>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</si>
  <si>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</si>
  <si>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</si>
  <si>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</si>
  <si>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</si>
  <si>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</si>
  <si>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</si>
  <si>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</si>
  <si>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 repollo hoja lisa (€/100 kg)</t>
  </si>
  <si>
    <t>Coliflor (€/100 kg)</t>
  </si>
  <si>
    <t>Escarola (€/100 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</si>
  <si>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</si>
  <si>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</si>
  <si>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</si>
  <si>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</si>
  <si>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</si>
  <si>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</si>
  <si>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</si>
  <si>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</si>
  <si>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</si>
  <si>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</si>
  <si>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</si>
  <si>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</si>
  <si>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</si>
  <si>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</si>
  <si>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</si>
  <si>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</si>
  <si>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</si>
  <si>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</si>
  <si>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</si>
  <si>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</si>
  <si>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</si>
  <si>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</si>
  <si>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</si>
  <si>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</si>
  <si>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</si>
  <si>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</si>
  <si>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</si>
  <si>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</si>
  <si>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</si>
  <si>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</si>
  <si>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</si>
  <si>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</si>
  <si>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</si>
  <si>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</si>
  <si>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</si>
  <si>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</si>
  <si>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</si>
  <si>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</si>
  <si>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</si>
  <si>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</si>
  <si>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</si>
  <si>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 xml:space="preserve">HUEVOS </t>
  </si>
  <si>
    <t>Huevos tipo jaula acondicionada, media Clase L y M (€/100 kg)</t>
  </si>
  <si>
    <t>Huevos tipo jaula acondicionada - Clase L (€/docena)</t>
  </si>
  <si>
    <t xml:space="preserve">Huevos tipo jaula acondicionada - Clase M (€/docena) </t>
  </si>
  <si>
    <t>Huevos tipo gallina suelta en gallinero, media Clase L y M (€/100 kg)</t>
  </si>
  <si>
    <t>Huevos tipo gallina suelta en gallinero - Clase L (€/docena)</t>
  </si>
  <si>
    <t xml:space="preserve">Huevos tipo gallina suelta en gallinero - Clase M (€/docena) </t>
  </si>
  <si>
    <t>Huevos tipo campero, media Clase L y M (€/100 kg)</t>
  </si>
  <si>
    <t>Huevos tipo campero 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</si>
  <si>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</si>
  <si>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</si>
  <si>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</si>
  <si>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</si>
  <si>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</si>
  <si>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</si>
  <si>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</si>
  <si>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</si>
  <si>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</si>
  <si>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</si>
  <si>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octubre 2024: 47,18 €/100 kg</t>
  </si>
  <si>
    <t>MIEL Y PRODUCTOS APÍCOLAS</t>
  </si>
  <si>
    <t>Miel multifloral a granel (€/100 kg)</t>
  </si>
  <si>
    <t>Precio noviembre 2024: 348,20 €/100 kg</t>
  </si>
  <si>
    <t>Miel multifloral envasada (€/100 kg)</t>
  </si>
  <si>
    <t>Precio noviembre 2024: 688,83 €/100 kg</t>
  </si>
  <si>
    <t>Polen a granel (€/100 kg)</t>
  </si>
  <si>
    <t>Precio noviembre 2024: 1.174,58 €/100 kg</t>
  </si>
  <si>
    <t>Polen envasado (€/100 kg)</t>
  </si>
  <si>
    <t>Precio noviembre 2024: 1.708,59 €/100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</si>
  <si>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</si>
  <si>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</si>
  <si>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</si>
  <si>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</si>
  <si>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</si>
  <si>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</si>
  <si>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</si>
  <si>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</si>
  <si>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</si>
  <si>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</si>
  <si>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</si>
  <si>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49
02/12-08/12
2025</t>
  </si>
  <si>
    <t>Semana 50
09/12-15/12
2025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</si>
  <si>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</si>
  <si>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</si>
  <si>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</si>
  <si>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</si>
  <si>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</si>
  <si>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</si>
  <si>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</si>
  <si>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</si>
  <si>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</si>
  <si>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</si>
  <si>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</si>
  <si>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</si>
  <si>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</si>
  <si>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</si>
  <si>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</si>
  <si>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</si>
  <si>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</si>
  <si>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</si>
  <si>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>--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</si>
  <si>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</si>
  <si>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</si>
  <si>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</si>
  <si>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</si>
  <si>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</si>
  <si>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</si>
  <si>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</si>
  <si>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</si>
  <si>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</si>
  <si>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</si>
  <si>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Alfalfa Balas</t>
  </si>
  <si>
    <t xml:space="preserve">   Córdoba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</si>
  <si>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</si>
  <si>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</si>
  <si>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</si>
  <si>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</si>
  <si>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</si>
  <si>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</si>
  <si>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</si>
  <si>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</si>
  <si>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</si>
  <si>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</si>
  <si>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</si>
  <si>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</si>
  <si>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</si>
  <si>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</si>
  <si>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</si>
  <si>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</si>
  <si>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</si>
  <si>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</si>
  <si>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</si>
  <si>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</si>
  <si>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</si>
  <si>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</si>
  <si>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</si>
  <si>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</si>
  <si>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</si>
  <si>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</si>
  <si>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</si>
  <si>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</si>
  <si>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</si>
  <si>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</si>
  <si>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</si>
  <si>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</si>
  <si>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</si>
  <si>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</si>
  <si>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</si>
  <si>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</si>
  <si>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</si>
  <si>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</si>
  <si>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</si>
  <si>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</si>
  <si>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</si>
  <si>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</si>
  <si>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</si>
  <si>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</si>
  <si>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</si>
  <si>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</si>
  <si>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</si>
  <si>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</si>
  <si>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</si>
  <si>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</si>
  <si>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</si>
  <si>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</si>
  <si>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</si>
  <si>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</si>
  <si>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</si>
  <si>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</si>
  <si>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</si>
  <si>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</si>
  <si>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</si>
  <si>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</si>
  <si>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</si>
  <si>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</si>
  <si>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</si>
  <si>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</si>
  <si>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</si>
  <si>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</si>
  <si>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</si>
  <si>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</si>
  <si>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</si>
  <si>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</si>
  <si>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</si>
  <si>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Valencia</t>
  </si>
  <si>
    <t>Huelva</t>
  </si>
  <si>
    <t>Todas las variedades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</si>
  <si>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</si>
  <si>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</si>
  <si>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</si>
  <si>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</si>
  <si>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</si>
  <si>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</si>
  <si>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</si>
  <si>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</si>
  <si>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</si>
  <si>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</si>
  <si>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</si>
  <si>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Almería</t>
  </si>
  <si>
    <t>1-1</t>
  </si>
  <si>
    <t>NARANJA</t>
  </si>
  <si>
    <t>Navelina</t>
  </si>
  <si>
    <t>3-6</t>
  </si>
  <si>
    <t>Córdoba</t>
  </si>
  <si>
    <t>Salustiana</t>
  </si>
  <si>
    <t>SATSUMA</t>
  </si>
  <si>
    <t>Owari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</si>
  <si>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</si>
  <si>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</si>
  <si>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</si>
  <si>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</si>
  <si>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</si>
  <si>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</si>
  <si>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</si>
  <si>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</si>
  <si>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</si>
  <si>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Navarra</t>
  </si>
  <si>
    <t>Granny Smith</t>
  </si>
  <si>
    <t>Red Delicious</t>
  </si>
  <si>
    <t>Reineta</t>
  </si>
  <si>
    <t>PERA</t>
  </si>
  <si>
    <t>Blanquilla</t>
  </si>
  <si>
    <t xml:space="preserve">55-60 </t>
  </si>
  <si>
    <t>La Rioja</t>
  </si>
  <si>
    <t>Conferencia</t>
  </si>
  <si>
    <t>60-65+</t>
  </si>
  <si>
    <t>León</t>
  </si>
  <si>
    <t>Ercolini</t>
  </si>
  <si>
    <t>50-60</t>
  </si>
  <si>
    <t>Limonera</t>
  </si>
  <si>
    <t>60-65</t>
  </si>
  <si>
    <t>OTRAS FRUTAS</t>
  </si>
  <si>
    <t>AGUACATE</t>
  </si>
  <si>
    <t>Granada</t>
  </si>
  <si>
    <t>Hass</t>
  </si>
  <si>
    <t>-</t>
  </si>
  <si>
    <t>UVA DE MESA</t>
  </si>
  <si>
    <t>Aledo</t>
  </si>
  <si>
    <t>Todas las variedades sin pepitas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</si>
  <si>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</si>
  <si>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</si>
  <si>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</si>
  <si>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</si>
  <si>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50 - 2024: 09/12 -15/12</t>
  </si>
  <si>
    <t>ESPAÑA</t>
  </si>
  <si>
    <t>mm</t>
  </si>
  <si>
    <t>Red Delicious y demás Var. Rojas</t>
  </si>
  <si>
    <t>55-60</t>
  </si>
  <si>
    <t>Todas las variedades con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</si>
  <si>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</si>
  <si>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</si>
  <si>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</si>
  <si>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</si>
  <si>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Todos los tipos y variedades</t>
  </si>
  <si>
    <t>AJO</t>
  </si>
  <si>
    <t>Ciudad Real</t>
  </si>
  <si>
    <t>Blanco</t>
  </si>
  <si>
    <t>50-60 mm</t>
  </si>
  <si>
    <t>Cuenca</t>
  </si>
  <si>
    <t>Toledo</t>
  </si>
  <si>
    <t>Morado</t>
  </si>
  <si>
    <t>50-80 mm</t>
  </si>
  <si>
    <t>Albacete</t>
  </si>
  <si>
    <t>Primavera</t>
  </si>
  <si>
    <t>ALCACHOFA</t>
  </si>
  <si>
    <t>APIO</t>
  </si>
  <si>
    <t>Verde</t>
  </si>
  <si>
    <t>BERENJENA</t>
  </si>
  <si>
    <t>40+/70+</t>
  </si>
  <si>
    <t>BRÓCOLI</t>
  </si>
  <si>
    <t>CALABACÍN</t>
  </si>
  <si>
    <t>14-21 g</t>
  </si>
  <si>
    <t>CEBOLLA</t>
  </si>
  <si>
    <t>40-80</t>
  </si>
  <si>
    <t>Ávila</t>
  </si>
  <si>
    <t>Segovia</t>
  </si>
  <si>
    <t>CHAMPIÑÓN</t>
  </si>
  <si>
    <t>Cerrado</t>
  </si>
  <si>
    <t>30-65 mm</t>
  </si>
  <si>
    <t>COLIFLOR</t>
  </si>
  <si>
    <t>Barcelona</t>
  </si>
  <si>
    <t>16-20 cm</t>
  </si>
  <si>
    <t>COL-REPOLLO</t>
  </si>
  <si>
    <t>Hoja lisa</t>
  </si>
  <si>
    <t>La Coruña</t>
  </si>
  <si>
    <t>Lugo</t>
  </si>
  <si>
    <t>Orense</t>
  </si>
  <si>
    <t>Pontevedra</t>
  </si>
  <si>
    <t>ESCAROLA</t>
  </si>
  <si>
    <t>ESPINACA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</si>
  <si>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</si>
  <si>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</si>
  <si>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</si>
  <si>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</si>
  <si>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</si>
  <si>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</si>
  <si>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</si>
  <si>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</si>
  <si>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</si>
  <si>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</si>
  <si>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</si>
  <si>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</si>
  <si>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</si>
  <si>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</si>
  <si>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</si>
  <si>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</si>
  <si>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</si>
  <si>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</si>
  <si>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</si>
  <si>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</si>
  <si>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</si>
  <si>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</si>
  <si>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</si>
  <si>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</si>
  <si>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</si>
  <si>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Valladolid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</si>
  <si>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</si>
  <si>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</si>
  <si>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</si>
  <si>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</si>
  <si>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</si>
  <si>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</si>
  <si>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</si>
  <si>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</si>
  <si>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</si>
  <si>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</si>
  <si>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</si>
  <si>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</si>
  <si>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49
02/12  - 08/12       2024</t>
  </si>
  <si>
    <t>Semana 50
09/12  - 15/12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</si>
  <si>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</si>
  <si>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</si>
  <si>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</si>
  <si>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</si>
  <si>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</si>
  <si>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</si>
  <si>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628,86</t>
  </si>
  <si>
    <t>633,06</t>
  </si>
  <si>
    <t>Muy buena y cubierta (U-3)</t>
  </si>
  <si>
    <t>618,87</t>
  </si>
  <si>
    <t>626,56</t>
  </si>
  <si>
    <t>Precio medio ponderado Categoría U</t>
  </si>
  <si>
    <t>625,87</t>
  </si>
  <si>
    <t>631,11</t>
  </si>
  <si>
    <t>Buena y poco cubierta (R-2)</t>
  </si>
  <si>
    <t>610,84</t>
  </si>
  <si>
    <t>612,30</t>
  </si>
  <si>
    <t>Buena y cubierta (R-3)</t>
  </si>
  <si>
    <t>602,60</t>
  </si>
  <si>
    <t>614,06</t>
  </si>
  <si>
    <t>Precio medio ponderado Categoría R</t>
  </si>
  <si>
    <t>607,66</t>
  </si>
  <si>
    <t>612,98</t>
  </si>
  <si>
    <t>Menos buena y poco cubierta (O-2)</t>
  </si>
  <si>
    <t>574,21</t>
  </si>
  <si>
    <t>560,35</t>
  </si>
  <si>
    <t>Menos buena y cubierta  (O-3)</t>
  </si>
  <si>
    <t>563,61</t>
  </si>
  <si>
    <t>576,33</t>
  </si>
  <si>
    <t>Precio medio ponderado Categoría O</t>
  </si>
  <si>
    <t>570,27</t>
  </si>
  <si>
    <t>566,28</t>
  </si>
  <si>
    <t>Categoría D: Canales de hembras que hayan parido</t>
  </si>
  <si>
    <t>Mediocre  y poco cubierta (P-2)</t>
  </si>
  <si>
    <t>378,06</t>
  </si>
  <si>
    <t>371,84</t>
  </si>
  <si>
    <t>Mediocre y cubierta  (P-3)</t>
  </si>
  <si>
    <t>391,91</t>
  </si>
  <si>
    <t>376,23</t>
  </si>
  <si>
    <t>Precio medio ponderado Categoría P</t>
  </si>
  <si>
    <t>380,21</t>
  </si>
  <si>
    <t>372,20</t>
  </si>
  <si>
    <t>419,80</t>
  </si>
  <si>
    <t>432,79</t>
  </si>
  <si>
    <t>Buena y grasa (R-4)</t>
  </si>
  <si>
    <t>530,92</t>
  </si>
  <si>
    <t>506,31</t>
  </si>
  <si>
    <t>441,36</t>
  </si>
  <si>
    <t>447,06</t>
  </si>
  <si>
    <t>380,94</t>
  </si>
  <si>
    <t>388,17</t>
  </si>
  <si>
    <t>Menos buena y cubierta (O-3)</t>
  </si>
  <si>
    <t>418,40</t>
  </si>
  <si>
    <t>396,23</t>
  </si>
  <si>
    <t>Menos buena y grasa (O-4)</t>
  </si>
  <si>
    <t>531,61</t>
  </si>
  <si>
    <t>480,78</t>
  </si>
  <si>
    <t>417,75</t>
  </si>
  <si>
    <t>402,86</t>
  </si>
  <si>
    <t>Categoría E: Canales de otras hembras ( de 12 meses o más)</t>
  </si>
  <si>
    <t>615,56</t>
  </si>
  <si>
    <t>642,93</t>
  </si>
  <si>
    <t>613,23</t>
  </si>
  <si>
    <t>618,07</t>
  </si>
  <si>
    <t>613,98</t>
  </si>
  <si>
    <t>626,14</t>
  </si>
  <si>
    <t>609,92</t>
  </si>
  <si>
    <t>616,82</t>
  </si>
  <si>
    <t>611,08</t>
  </si>
  <si>
    <t>617,64</t>
  </si>
  <si>
    <t>572,38</t>
  </si>
  <si>
    <t>559,36</t>
  </si>
  <si>
    <t>606,81</t>
  </si>
  <si>
    <t>611,48</t>
  </si>
  <si>
    <t>459,44</t>
  </si>
  <si>
    <t>474,39</t>
  </si>
  <si>
    <t>511,36</t>
  </si>
  <si>
    <t>533,52</t>
  </si>
  <si>
    <t xml:space="preserve">Menos buena y grasa (O-4) </t>
  </si>
  <si>
    <t>467,68</t>
  </si>
  <si>
    <t>466,25</t>
  </si>
  <si>
    <t xml:space="preserve">Precio medio ponderado Categoría O </t>
  </si>
  <si>
    <t>494,09</t>
  </si>
  <si>
    <t>512,50</t>
  </si>
  <si>
    <t>Categoría Z: Canales de animales desde 8 a menos de 12 meses</t>
  </si>
  <si>
    <t>620,67</t>
  </si>
  <si>
    <t>637,04</t>
  </si>
  <si>
    <t>603,64</t>
  </si>
  <si>
    <t>613,89</t>
  </si>
  <si>
    <t>611,31</t>
  </si>
  <si>
    <t>624,31</t>
  </si>
  <si>
    <t>606,03</t>
  </si>
  <si>
    <t>609,66</t>
  </si>
  <si>
    <t>599,97</t>
  </si>
  <si>
    <t>609,25</t>
  </si>
  <si>
    <t>601,85</t>
  </si>
  <si>
    <t>609,55</t>
  </si>
  <si>
    <t>517,68</t>
  </si>
  <si>
    <t>559,52</t>
  </si>
  <si>
    <t>529,01</t>
  </si>
  <si>
    <t>552,95</t>
  </si>
  <si>
    <t>520,83</t>
  </si>
  <si>
    <t>557,52</t>
  </si>
  <si>
    <t>4.1.2. Precios Medios Nacionales del Bovino Vivo</t>
  </si>
  <si>
    <t xml:space="preserve"> R 2017/1182, R 2017/1184 (Euro/100 kg vivo)</t>
  </si>
  <si>
    <t xml:space="preserve">  BOVINO VIVO</t>
  </si>
  <si>
    <t>Semana 49
02/12 - 08/12         2024</t>
  </si>
  <si>
    <t>Semana 50
09/12 - 15/12         2024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</si>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</sst>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2"/>
      <name val="Comic Sans MS"/>
      <family val="4"/>
    </font>
    <font>
      <sz val="11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0" fontId="3" fillId="0" borderId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25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9" fillId="0" borderId="16" xfId="2" applyFont="1" applyBorder="1" applyAlignment="1">
      <alignment horizontal="left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2" fontId="4" fillId="4" borderId="3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4" fontId="10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7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0" fontId="4" fillId="0" borderId="35" xfId="2" applyFont="1" applyBorder="1" applyAlignment="1">
      <alignment vertical="center" wrapText="1"/>
    </xf>
    <xf numFmtId="2" fontId="4" fillId="0" borderId="35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40" xfId="2" applyNumberFormat="1" applyFont="1" applyFill="1" applyBorder="1" applyAlignment="1">
      <alignment horizontal="center" vertical="center"/>
    </xf>
    <xf numFmtId="4" fontId="4" fillId="4" borderId="40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40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1" xfId="2" applyNumberFormat="1" applyFont="1" applyFill="1" applyBorder="1" applyAlignment="1">
      <alignment horizontal="center" vertical="center"/>
    </xf>
    <xf numFmtId="0" fontId="9" fillId="4" borderId="42" xfId="2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/>
    </xf>
    <xf numFmtId="2" fontId="9" fillId="4" borderId="45" xfId="2" applyNumberFormat="1" applyFont="1" applyFill="1" applyBorder="1" applyAlignment="1">
      <alignment horizontal="center" vertical="center"/>
    </xf>
    <xf numFmtId="0" fontId="23" fillId="0" borderId="0" xfId="2" applyFont="1"/>
    <xf numFmtId="4" fontId="4" fillId="4" borderId="17" xfId="2" applyNumberFormat="1" applyFont="1" applyFill="1" applyBorder="1" applyAlignment="1">
      <alignment horizontal="center" vertical="center"/>
    </xf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7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8" xfId="2" quotePrefix="1" applyFont="1" applyFill="1" applyBorder="1" applyAlignment="1">
      <alignment horizontal="center" vertical="center"/>
    </xf>
    <xf numFmtId="0" fontId="4" fillId="4" borderId="49" xfId="2" applyFont="1" applyFill="1" applyBorder="1" applyAlignment="1">
      <alignment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0" fontId="4" fillId="4" borderId="52" xfId="2" quotePrefix="1" applyFont="1" applyFill="1" applyBorder="1" applyAlignment="1">
      <alignment horizontal="center" vertical="center"/>
    </xf>
    <xf numFmtId="0" fontId="4" fillId="4" borderId="50" xfId="2" applyFont="1" applyFill="1" applyBorder="1" applyAlignment="1">
      <alignment vertical="center"/>
    </xf>
    <xf numFmtId="2" fontId="4" fillId="4" borderId="53" xfId="2" applyNumberFormat="1" applyFont="1" applyFill="1" applyBorder="1" applyAlignment="1">
      <alignment horizontal="center" vertical="center"/>
    </xf>
    <xf numFmtId="2" fontId="4" fillId="4" borderId="54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2" fontId="4" fillId="0" borderId="56" xfId="2" applyNumberFormat="1" applyFont="1" applyBorder="1" applyAlignment="1">
      <alignment horizontal="center" vertical="center"/>
    </xf>
    <xf numFmtId="2" fontId="4" fillId="0" borderId="55" xfId="2" applyNumberFormat="1" applyFont="1" applyBorder="1" applyAlignment="1">
      <alignment horizontal="center" vertical="center"/>
    </xf>
    <xf numFmtId="2" fontId="4" fillId="0" borderId="57" xfId="2" applyNumberFormat="1" applyFont="1" applyBorder="1" applyAlignment="1">
      <alignment horizontal="center" vertical="center"/>
    </xf>
    <xf numFmtId="0" fontId="4" fillId="4" borderId="58" xfId="2" quotePrefix="1" applyFont="1" applyFill="1" applyBorder="1" applyAlignment="1">
      <alignment horizontal="center" vertical="center"/>
    </xf>
    <xf numFmtId="0" fontId="4" fillId="4" borderId="59" xfId="2" applyFont="1" applyFill="1" applyBorder="1" applyAlignment="1">
      <alignment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1" fillId="0" borderId="0" xfId="2" applyFont="1" applyAlignment="1">
      <alignment horizont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2" xfId="3" applyFont="1" applyFill="1" applyBorder="1" applyAlignment="1">
      <alignment vertical="center" wrapText="1"/>
    </xf>
    <xf numFmtId="0" fontId="21" fillId="7" borderId="62" xfId="3" applyNumberFormat="1" applyFont="1" applyFill="1" applyBorder="1" applyAlignment="1" applyProtection="1">
      <alignment horizontal="center" vertical="center" wrapText="1"/>
    </xf>
    <xf numFmtId="49" fontId="18" fillId="4" borderId="63" xfId="3" applyNumberFormat="1" applyFont="1" applyFill="1" applyBorder="1" applyAlignment="1" applyProtection="1">
      <alignment horizontal="left" vertical="center" wrapText="1"/>
    </xf>
    <xf numFmtId="49" fontId="30" fillId="4" borderId="64" xfId="0" applyNumberFormat="1" applyFont="1" applyFill="1" applyBorder="1" applyAlignment="1">
      <alignment horizontal="left" vertical="center" wrapText="1"/>
    </xf>
    <xf numFmtId="2" fontId="30" fillId="4" borderId="65" xfId="0" applyNumberFormat="1" applyFont="1" applyFill="1" applyBorder="1" applyAlignment="1">
      <alignment horizontal="center" vertical="center" wrapText="1"/>
    </xf>
    <xf numFmtId="2" fontId="18" fillId="4" borderId="65" xfId="0" applyNumberFormat="1" applyFont="1" applyFill="1" applyBorder="1" applyAlignment="1">
      <alignment horizontal="center" vertical="center" wrapText="1"/>
    </xf>
    <xf numFmtId="0" fontId="31" fillId="4" borderId="63" xfId="3" applyFont="1" applyFill="1" applyBorder="1" applyAlignment="1" applyProtection="1">
      <alignment horizontal="left" vertical="top" wrapText="1"/>
    </xf>
    <xf numFmtId="0" fontId="31" fillId="4" borderId="66" xfId="3" applyFont="1" applyFill="1" applyBorder="1" applyAlignment="1" applyProtection="1">
      <alignment horizontal="left" vertical="top" wrapText="1"/>
    </xf>
    <xf numFmtId="49" fontId="30" fillId="4" borderId="67" xfId="0" applyNumberFormat="1" applyFont="1" applyFill="1" applyBorder="1" applyAlignment="1">
      <alignment horizontal="left" vertical="center" wrapText="1"/>
    </xf>
    <xf numFmtId="2" fontId="30" fillId="4" borderId="68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49" fontId="18" fillId="4" borderId="70" xfId="3" applyNumberFormat="1" applyFont="1" applyFill="1" applyBorder="1" applyAlignment="1" applyProtection="1">
      <alignment horizontal="left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2" fontId="18" fillId="4" borderId="67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/>
    <xf numFmtId="0" fontId="12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8" xfId="0" applyNumberFormat="1" applyFont="1" applyFill="1" applyBorder="1" applyAlignment="1">
      <alignment horizontal="center" vertical="center" wrapText="1"/>
    </xf>
    <xf numFmtId="49" fontId="30" fillId="4" borderId="69" xfId="0" applyNumberFormat="1" applyFont="1" applyFill="1" applyBorder="1" applyAlignment="1">
      <alignment horizontal="left" vertical="center" wrapText="1"/>
    </xf>
    <xf numFmtId="2" fontId="30" fillId="4" borderId="71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49" fontId="18" fillId="4" borderId="63" xfId="3" applyNumberFormat="1" applyFont="1" applyFill="1" applyBorder="1" applyAlignment="1" applyProtection="1">
      <alignment horizontal="left" vertical="top" wrapText="1"/>
    </xf>
    <xf numFmtId="2" fontId="30" fillId="4" borderId="65" xfId="0" applyNumberFormat="1" applyFont="1" applyFill="1" applyBorder="1" applyAlignment="1">
      <alignment horizontal="center" vertical="top" wrapText="1"/>
    </xf>
    <xf numFmtId="2" fontId="18" fillId="4" borderId="65" xfId="0" applyNumberFormat="1" applyFont="1" applyFill="1" applyBorder="1" applyAlignment="1">
      <alignment horizontal="center" vertical="top" wrapText="1"/>
    </xf>
    <xf numFmtId="2" fontId="30" fillId="4" borderId="68" xfId="0" applyNumberFormat="1" applyFont="1" applyFill="1" applyBorder="1" applyAlignment="1">
      <alignment horizontal="center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49" fontId="18" fillId="4" borderId="72" xfId="3" applyNumberFormat="1" applyFont="1" applyFill="1" applyBorder="1" applyAlignment="1" applyProtection="1">
      <alignment horizontal="left" vertical="top" wrapText="1"/>
    </xf>
    <xf numFmtId="49" fontId="30" fillId="4" borderId="73" xfId="3" applyNumberFormat="1" applyFont="1" applyFill="1" applyBorder="1" applyAlignment="1" applyProtection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2" fontId="18" fillId="4" borderId="74" xfId="0" applyNumberFormat="1" applyFont="1" applyFill="1" applyBorder="1" applyAlignment="1">
      <alignment horizontal="center" vertical="top" wrapText="1"/>
    </xf>
    <xf numFmtId="49" fontId="30" fillId="4" borderId="64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49" fontId="18" fillId="4" borderId="75" xfId="3" applyNumberFormat="1" applyFont="1" applyFill="1" applyBorder="1" applyAlignment="1" applyProtection="1">
      <alignment horizontal="left" vertical="top" wrapText="1"/>
    </xf>
    <xf numFmtId="49" fontId="30" fillId="4" borderId="62" xfId="3" applyNumberFormat="1" applyFont="1" applyFill="1" applyBorder="1" applyAlignment="1" applyProtection="1">
      <alignment horizontal="left" vertical="top" wrapText="1"/>
    </xf>
    <xf numFmtId="2" fontId="30" fillId="4" borderId="7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30" fillId="0" borderId="64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2" xfId="2" applyFont="1" applyFill="1" applyBorder="1" applyAlignment="1">
      <alignment vertical="center" wrapText="1"/>
    </xf>
    <xf numFmtId="0" fontId="21" fillId="7" borderId="62" xfId="2" applyFont="1" applyFill="1" applyBorder="1" applyAlignment="1">
      <alignment horizontal="center" vertical="center" wrapText="1"/>
    </xf>
    <xf numFmtId="0" fontId="21" fillId="4" borderId="78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2" fontId="18" fillId="4" borderId="65" xfId="3" applyNumberFormat="1" applyFont="1" applyFill="1" applyBorder="1" applyAlignment="1" applyProtection="1">
      <alignment horizontal="center" vertical="top" wrapText="1"/>
    </xf>
    <xf numFmtId="0" fontId="21" fillId="4" borderId="79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9" xfId="0" applyNumberFormat="1" applyFont="1" applyFill="1" applyBorder="1" applyAlignment="1">
      <alignment horizontal="center" vertical="top" wrapText="1"/>
    </xf>
    <xf numFmtId="0" fontId="20" fillId="0" borderId="75" xfId="2" applyFont="1" applyBorder="1"/>
    <xf numFmtId="2" fontId="30" fillId="4" borderId="80" xfId="3" applyNumberFormat="1" applyFont="1" applyFill="1" applyBorder="1" applyAlignment="1" applyProtection="1">
      <alignment horizontal="left" vertical="top" wrapText="1"/>
    </xf>
    <xf numFmtId="2" fontId="30" fillId="4" borderId="75" xfId="0" applyNumberFormat="1" applyFont="1" applyFill="1" applyBorder="1" applyAlignment="1">
      <alignment horizontal="center" vertical="top" wrapText="1"/>
    </xf>
    <xf numFmtId="0" fontId="21" fillId="0" borderId="78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0" fillId="0" borderId="79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9" xfId="3" applyNumberFormat="1" applyFont="1" applyFill="1" applyBorder="1" applyAlignment="1" applyProtection="1">
      <alignment horizontal="center" vertical="top" wrapText="1"/>
    </xf>
    <xf numFmtId="2" fontId="18" fillId="4" borderId="81" xfId="0" applyNumberFormat="1" applyFont="1" applyFill="1" applyBorder="1" applyAlignment="1">
      <alignment horizontal="center" vertical="top" wrapText="1"/>
    </xf>
    <xf numFmtId="2" fontId="30" fillId="4" borderId="75" xfId="3" applyNumberFormat="1" applyFont="1" applyFill="1" applyBorder="1" applyAlignment="1" applyProtection="1">
      <alignment horizontal="center" vertical="top" wrapText="1"/>
    </xf>
    <xf numFmtId="2" fontId="18" fillId="4" borderId="82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8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8" xfId="4" applyFont="1" applyFill="1" applyBorder="1"/>
    <xf numFmtId="2" fontId="18" fillId="4" borderId="79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9" xfId="4" applyFont="1" applyFill="1" applyBorder="1"/>
    <xf numFmtId="0" fontId="2" fillId="0" borderId="0" xfId="4" applyFont="1"/>
    <xf numFmtId="0" fontId="21" fillId="4" borderId="75" xfId="4" applyFont="1" applyFill="1" applyBorder="1"/>
    <xf numFmtId="0" fontId="20" fillId="4" borderId="75" xfId="4" applyFont="1" applyFill="1" applyBorder="1"/>
    <xf numFmtId="2" fontId="30" fillId="4" borderId="83" xfId="0" applyNumberFormat="1" applyFont="1" applyFill="1" applyBorder="1" applyAlignment="1">
      <alignment horizontal="center" vertical="top" wrapText="1"/>
    </xf>
    <xf numFmtId="2" fontId="18" fillId="4" borderId="83" xfId="0" applyNumberFormat="1" applyFont="1" applyFill="1" applyBorder="1" applyAlignment="1">
      <alignment horizontal="center" vertical="top" wrapText="1"/>
    </xf>
    <xf numFmtId="2" fontId="30" fillId="4" borderId="84" xfId="0" applyNumberFormat="1" applyFont="1" applyFill="1" applyBorder="1" applyAlignment="1">
      <alignment horizontal="center" vertical="top" wrapText="1"/>
    </xf>
    <xf numFmtId="2" fontId="18" fillId="4" borderId="75" xfId="0" applyNumberFormat="1" applyFont="1" applyFill="1" applyBorder="1" applyAlignment="1">
      <alignment horizontal="center" vertical="top" wrapText="1"/>
    </xf>
    <xf numFmtId="49" fontId="30" fillId="4" borderId="64" xfId="0" applyNumberFormat="1" applyFont="1" applyFill="1" applyBorder="1" applyAlignment="1">
      <alignment horizontal="left" vertical="top" wrapText="1"/>
    </xf>
    <xf numFmtId="2" fontId="30" fillId="4" borderId="79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7" xfId="0" applyNumberFormat="1" applyFont="1" applyFill="1" applyBorder="1" applyAlignment="1">
      <alignment horizontal="left" vertical="top" wrapText="1"/>
    </xf>
    <xf numFmtId="0" fontId="21" fillId="4" borderId="62" xfId="4" applyFont="1" applyFill="1" applyBorder="1"/>
    <xf numFmtId="2" fontId="30" fillId="4" borderId="6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8" xfId="4" applyFont="1" applyFill="1" applyBorder="1" applyAlignment="1">
      <alignment vertical="center"/>
    </xf>
    <xf numFmtId="0" fontId="20" fillId="4" borderId="79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5" xfId="4" applyFont="1" applyFill="1" applyBorder="1" applyAlignment="1">
      <alignment vertical="center"/>
    </xf>
    <xf numFmtId="0" fontId="21" fillId="4" borderId="85" xfId="4" applyFont="1" applyFill="1" applyBorder="1" applyAlignment="1">
      <alignment horizontal="left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2" fillId="4" borderId="0" xfId="5" quotePrefix="1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8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6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5" xfId="5" applyNumberFormat="1" applyFont="1" applyFill="1" applyBorder="1"/>
    <xf numFmtId="166" fontId="21" fillId="8" borderId="57" xfId="5" applyNumberFormat="1" applyFont="1" applyFill="1" applyBorder="1"/>
    <xf numFmtId="166" fontId="36" fillId="9" borderId="0" xfId="5" applyNumberFormat="1" applyFont="1" applyFill="1"/>
    <xf numFmtId="166" fontId="21" fillId="8" borderId="52" xfId="5" applyNumberFormat="1" applyFont="1" applyFill="1" applyBorder="1"/>
    <xf numFmtId="166" fontId="21" fillId="8" borderId="50" xfId="5" applyNumberFormat="1" applyFont="1" applyFill="1" applyBorder="1"/>
    <xf numFmtId="166" fontId="21" fillId="8" borderId="50" xfId="5" applyNumberFormat="1" applyFont="1" applyFill="1" applyBorder="1" applyAlignment="1">
      <alignment horizontal="center"/>
    </xf>
    <xf numFmtId="167" fontId="21" fillId="7" borderId="53" xfId="5" applyNumberFormat="1" applyFont="1" applyFill="1" applyBorder="1" applyAlignment="1">
      <alignment horizontal="center"/>
    </xf>
    <xf numFmtId="167" fontId="21" fillId="7" borderId="54" xfId="5" applyNumberFormat="1" applyFont="1" applyFill="1" applyBorder="1" applyAlignment="1">
      <alignment horizontal="center"/>
    </xf>
    <xf numFmtId="167" fontId="21" fillId="7" borderId="61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37" xfId="5" applyNumberFormat="1" applyFont="1" applyFill="1" applyBorder="1" applyAlignment="1">
      <alignment horizontal="center" vertical="center"/>
    </xf>
    <xf numFmtId="166" fontId="21" fillId="4" borderId="53" xfId="5" applyNumberFormat="1" applyFont="1" applyFill="1" applyBorder="1" applyAlignment="1">
      <alignment horizontal="center" vertical="center"/>
    </xf>
    <xf numFmtId="2" fontId="20" fillId="4" borderId="53" xfId="5" applyNumberFormat="1" applyFont="1" applyFill="1" applyBorder="1" applyAlignment="1">
      <alignment horizontal="center" vertical="center"/>
    </xf>
    <xf numFmtId="2" fontId="20" fillId="4" borderId="53" xfId="5" quotePrefix="1" applyNumberFormat="1" applyFont="1" applyFill="1" applyBorder="1" applyAlignment="1">
      <alignment horizontal="center" vertical="center"/>
    </xf>
    <xf numFmtId="2" fontId="20" fillId="4" borderId="54" xfId="5" quotePrefix="1" applyNumberFormat="1" applyFont="1" applyFill="1" applyBorder="1" applyAlignment="1">
      <alignment horizontal="center" vertical="center"/>
    </xf>
    <xf numFmtId="2" fontId="21" fillId="4" borderId="61" xfId="5" quotePrefix="1" applyNumberFormat="1" applyFont="1" applyFill="1" applyBorder="1" applyAlignment="1">
      <alignment horizontal="center" vertical="center"/>
    </xf>
    <xf numFmtId="0" fontId="20" fillId="4" borderId="0" xfId="5" applyFont="1" applyFill="1" applyAlignment="1">
      <alignment horizontal="center" vertical="center"/>
    </xf>
    <xf numFmtId="166" fontId="21" fillId="4" borderId="87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88" xfId="5" applyNumberFormat="1" applyFont="1" applyFill="1" applyBorder="1" applyAlignment="1">
      <alignment horizontal="center" vertical="center"/>
    </xf>
    <xf numFmtId="166" fontId="21" fillId="9" borderId="89" xfId="5" applyNumberFormat="1" applyFont="1" applyFill="1" applyBorder="1" applyAlignment="1">
      <alignment horizontal="center" vertical="center"/>
    </xf>
    <xf numFmtId="166" fontId="21" fillId="9" borderId="40" xfId="5" applyNumberFormat="1" applyFont="1" applyFill="1" applyBorder="1" applyAlignment="1">
      <alignment horizontal="center" vertical="center"/>
    </xf>
    <xf numFmtId="166" fontId="20" fillId="9" borderId="40" xfId="5" applyNumberFormat="1" applyFont="1" applyFill="1" applyBorder="1" applyAlignment="1">
      <alignment horizontal="center" vertical="center"/>
    </xf>
    <xf numFmtId="2" fontId="20" fillId="4" borderId="40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/>
    </xf>
    <xf numFmtId="168" fontId="20" fillId="4" borderId="53" xfId="5" applyNumberFormat="1" applyFont="1" applyFill="1" applyBorder="1" applyAlignment="1">
      <alignment horizontal="center" vertical="center"/>
    </xf>
    <xf numFmtId="168" fontId="20" fillId="4" borderId="53" xfId="5" quotePrefix="1" applyNumberFormat="1" applyFont="1" applyFill="1" applyBorder="1" applyAlignment="1">
      <alignment horizontal="center" vertical="center"/>
    </xf>
    <xf numFmtId="168" fontId="20" fillId="4" borderId="54" xfId="5" quotePrefix="1" applyNumberFormat="1" applyFont="1" applyFill="1" applyBorder="1" applyAlignment="1">
      <alignment horizontal="center" vertical="center"/>
    </xf>
    <xf numFmtId="168" fontId="21" fillId="4" borderId="61" xfId="5" quotePrefix="1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66" fontId="21" fillId="9" borderId="39" xfId="5" applyNumberFormat="1" applyFont="1" applyFill="1" applyBorder="1" applyAlignment="1">
      <alignment horizontal="center" vertical="center"/>
    </xf>
    <xf numFmtId="2" fontId="21" fillId="4" borderId="40" xfId="5" applyNumberFormat="1" applyFont="1" applyFill="1" applyBorder="1" applyAlignment="1">
      <alignment horizontal="center" vertical="center"/>
    </xf>
    <xf numFmtId="166" fontId="21" fillId="10" borderId="38" xfId="5" applyNumberFormat="1" applyFont="1" applyFill="1" applyBorder="1" applyAlignment="1">
      <alignment horizontal="center"/>
    </xf>
    <xf numFmtId="166" fontId="21" fillId="10" borderId="6" xfId="5" quotePrefix="1" applyNumberFormat="1" applyFont="1" applyFill="1" applyBorder="1" applyAlignment="1">
      <alignment horizontal="center"/>
    </xf>
    <xf numFmtId="166" fontId="21" fillId="10" borderId="6" xfId="5" applyNumberFormat="1" applyFont="1" applyFill="1" applyBorder="1" applyAlignment="1">
      <alignment horizontal="center"/>
    </xf>
    <xf numFmtId="166" fontId="21" fillId="10" borderId="56" xfId="5" applyNumberFormat="1" applyFont="1" applyFill="1" applyBorder="1" applyAlignment="1">
      <alignment horizontal="left"/>
    </xf>
    <xf numFmtId="166" fontId="21" fillId="10" borderId="55" xfId="5" applyNumberFormat="1" applyFont="1" applyFill="1" applyBorder="1"/>
    <xf numFmtId="166" fontId="21" fillId="10" borderId="55" xfId="5" applyNumberFormat="1" applyFont="1" applyFill="1" applyBorder="1" applyAlignment="1">
      <alignment horizontal="left"/>
    </xf>
    <xf numFmtId="166" fontId="21" fillId="10" borderId="57" xfId="5" applyNumberFormat="1" applyFont="1" applyFill="1" applyBorder="1"/>
    <xf numFmtId="166" fontId="21" fillId="10" borderId="52" xfId="5" applyNumberFormat="1" applyFont="1" applyFill="1" applyBorder="1"/>
    <xf numFmtId="166" fontId="21" fillId="10" borderId="50" xfId="5" applyNumberFormat="1" applyFont="1" applyFill="1" applyBorder="1"/>
    <xf numFmtId="166" fontId="21" fillId="10" borderId="50" xfId="5" applyNumberFormat="1" applyFont="1" applyFill="1" applyBorder="1" applyAlignment="1">
      <alignment horizontal="center"/>
    </xf>
    <xf numFmtId="167" fontId="21" fillId="10" borderId="53" xfId="5" applyNumberFormat="1" applyFont="1" applyFill="1" applyBorder="1" applyAlignment="1">
      <alignment horizontal="center"/>
    </xf>
    <xf numFmtId="167" fontId="21" fillId="10" borderId="91" xfId="5" applyNumberFormat="1" applyFont="1" applyFill="1" applyBorder="1" applyAlignment="1">
      <alignment horizontal="center"/>
    </xf>
    <xf numFmtId="166" fontId="21" fillId="11" borderId="53" xfId="5" applyNumberFormat="1" applyFont="1" applyFill="1" applyBorder="1" applyAlignment="1">
      <alignment horizontal="center" vertical="center"/>
    </xf>
    <xf numFmtId="2" fontId="20" fillId="11" borderId="53" xfId="5" applyNumberFormat="1" applyFont="1" applyFill="1" applyBorder="1" applyAlignment="1">
      <alignment horizontal="center" vertical="center"/>
    </xf>
    <xf numFmtId="166" fontId="21" fillId="11" borderId="39" xfId="5" applyNumberFormat="1" applyFont="1" applyFill="1" applyBorder="1" applyAlignment="1">
      <alignment horizontal="center" vertical="center"/>
    </xf>
    <xf numFmtId="166" fontId="21" fillId="11" borderId="40" xfId="5" applyNumberFormat="1" applyFont="1" applyFill="1" applyBorder="1" applyAlignment="1">
      <alignment horizontal="center" vertical="center"/>
    </xf>
    <xf numFmtId="2" fontId="20" fillId="11" borderId="40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12" fillId="4" borderId="0" xfId="5" quotePrefix="1" applyNumberFormat="1" applyFont="1" applyFill="1" applyAlignment="1">
      <alignment horizontal="center" vertical="center" wrapText="1"/>
    </xf>
    <xf numFmtId="166" fontId="12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2" borderId="0" xfId="5" applyNumberFormat="1" applyFont="1" applyFill="1" applyAlignment="1">
      <alignment horizontal="center"/>
    </xf>
    <xf numFmtId="166" fontId="7" fillId="4" borderId="0" xfId="5" applyNumberFormat="1" applyFont="1" applyFill="1" applyAlignment="1">
      <alignment horizontal="center"/>
    </xf>
    <xf numFmtId="166" fontId="21" fillId="8" borderId="92" xfId="5" applyNumberFormat="1" applyFont="1" applyFill="1" applyBorder="1" applyAlignment="1">
      <alignment horizontal="center"/>
    </xf>
    <xf numFmtId="166" fontId="21" fillId="8" borderId="50" xfId="5" applyNumberFormat="1" applyFont="1" applyFill="1" applyBorder="1" applyAlignment="1">
      <alignment horizontal="center" vertical="center"/>
    </xf>
    <xf numFmtId="167" fontId="21" fillId="7" borderId="93" xfId="5" applyNumberFormat="1" applyFont="1" applyFill="1" applyBorder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166" fontId="21" fillId="9" borderId="53" xfId="5" applyNumberFormat="1" applyFont="1" applyFill="1" applyBorder="1" applyAlignment="1">
      <alignment horizontal="center" vertical="center"/>
    </xf>
    <xf numFmtId="0" fontId="21" fillId="4" borderId="94" xfId="3" applyNumberFormat="1" applyFont="1" applyFill="1" applyBorder="1" applyAlignment="1" applyProtection="1">
      <alignment horizontal="center" vertical="center" wrapText="1"/>
    </xf>
    <xf numFmtId="165" fontId="24" fillId="4" borderId="0" xfId="6" applyFont="1" applyFill="1" applyAlignment="1">
      <alignment horizontal="center" vertical="center"/>
    </xf>
    <xf numFmtId="165" fontId="39" fillId="4" borderId="0" xfId="6" applyFont="1" applyFill="1" applyAlignment="1">
      <alignment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89" xfId="5" applyNumberFormat="1" applyFont="1" applyFill="1" applyBorder="1" applyAlignment="1">
      <alignment horizontal="center" vertical="center"/>
    </xf>
    <xf numFmtId="166" fontId="21" fillId="9" borderId="96" xfId="5" applyNumberFormat="1" applyFont="1" applyFill="1" applyBorder="1" applyAlignment="1">
      <alignment horizontal="center" vertical="center"/>
    </xf>
    <xf numFmtId="166" fontId="21" fillId="9" borderId="40" xfId="5" quotePrefix="1" applyNumberFormat="1" applyFont="1" applyFill="1" applyBorder="1" applyAlignment="1">
      <alignment horizontal="center" vertical="center"/>
    </xf>
    <xf numFmtId="0" fontId="21" fillId="4" borderId="82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8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92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2" xfId="5" applyNumberFormat="1" applyFont="1" applyFill="1" applyBorder="1" applyAlignment="1">
      <alignment vertical="center"/>
    </xf>
    <xf numFmtId="166" fontId="21" fillId="8" borderId="50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166" fontId="21" fillId="4" borderId="97" xfId="5" quotePrefix="1" applyNumberFormat="1" applyFont="1" applyFill="1" applyBorder="1" applyAlignment="1">
      <alignment horizontal="center" vertical="center"/>
    </xf>
    <xf numFmtId="2" fontId="21" fillId="4" borderId="98" xfId="3" applyNumberFormat="1" applyFont="1" applyFill="1" applyBorder="1" applyAlignment="1" applyProtection="1">
      <alignment horizontal="center" vertical="center" wrapText="1"/>
    </xf>
    <xf numFmtId="166" fontId="21" fillId="4" borderId="9" xfId="5" applyNumberFormat="1" applyFont="1" applyFill="1" applyBorder="1" applyAlignment="1">
      <alignment horizontal="center" vertical="center"/>
    </xf>
    <xf numFmtId="2" fontId="21" fillId="4" borderId="81" xfId="3" applyNumberFormat="1" applyFont="1" applyFill="1" applyBorder="1" applyAlignment="1" applyProtection="1">
      <alignment horizontal="center" vertical="center" wrapText="1"/>
    </xf>
    <xf numFmtId="166" fontId="21" fillId="9" borderId="53" xfId="5" quotePrefix="1" applyNumberFormat="1" applyFont="1" applyFill="1" applyBorder="1" applyAlignment="1">
      <alignment horizontal="center" vertical="center"/>
    </xf>
    <xf numFmtId="166" fontId="21" fillId="4" borderId="39" xfId="5" applyNumberFormat="1" applyFont="1" applyFill="1" applyBorder="1" applyAlignment="1">
      <alignment horizontal="center" vertical="center"/>
    </xf>
    <xf numFmtId="2" fontId="21" fillId="4" borderId="94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7" fontId="21" fillId="7" borderId="60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50" xfId="5" applyNumberFormat="1" applyFont="1" applyFill="1" applyBorder="1" applyAlignment="1">
      <alignment horizontal="center" vertical="center"/>
    </xf>
    <xf numFmtId="2" fontId="20" fillId="4" borderId="50" xfId="5" applyNumberFormat="1" applyFont="1" applyFill="1" applyBorder="1" applyAlignment="1">
      <alignment horizontal="center" vertical="center"/>
    </xf>
    <xf numFmtId="2" fontId="20" fillId="4" borderId="99" xfId="5" applyNumberFormat="1" applyFont="1" applyFill="1" applyBorder="1" applyAlignment="1">
      <alignment horizontal="center" vertical="center"/>
    </xf>
    <xf numFmtId="2" fontId="21" fillId="4" borderId="100" xfId="5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9" borderId="87" xfId="5" applyNumberFormat="1" applyFont="1" applyFill="1" applyBorder="1" applyAlignment="1">
      <alignment horizontal="center" vertical="center"/>
    </xf>
    <xf numFmtId="2" fontId="20" fillId="4" borderId="60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3" xfId="5" applyNumberFormat="1" applyFont="1" applyBorder="1" applyAlignment="1">
      <alignment horizontal="center" vertical="center"/>
    </xf>
    <xf numFmtId="2" fontId="20" fillId="0" borderId="60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3" xfId="5" quotePrefix="1" applyNumberFormat="1" applyFont="1" applyBorder="1" applyAlignment="1">
      <alignment horizontal="center" vertical="center"/>
    </xf>
    <xf numFmtId="2" fontId="20" fillId="0" borderId="60" xfId="5" quotePrefix="1" applyNumberFormat="1" applyFont="1" applyBorder="1" applyAlignment="1">
      <alignment horizontal="center" vertical="center"/>
    </xf>
    <xf numFmtId="166" fontId="21" fillId="9" borderId="88" xfId="5" applyNumberFormat="1" applyFont="1" applyFill="1" applyBorder="1" applyAlignment="1">
      <alignment horizontal="center" vertical="center"/>
    </xf>
    <xf numFmtId="166" fontId="21" fillId="9" borderId="52" xfId="5" applyNumberFormat="1" applyFont="1" applyFill="1" applyBorder="1" applyAlignment="1">
      <alignment horizontal="center" vertical="center"/>
    </xf>
    <xf numFmtId="166" fontId="21" fillId="0" borderId="53" xfId="5" applyNumberFormat="1" applyFont="1" applyBorder="1" applyAlignment="1">
      <alignment horizontal="center" vertical="center"/>
    </xf>
    <xf numFmtId="2" fontId="20" fillId="4" borderId="60" xfId="5" quotePrefix="1" applyNumberFormat="1" applyFont="1" applyFill="1" applyBorder="1" applyAlignment="1">
      <alignment horizontal="center" vertical="center"/>
    </xf>
    <xf numFmtId="0" fontId="23" fillId="0" borderId="0" xfId="5" applyFont="1" applyAlignment="1">
      <alignment horizontal="center" vertical="top"/>
    </xf>
    <xf numFmtId="166" fontId="21" fillId="0" borderId="52" xfId="5" applyNumberFormat="1" applyFont="1" applyBorder="1" applyAlignment="1">
      <alignment horizontal="center" vertical="center"/>
    </xf>
    <xf numFmtId="0" fontId="35" fillId="0" borderId="0" xfId="5" applyFont="1" applyAlignment="1">
      <alignment vertical="top"/>
    </xf>
    <xf numFmtId="2" fontId="34" fillId="0" borderId="0" xfId="6" applyNumberFormat="1" applyFont="1" applyAlignment="1">
      <alignment horizontal="center" vertical="top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2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3" borderId="0" xfId="5" applyNumberFormat="1" applyFont="1" applyFill="1"/>
    <xf numFmtId="167" fontId="36" fillId="12" borderId="0" xfId="5" applyNumberFormat="1" applyFont="1" applyFill="1" applyAlignment="1">
      <alignment horizontal="center"/>
    </xf>
    <xf numFmtId="2" fontId="21" fillId="4" borderId="54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166" fontId="21" fillId="4" borderId="52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2" fontId="40" fillId="0" borderId="0" xfId="6" applyNumberFormat="1" applyFont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 wrapText="1"/>
    </xf>
    <xf numFmtId="2" fontId="21" fillId="0" borderId="54" xfId="5" applyNumberFormat="1" applyFont="1" applyBorder="1" applyAlignment="1">
      <alignment horizontal="center" vertical="center"/>
    </xf>
    <xf numFmtId="166" fontId="21" fillId="4" borderId="96" xfId="5" applyNumberFormat="1" applyFont="1" applyFill="1" applyBorder="1" applyAlignment="1">
      <alignment horizontal="center" vertical="center"/>
    </xf>
    <xf numFmtId="2" fontId="21" fillId="4" borderId="101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29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4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5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2" xfId="3" applyNumberFormat="1" applyFont="1" applyFill="1" applyBorder="1" applyAlignment="1">
      <alignment horizontal="center" vertical="center" wrapText="1"/>
    </xf>
    <xf numFmtId="0" fontId="21" fillId="7" borderId="103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4" xfId="3" applyNumberFormat="1" applyFont="1" applyFill="1" applyBorder="1" applyAlignment="1"/>
    <xf numFmtId="49" fontId="30" fillId="4" borderId="104" xfId="7" applyNumberFormat="1" applyFont="1" applyFill="1" applyBorder="1" applyAlignment="1">
      <alignment horizontal="center" vertical="top" wrapText="1"/>
    </xf>
    <xf numFmtId="4" fontId="30" fillId="4" borderId="105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99" xfId="3" applyNumberFormat="1" applyFont="1" applyFill="1" applyBorder="1" applyAlignment="1"/>
    <xf numFmtId="0" fontId="20" fillId="0" borderId="106" xfId="3" applyNumberFormat="1" applyFont="1" applyFill="1" applyBorder="1" applyAlignment="1"/>
    <xf numFmtId="0" fontId="20" fillId="0" borderId="107" xfId="3" applyNumberFormat="1" applyFont="1" applyFill="1" applyBorder="1" applyAlignment="1"/>
    <xf numFmtId="49" fontId="30" fillId="4" borderId="11" xfId="7" applyNumberFormat="1" applyFont="1" applyFill="1" applyBorder="1" applyAlignment="1">
      <alignment horizontal="center" vertical="top" wrapText="1"/>
    </xf>
    <xf numFmtId="4" fontId="30" fillId="4" borderId="65" xfId="0" applyNumberFormat="1" applyFont="1" applyFill="1" applyBorder="1" applyAlignment="1">
      <alignment horizontal="center" vertical="top" wrapText="1"/>
    </xf>
    <xf numFmtId="0" fontId="21" fillId="0" borderId="99" xfId="3" applyNumberFormat="1" applyFont="1" applyFill="1" applyBorder="1" applyAlignment="1"/>
    <xf numFmtId="49" fontId="18" fillId="4" borderId="108" xfId="7" applyNumberFormat="1" applyFont="1" applyFill="1" applyBorder="1" applyAlignment="1">
      <alignment horizontal="center" vertical="top" wrapText="1"/>
    </xf>
    <xf numFmtId="4" fontId="18" fillId="4" borderId="109" xfId="0" applyNumberFormat="1" applyFont="1" applyFill="1" applyBorder="1" applyAlignment="1">
      <alignment horizontal="center" vertical="top" wrapText="1"/>
    </xf>
    <xf numFmtId="0" fontId="20" fillId="0" borderId="22" xfId="3" applyNumberFormat="1" applyFont="1" applyFill="1" applyBorder="1" applyAlignment="1"/>
    <xf numFmtId="0" fontId="20" fillId="0" borderId="35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39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6" xfId="3" applyNumberFormat="1" applyFont="1" applyFill="1" applyBorder="1" applyAlignment="1"/>
    <xf numFmtId="49" fontId="18" fillId="4" borderId="110" xfId="7" applyNumberFormat="1" applyFont="1" applyFill="1" applyBorder="1" applyAlignment="1">
      <alignment horizontal="center" vertical="top" wrapText="1"/>
    </xf>
    <xf numFmtId="4" fontId="18" fillId="4" borderId="111" xfId="0" applyNumberFormat="1" applyFont="1" applyFill="1" applyBorder="1" applyAlignment="1">
      <alignment horizontal="center" vertical="top" wrapText="1"/>
    </xf>
    <xf numFmtId="0" fontId="20" fillId="0" borderId="46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3" xfId="3" applyNumberFormat="1" applyFont="1" applyFill="1" applyBorder="1" applyAlignment="1"/>
    <xf numFmtId="0" fontId="20" fillId="0" borderId="112" xfId="3" applyNumberFormat="1" applyFont="1" applyFill="1" applyBorder="1" applyAlignment="1"/>
    <xf numFmtId="0" fontId="20" fillId="0" borderId="79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3" xfId="3" applyFont="1" applyFill="1" applyBorder="1" applyAlignment="1">
      <alignment vertical="center"/>
    </xf>
    <xf numFmtId="0" fontId="21" fillId="7" borderId="114" xfId="3" applyFont="1" applyFill="1" applyBorder="1" applyAlignment="1">
      <alignment horizontal="center" vertical="center" wrapText="1"/>
    </xf>
    <xf numFmtId="0" fontId="21" fillId="7" borderId="115" xfId="3" applyFont="1" applyFill="1" applyBorder="1" applyAlignment="1">
      <alignment horizontal="center" vertical="center"/>
    </xf>
    <xf numFmtId="0" fontId="20" fillId="4" borderId="116" xfId="3" applyFont="1" applyFill="1" applyBorder="1" applyAlignment="1">
      <alignment vertical="top"/>
    </xf>
    <xf numFmtId="4" fontId="30" fillId="4" borderId="117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8" xfId="0" applyNumberFormat="1" applyFont="1" applyFill="1" applyBorder="1" applyAlignment="1">
      <alignment horizontal="center" vertical="top" wrapText="1"/>
    </xf>
    <xf numFmtId="0" fontId="20" fillId="4" borderId="28" xfId="3" applyFont="1" applyFill="1" applyBorder="1" applyAlignment="1">
      <alignment vertical="top"/>
    </xf>
    <xf numFmtId="4" fontId="30" fillId="4" borderId="119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0" xfId="3" applyFont="1" applyFill="1" applyBorder="1" applyAlignment="1">
      <alignment vertical="center"/>
    </xf>
    <xf numFmtId="0" fontId="21" fillId="7" borderId="57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21" xfId="3" applyFont="1" applyFill="1" applyBorder="1" applyAlignment="1">
      <alignment vertical="top"/>
    </xf>
    <xf numFmtId="4" fontId="18" fillId="4" borderId="108" xfId="0" applyNumberFormat="1" applyFont="1" applyFill="1" applyBorder="1" applyAlignment="1">
      <alignment horizontal="center" vertical="top" wrapText="1"/>
    </xf>
    <xf numFmtId="4" fontId="21" fillId="4" borderId="61" xfId="3" applyNumberFormat="1" applyFont="1" applyFill="1" applyBorder="1" applyAlignment="1" applyProtection="1">
      <alignment horizontal="center" vertical="center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2" xfId="3" applyFont="1" applyFill="1" applyBorder="1" applyAlignment="1">
      <alignment vertical="top"/>
    </xf>
    <xf numFmtId="4" fontId="18" fillId="4" borderId="110" xfId="0" applyNumberFormat="1" applyFont="1" applyFill="1" applyBorder="1" applyAlignment="1">
      <alignment horizontal="center" vertical="top" wrapText="1"/>
    </xf>
    <xf numFmtId="4" fontId="21" fillId="4" borderId="123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4" xfId="3" applyFont="1" applyFill="1" applyBorder="1" applyAlignment="1">
      <alignment vertical="top"/>
    </xf>
    <xf numFmtId="4" fontId="18" fillId="4" borderId="125" xfId="0" applyNumberFormat="1" applyFont="1" applyFill="1" applyBorder="1" applyAlignment="1">
      <alignment horizontal="center" vertical="top" wrapText="1"/>
    </xf>
    <xf numFmtId="4" fontId="18" fillId="4" borderId="126" xfId="0" applyNumberFormat="1" applyFont="1" applyFill="1" applyBorder="1" applyAlignment="1">
      <alignment horizontal="center" vertical="top" wrapText="1"/>
    </xf>
    <xf numFmtId="0" fontId="20" fillId="0" borderId="63" xfId="3" applyNumberFormat="1" applyFont="1" applyFill="1" applyBorder="1" applyAlignment="1"/>
    <xf numFmtId="0" fontId="20" fillId="0" borderId="65" xfId="3" applyNumberFormat="1" applyFont="1" applyFill="1" applyBorder="1" applyAlignment="1"/>
    <xf numFmtId="0" fontId="28" fillId="4" borderId="63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5" xfId="3" applyNumberFormat="1" applyFont="1" applyFill="1" applyBorder="1" applyAlignment="1" applyProtection="1">
      <alignment horizontal="center" vertical="top" wrapText="1"/>
    </xf>
    <xf numFmtId="0" fontId="21" fillId="7" borderId="127" xfId="3" applyFont="1" applyFill="1" applyBorder="1" applyAlignment="1">
      <alignment vertical="center"/>
    </xf>
    <xf numFmtId="0" fontId="21" fillId="7" borderId="128" xfId="3" applyFont="1" applyFill="1" applyBorder="1" applyAlignment="1">
      <alignment horizontal="center" vertical="center"/>
    </xf>
    <xf numFmtId="0" fontId="20" fillId="4" borderId="129" xfId="3" applyFont="1" applyFill="1" applyBorder="1" applyAlignment="1">
      <alignment horizontal="left" vertical="center"/>
    </xf>
    <xf numFmtId="4" fontId="18" fillId="4" borderId="65" xfId="0" applyNumberFormat="1" applyFont="1" applyFill="1" applyBorder="1" applyAlignment="1">
      <alignment horizontal="center" vertical="top" wrapText="1"/>
    </xf>
    <xf numFmtId="0" fontId="20" fillId="4" borderId="63" xfId="3" applyFont="1" applyFill="1" applyBorder="1" applyAlignment="1">
      <alignment horizontal="left" vertical="center"/>
    </xf>
    <xf numFmtId="0" fontId="20" fillId="4" borderId="130" xfId="3" applyFont="1" applyFill="1" applyBorder="1" applyAlignment="1">
      <alignment horizontal="left" vertical="center"/>
    </xf>
    <xf numFmtId="0" fontId="41" fillId="4" borderId="131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2" xfId="3" applyFont="1" applyFill="1" applyBorder="1" applyAlignment="1">
      <alignment horizontal="center" vertical="center" wrapText="1"/>
    </xf>
    <xf numFmtId="0" fontId="21" fillId="7" borderId="133" xfId="3" applyFont="1" applyFill="1" applyBorder="1" applyAlignment="1">
      <alignment horizontal="center" vertical="center" wrapText="1"/>
    </xf>
    <xf numFmtId="0" fontId="21" fillId="7" borderId="55" xfId="3" applyFont="1" applyFill="1" applyBorder="1" applyAlignment="1">
      <alignment horizontal="center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57" xfId="3" applyFont="1" applyFill="1" applyBorder="1" applyAlignment="1">
      <alignment horizontal="center" vertical="center" wrapText="1"/>
    </xf>
    <xf numFmtId="0" fontId="21" fillId="7" borderId="135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/>
    </xf>
    <xf numFmtId="0" fontId="21" fillId="7" borderId="137" xfId="3" applyFont="1" applyFill="1" applyBorder="1" applyAlignment="1">
      <alignment horizontal="center" vertical="center"/>
    </xf>
    <xf numFmtId="0" fontId="21" fillId="4" borderId="138" xfId="3" applyFont="1" applyFill="1" applyBorder="1" applyAlignment="1">
      <alignment horizontal="center" vertical="center" wrapText="1"/>
    </xf>
    <xf numFmtId="2" fontId="20" fillId="4" borderId="139" xfId="3" applyNumberFormat="1" applyFont="1" applyFill="1" applyBorder="1" applyAlignment="1">
      <alignment horizontal="center" vertical="center" wrapText="1"/>
    </xf>
    <xf numFmtId="2" fontId="21" fillId="4" borderId="139" xfId="3" applyNumberFormat="1" applyFont="1" applyFill="1" applyBorder="1" applyAlignment="1">
      <alignment horizontal="center" vertical="center" wrapText="1"/>
    </xf>
    <xf numFmtId="2" fontId="21" fillId="4" borderId="140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5" xfId="3" applyFont="1" applyFill="1" applyBorder="1" applyAlignment="1">
      <alignment horizontal="center" vertical="center"/>
    </xf>
    <xf numFmtId="0" fontId="20" fillId="0" borderId="141" xfId="3" applyNumberFormat="1" applyFont="1" applyFill="1" applyBorder="1" applyAlignment="1">
      <alignment vertical="center"/>
    </xf>
    <xf numFmtId="2" fontId="30" fillId="4" borderId="53" xfId="0" applyNumberFormat="1" applyFont="1" applyFill="1" applyBorder="1" applyAlignment="1">
      <alignment horizontal="center" vertical="center" wrapText="1"/>
    </xf>
    <xf numFmtId="2" fontId="18" fillId="4" borderId="53" xfId="0" applyNumberFormat="1" applyFont="1" applyFill="1" applyBorder="1" applyAlignment="1">
      <alignment horizontal="center" vertical="center" wrapText="1"/>
    </xf>
    <xf numFmtId="2" fontId="18" fillId="4" borderId="54" xfId="0" applyNumberFormat="1" applyFont="1" applyFill="1" applyBorder="1" applyAlignment="1">
      <alignment horizontal="center" vertical="center" wrapText="1"/>
    </xf>
    <xf numFmtId="0" fontId="20" fillId="0" borderId="124" xfId="3" applyNumberFormat="1" applyFont="1" applyFill="1" applyBorder="1" applyAlignment="1">
      <alignment vertical="center"/>
    </xf>
    <xf numFmtId="2" fontId="30" fillId="4" borderId="96" xfId="0" applyNumberFormat="1" applyFont="1" applyFill="1" applyBorder="1" applyAlignment="1">
      <alignment horizontal="center" vertical="center" wrapText="1"/>
    </xf>
    <xf numFmtId="2" fontId="18" fillId="4" borderId="96" xfId="0" applyNumberFormat="1" applyFont="1" applyFill="1" applyBorder="1" applyAlignment="1">
      <alignment horizontal="center" vertical="center" wrapText="1"/>
    </xf>
    <xf numFmtId="2" fontId="18" fillId="4" borderId="101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2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2" xfId="3" applyNumberFormat="1" applyFont="1" applyFill="1" applyBorder="1" applyAlignment="1" applyProtection="1">
      <alignment horizontal="left" vertical="center" wrapText="1"/>
    </xf>
    <xf numFmtId="0" fontId="21" fillId="7" borderId="128" xfId="3" applyFont="1" applyFill="1" applyBorder="1" applyAlignment="1">
      <alignment horizontal="center" vertical="center" wrapText="1"/>
    </xf>
    <xf numFmtId="0" fontId="20" fillId="0" borderId="143" xfId="3" applyFont="1" applyFill="1" applyBorder="1" applyAlignment="1">
      <alignment horizontal="left" vertical="top" wrapText="1"/>
    </xf>
    <xf numFmtId="4" fontId="20" fillId="0" borderId="144" xfId="3" applyNumberFormat="1" applyFont="1" applyFill="1" applyBorder="1" applyAlignment="1">
      <alignment horizontal="center" vertical="center" wrapText="1"/>
    </xf>
    <xf numFmtId="4" fontId="21" fillId="0" borderId="109" xfId="3" applyNumberFormat="1" applyFont="1" applyFill="1" applyBorder="1" applyAlignment="1">
      <alignment horizontal="center" vertical="center" wrapText="1"/>
    </xf>
    <xf numFmtId="0" fontId="21" fillId="7" borderId="143" xfId="3" applyNumberFormat="1" applyFont="1" applyFill="1" applyBorder="1" applyAlignment="1" applyProtection="1">
      <alignment horizontal="left" vertical="center" wrapText="1"/>
    </xf>
    <xf numFmtId="4" fontId="20" fillId="7" borderId="53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9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5" xfId="3" applyNumberFormat="1" applyFont="1" applyFill="1" applyBorder="1" applyAlignment="1">
      <alignment horizontal="center" vertical="center" wrapText="1"/>
    </xf>
    <xf numFmtId="0" fontId="20" fillId="0" borderId="63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5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6" xfId="3" applyFont="1" applyFill="1" applyBorder="1" applyAlignment="1">
      <alignment horizontal="left" vertical="top" wrapText="1"/>
    </xf>
    <xf numFmtId="4" fontId="20" fillId="0" borderId="147" xfId="3" applyNumberFormat="1" applyFont="1" applyFill="1" applyBorder="1" applyAlignment="1">
      <alignment horizontal="center" vertical="center" wrapText="1"/>
    </xf>
    <xf numFmtId="4" fontId="21" fillId="0" borderId="111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48" xfId="3" applyNumberFormat="1" applyFont="1" applyFill="1" applyBorder="1" applyAlignment="1">
      <alignment horizontal="center"/>
    </xf>
    <xf numFmtId="4" fontId="30" fillId="4" borderId="144" xfId="0" applyNumberFormat="1" applyFont="1" applyFill="1" applyBorder="1" applyAlignment="1">
      <alignment horizontal="center" vertical="top" wrapText="1"/>
    </xf>
    <xf numFmtId="4" fontId="20" fillId="7" borderId="149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50" xfId="3" applyNumberFormat="1" applyFont="1" applyFill="1" applyBorder="1" applyAlignment="1">
      <alignment horizontal="center" vertical="center" wrapText="1"/>
    </xf>
    <xf numFmtId="4" fontId="20" fillId="7" borderId="150" xfId="3" applyNumberFormat="1" applyFont="1" applyFill="1" applyBorder="1" applyAlignment="1">
      <alignment horizontal="center" vertical="center" wrapText="1"/>
    </xf>
    <xf numFmtId="4" fontId="30" fillId="4" borderId="151" xfId="0" applyNumberFormat="1" applyFont="1" applyFill="1" applyBorder="1" applyAlignment="1">
      <alignment horizontal="center" vertical="top" wrapText="1"/>
    </xf>
    <xf numFmtId="4" fontId="21" fillId="0" borderId="150" xfId="3" applyNumberFormat="1" applyFont="1" applyFill="1" applyBorder="1" applyAlignment="1">
      <alignment horizontal="center" vertical="center" wrapText="1"/>
    </xf>
    <xf numFmtId="4" fontId="30" fillId="4" borderId="151" xfId="0" quotePrefix="1" applyNumberFormat="1" applyFont="1" applyFill="1" applyBorder="1" applyAlignment="1">
      <alignment horizontal="center" vertical="top" wrapText="1"/>
    </xf>
    <xf numFmtId="4" fontId="30" fillId="4" borderId="152" xfId="0" applyNumberFormat="1" applyFont="1" applyFill="1" applyBorder="1" applyAlignment="1">
      <alignment horizontal="center" vertical="top" wrapText="1"/>
    </xf>
    <xf numFmtId="4" fontId="21" fillId="0" borderId="153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7" fillId="0" borderId="9" xfId="8" applyNumberFormat="1" applyFont="1" applyFill="1" applyBorder="1" applyAlignment="1" applyProtection="1">
      <alignment horizontal="center"/>
    </xf>
    <xf numFmtId="0" fontId="49" fillId="0" borderId="0" xfId="9" applyNumberFormat="1" applyFont="1" applyFill="1" applyBorder="1" applyAlignment="1" applyProtection="1">
      <alignment horizontal="center"/>
    </xf>
    <xf numFmtId="0" fontId="49" fillId="0" borderId="12" xfId="9" applyNumberFormat="1" applyFont="1" applyFill="1" applyBorder="1" applyAlignment="1" applyProtection="1">
      <alignment horizontal="center"/>
    </xf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0" fillId="0" borderId="0" xfId="8" applyFont="1"/>
  </cellXfs>
  <cellStyles count="10">
    <cellStyle name="Hipervínculo" xfId="8" builtinId="8"/>
    <cellStyle name="Hipervínculo 2" xfId="9" xr:uid="{CDC7ECAA-C1A4-4295-8F22-E8A42DEFB296}"/>
    <cellStyle name="Normal" xfId="0" builtinId="0"/>
    <cellStyle name="Normal 2" xfId="3" xr:uid="{380C1E57-193B-456A-AC19-CA7E8DF9DB12}"/>
    <cellStyle name="Normal 2 2" xfId="2" xr:uid="{1CA498AD-9EB6-4E7A-B10B-FB23B0C27149}"/>
    <cellStyle name="Normal 3 2" xfId="6" xr:uid="{D5522547-77B4-4C91-81A9-020B52148327}"/>
    <cellStyle name="Normal 3 3 2" xfId="4" xr:uid="{A1C35C08-1B86-47CD-9C07-F3FF4348CD1A}"/>
    <cellStyle name="Normal_Pág. 18" xfId="7" xr:uid="{4367957D-4D7B-45FF-8A71-74F84C68D7B9}"/>
    <cellStyle name="Normal_producto intermedio 42-04 2" xfId="5" xr:uid="{B2995014-2CFE-4CF9-B366-9C485D0EA3CC}"/>
    <cellStyle name="Porcentaje" xfId="1" builtinId="5"/>
  </cellStyles>
  <dxfs count="5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59</xdr:row>
      <xdr:rowOff>665799</xdr:rowOff>
    </xdr:from>
    <xdr:to>
      <xdr:col>6</xdr:col>
      <xdr:colOff>2079784</xdr:colOff>
      <xdr:row>74</xdr:row>
      <xdr:rowOff>56674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A2B2625-F62E-4B0E-91F1-7349EEDD4564}"/>
            </a:ext>
          </a:extLst>
        </xdr:cNvPr>
        <xdr:cNvSpPr txBox="1"/>
      </xdr:nvSpPr>
      <xdr:spPr>
        <a:xfrm>
          <a:off x="238125" y="14107479"/>
          <a:ext cx="13858399" cy="3536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Apreciaciones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casi generalizadas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(0,60 %),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(0,44 %),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(0,22 %)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(0,10 %).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 el único que repite cotización (0,00 %).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l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Movimientos asociados,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 la baja, al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cáscara japónica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(1,49 %),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al alza, mayoritaríamente, 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cáscara índica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(6,56 %),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partido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(0,34 %)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japónica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(0,09 %). Repiten el resto de tipos.</a:t>
          </a:r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l"/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Incrementos ambas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semillas de girasol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(0,40 %)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(0,08 %). Desciende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(-0,72 %).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Comportamiento opuesto de precios medios 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tortas oleaginosas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(1,18 %), pero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baja, ligeramente,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(-0,12 %).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Subidas mayoritarias, aunque moderadas: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(0,69 %),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(0,46 %),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(0,38 %)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(0,08 %). Estabilidad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(-0,02 %), repitiendo cotización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(0,00 %).</a:t>
          </a: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Tendencias enfrentadas, pues baja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(-1,18 %) y sube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(0,60 %).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Los descensos siguen su curso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una semana más: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(-8,59 %),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lampante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(-8,50 %),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(-7,09 %),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extra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(-6,25 %),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(-3,34 %)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(-1,83 %).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Subida de ambos tipos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girasol: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alto oleico 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(0,34 %)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(0,28 %)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(-3,11 %).</a:t>
          </a: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56</xdr:row>
      <xdr:rowOff>530226</xdr:rowOff>
    </xdr:from>
    <xdr:to>
      <xdr:col>6</xdr:col>
      <xdr:colOff>1895475</xdr:colOff>
      <xdr:row>76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3C31D80-10CC-475D-AE92-0938F9C7CB42}"/>
            </a:ext>
          </a:extLst>
        </xdr:cNvPr>
        <xdr:cNvSpPr txBox="1"/>
      </xdr:nvSpPr>
      <xdr:spPr>
        <a:xfrm>
          <a:off x="158750" y="14398626"/>
          <a:ext cx="12717145" cy="40570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Excepto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cuyo precio medio en origen cotiza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 alza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(1,03 %)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resto de productos del grupo bajan. 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Sigue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misma tendencia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semanas anteriores a la baja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del precio medio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árbol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(-1,09 %), mientras continúan depreciándose también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navel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(-2,41 %) y a la baja esta semana también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(-0,32 %) y muy ligeramente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(-0,36 %).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excepción de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poco significativa depreciación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Fuji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(-0,77 %), el resto incrementa sus cotizaciones en origen: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Rojas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(7,51 %),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(6,84 %)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(5,02 %), así como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 Conferencia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(8,19 %)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(1,70 %); repite cotización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Gala. 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Sin cotizaciones ya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,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movimientos al alza relevantes en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(6,43 %)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(1,96 %). Esta semana cambia la tendencia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depreciándose (-1,07 %).</a:t>
          </a:r>
          <a:endParaRPr lang="es-ES" sz="11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HORTALIZAS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 nuevo</a:t>
          </a:r>
          <a:r>
            <a:rPr lang="es-ES" sz="1100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esta semana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, </a:t>
          </a:r>
          <a:r>
            <a:rPr lang="es-ES" sz="1100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el número de hortícolas con cotizaciones ascendentes supera en número al de los que ven decrecer sus valores medios. Entre los primeros,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los ascensos mucho más significativos, se corresponden al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calabacín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(81,63 %), 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berenjena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(59,61 %), al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tomate racimo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(30,65 %) y al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redondo liso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(27,68 %); 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contraste, 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destacan los descensos registrados para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tomate cereza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(-12,43 %),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alcachofa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(-10,07 %)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pepino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(-9,25 %). Esta semana, al alza el valor medio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patata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(9,80 %).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951</xdr:colOff>
      <xdr:row>58</xdr:row>
      <xdr:rowOff>55966</xdr:rowOff>
    </xdr:from>
    <xdr:to>
      <xdr:col>6</xdr:col>
      <xdr:colOff>1598350</xdr:colOff>
      <xdr:row>75</xdr:row>
      <xdr:rowOff>3811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33F8803-D14E-48D2-85DD-28CDFF37DAE6}"/>
            </a:ext>
          </a:extLst>
        </xdr:cNvPr>
        <xdr:cNvSpPr txBox="1"/>
      </xdr:nvSpPr>
      <xdr:spPr>
        <a:xfrm>
          <a:off x="130491" y="14183446"/>
          <a:ext cx="12112999" cy="43979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 la tendencia ascendente en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con variaciones positivas registradas en todos los productos en seguimiento: canales de terneras (0,98 %), canales de los machos 12-24 meses (0,88 %) y canales de los animales 8-12 meses del (1,28 %).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siguen igualmente al alza, anotándose por tanto esta semana un incremento (1,13 %).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medio (-0,95 %) en los precios semanales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Semana de precios a la baja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(arrojando una variación media en sus diferentes clasificaciones del -3,29 %). Estabilidad en 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todas las plazas nacionales. Subidas, por contra, en las cotizaciones semanales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(4,27 %).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Variación negativa (-0,43 %) en el precio semanal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 de pollo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registran comportamientos diversos en sus precios, con incrementos en los filetes de pechuga (0,33 %) y bajadas ligeras (-0,15 %) en los cuartos traseros.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   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DE GALLINA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En general, esta semana se anotan precios a la baja en los huevos de gallina, con variaciones negativas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jaula acondicionada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(-0,51 %),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gallina suelta en gallinero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(-0,70 %) y también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(-0,44 %). Solamente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ecológicos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mantienen sin variación (0,00 %).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Variación mínima registrada esta semana en el precio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(-0,02 %).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del precio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(3,64 %). Leve variación semanal en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(0,48 %). Depreciación anotada en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30% de materia grasa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(-4,63 %).</a:t>
          </a:r>
        </a:p>
        <a:p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MIEL Y POLEN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Los precios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el mes de noviembre anotaron subidas (1,69 %) en la miel multifloral a granel y bajadas (-3,06 %) en la miel multifloral envasada. Las cotizaciones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registraron variaciones positivas también en la presentación a granel (2,15 %) y subidas casi imperceptibles en su presentación envasada (0,10 %).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50\P&#225;g%204%202024%20s50.xlsx" TargetMode="External"/><Relationship Id="rId1" Type="http://schemas.openxmlformats.org/officeDocument/2006/relationships/externalLinkPath" Target="P&#225;g%204%202024%20s5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50\P&#225;g%2018%20-%2021%202024%20s50.xlsx" TargetMode="External"/><Relationship Id="rId1" Type="http://schemas.openxmlformats.org/officeDocument/2006/relationships/externalLinkPath" Target="P&#225;g%2018%20-%2021%202024%20s5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50\P&#225;g%205%202024%20s50.xlsx" TargetMode="External"/><Relationship Id="rId1" Type="http://schemas.openxmlformats.org/officeDocument/2006/relationships/externalLinkPath" Target="P&#225;g%205%202024%20s5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50\P&#225;g%207%202024%20s50.xlsx" TargetMode="External"/><Relationship Id="rId1" Type="http://schemas.openxmlformats.org/officeDocument/2006/relationships/externalLinkPath" Target="P&#225;g%207%202024%20s5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50\P&#225;g%209%20-%2013%202024%20s50.xlsx" TargetMode="External"/><Relationship Id="rId1" Type="http://schemas.openxmlformats.org/officeDocument/2006/relationships/externalLinkPath" Target="P&#225;g%209%20-%2013%202024%20s50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50\p&#225;g%2014%20-%2017%202024%20s50.xlsx" TargetMode="External"/><Relationship Id="rId1" Type="http://schemas.openxmlformats.org/officeDocument/2006/relationships/externalLinkPath" Target="p&#225;g%2014%20-%2017%202024%20s5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522FC-7F39-4588-8610-CFA011D27561}">
  <dimension ref="A1:E35"/>
  <sheetViews>
    <sheetView tabSelected="1" workbookViewId="0"/>
  </sheetViews>
  <sheetFormatPr baseColWidth="10" defaultRowHeight="12.6"/>
  <cols>
    <col min="1" max="16384" width="11.5546875" style="723"/>
  </cols>
  <sheetData>
    <row r="1" spans="1:5">
      <c r="A1" s="723" t="s">
        <v>633</v>
      </c>
    </row>
    <row r="2" spans="1:5">
      <c r="A2" s="723" t="s">
        <v>634</v>
      </c>
    </row>
    <row r="3" spans="1:5">
      <c r="A3" s="723" t="s">
        <v>635</v>
      </c>
    </row>
    <row r="4" spans="1:5">
      <c r="A4" s="724" t="s">
        <v>636</v>
      </c>
      <c r="B4" s="724"/>
      <c r="C4" s="724"/>
      <c r="D4" s="724"/>
      <c r="E4" s="724"/>
    </row>
    <row r="5" spans="1:5">
      <c r="A5" s="724" t="s">
        <v>656</v>
      </c>
      <c r="B5" s="724"/>
      <c r="C5" s="724"/>
      <c r="D5" s="724"/>
      <c r="E5" s="724"/>
    </row>
    <row r="7" spans="1:5">
      <c r="A7" s="723" t="s">
        <v>637</v>
      </c>
    </row>
    <row r="8" spans="1:5">
      <c r="A8" s="724" t="s">
        <v>638</v>
      </c>
      <c r="B8" s="724"/>
      <c r="C8" s="724"/>
      <c r="D8" s="724"/>
      <c r="E8" s="724"/>
    </row>
    <row r="10" spans="1:5">
      <c r="A10" s="723" t="s">
        <v>639</v>
      </c>
    </row>
    <row r="11" spans="1:5">
      <c r="A11" s="723" t="s">
        <v>640</v>
      </c>
    </row>
    <row r="12" spans="1:5">
      <c r="A12" s="724" t="s">
        <v>657</v>
      </c>
      <c r="B12" s="724"/>
      <c r="C12" s="724"/>
      <c r="D12" s="724"/>
      <c r="E12" s="724"/>
    </row>
    <row r="13" spans="1:5">
      <c r="A13" s="724" t="s">
        <v>658</v>
      </c>
      <c r="B13" s="724"/>
      <c r="C13" s="724"/>
      <c r="D13" s="724"/>
      <c r="E13" s="724"/>
    </row>
    <row r="14" spans="1:5">
      <c r="A14" s="724" t="s">
        <v>659</v>
      </c>
      <c r="B14" s="724"/>
      <c r="C14" s="724"/>
      <c r="D14" s="724"/>
      <c r="E14" s="724"/>
    </row>
    <row r="15" spans="1:5">
      <c r="A15" s="724" t="s">
        <v>660</v>
      </c>
      <c r="B15" s="724"/>
      <c r="C15" s="724"/>
      <c r="D15" s="724"/>
      <c r="E15" s="724"/>
    </row>
    <row r="16" spans="1:5">
      <c r="A16" s="724" t="s">
        <v>661</v>
      </c>
      <c r="B16" s="724"/>
      <c r="C16" s="724"/>
      <c r="D16" s="724"/>
      <c r="E16" s="724"/>
    </row>
    <row r="17" spans="1:5">
      <c r="A17" s="723" t="s">
        <v>641</v>
      </c>
    </row>
    <row r="18" spans="1:5">
      <c r="A18" s="723" t="s">
        <v>642</v>
      </c>
    </row>
    <row r="19" spans="1:5">
      <c r="A19" s="724" t="s">
        <v>643</v>
      </c>
      <c r="B19" s="724"/>
      <c r="C19" s="724"/>
      <c r="D19" s="724"/>
      <c r="E19" s="724"/>
    </row>
    <row r="20" spans="1:5">
      <c r="A20" s="724" t="s">
        <v>662</v>
      </c>
      <c r="B20" s="724"/>
      <c r="C20" s="724"/>
      <c r="D20" s="724"/>
      <c r="E20" s="724"/>
    </row>
    <row r="21" spans="1:5">
      <c r="A21" s="723" t="s">
        <v>644</v>
      </c>
    </row>
    <row r="22" spans="1:5">
      <c r="A22" s="724" t="s">
        <v>645</v>
      </c>
      <c r="B22" s="724"/>
      <c r="C22" s="724"/>
      <c r="D22" s="724"/>
      <c r="E22" s="724"/>
    </row>
    <row r="23" spans="1:5">
      <c r="A23" s="724" t="s">
        <v>646</v>
      </c>
      <c r="B23" s="724"/>
      <c r="C23" s="724"/>
      <c r="D23" s="724"/>
      <c r="E23" s="724"/>
    </row>
    <row r="24" spans="1:5">
      <c r="A24" s="723" t="s">
        <v>647</v>
      </c>
    </row>
    <row r="25" spans="1:5">
      <c r="A25" s="723" t="s">
        <v>648</v>
      </c>
    </row>
    <row r="26" spans="1:5">
      <c r="A26" s="724" t="s">
        <v>663</v>
      </c>
      <c r="B26" s="724"/>
      <c r="C26" s="724"/>
      <c r="D26" s="724"/>
      <c r="E26" s="724"/>
    </row>
    <row r="27" spans="1:5">
      <c r="A27" s="724" t="s">
        <v>664</v>
      </c>
      <c r="B27" s="724"/>
      <c r="C27" s="724"/>
      <c r="D27" s="724"/>
      <c r="E27" s="724"/>
    </row>
    <row r="28" spans="1:5">
      <c r="A28" s="724" t="s">
        <v>665</v>
      </c>
      <c r="B28" s="724"/>
      <c r="C28" s="724"/>
      <c r="D28" s="724"/>
      <c r="E28" s="724"/>
    </row>
    <row r="29" spans="1:5">
      <c r="A29" s="723" t="s">
        <v>649</v>
      </c>
    </row>
    <row r="30" spans="1:5">
      <c r="A30" s="724" t="s">
        <v>650</v>
      </c>
      <c r="B30" s="724"/>
      <c r="C30" s="724"/>
      <c r="D30" s="724"/>
      <c r="E30" s="724"/>
    </row>
    <row r="31" spans="1:5">
      <c r="A31" s="723" t="s">
        <v>651</v>
      </c>
    </row>
    <row r="32" spans="1:5">
      <c r="A32" s="724" t="s">
        <v>652</v>
      </c>
      <c r="B32" s="724"/>
      <c r="C32" s="724"/>
      <c r="D32" s="724"/>
      <c r="E32" s="724"/>
    </row>
    <row r="33" spans="1:5">
      <c r="A33" s="724" t="s">
        <v>653</v>
      </c>
      <c r="B33" s="724"/>
      <c r="C33" s="724"/>
      <c r="D33" s="724"/>
      <c r="E33" s="724"/>
    </row>
    <row r="34" spans="1:5">
      <c r="A34" s="724" t="s">
        <v>654</v>
      </c>
      <c r="B34" s="724"/>
      <c r="C34" s="724"/>
      <c r="D34" s="724"/>
      <c r="E34" s="724"/>
    </row>
    <row r="35" spans="1:5">
      <c r="A35" s="724" t="s">
        <v>655</v>
      </c>
      <c r="B35" s="724"/>
      <c r="C35" s="724"/>
      <c r="D35" s="724"/>
      <c r="E35" s="724"/>
    </row>
  </sheetData>
  <hyperlinks>
    <hyperlink ref="A4:E4" location="'Pág. 4'!A1" display="1.1.1.         Precios Medios Nacionales de Cereales, Arroz, Oleaginosas, Tortas, Proteicos, Vinos y Aceites." xr:uid="{F399D873-3130-4DD5-9207-22982C4AAF87}"/>
    <hyperlink ref="A5:E5" location="'Pág. 5'!A1" display="1.1.2.         Precios Medios Nacionales en Origen de Frutas y Hortalízas" xr:uid="{3C1720BA-1135-4453-A507-3CDE35ECD7D7}"/>
    <hyperlink ref="A8:E8" location="'Pág. 7'!A1" display="1.2.1.         Precios Medios Nacionales de Productos Ganaderos" xr:uid="{6E325387-C17C-4301-A6C6-C7FB09F77699}"/>
    <hyperlink ref="A12:E12" location="'Pág. 9'!A1" display="2.1.1.         Precios Medios en Mercados Representativos: Trigo y Alfalfa" xr:uid="{FA8EB950-09A8-4FE6-BD2D-75B7812B4AD4}"/>
    <hyperlink ref="A13:E13" location="'Pág. 10'!A1" display="2.1.2.         Precios Medios en Mercados Representativos: Cebada" xr:uid="{8E38B6F0-30B4-4810-AE94-AA157936A1FD}"/>
    <hyperlink ref="A14:E14" location="'Pág. 11'!A1" display="2.1.3.         Precios Medios en Mercados Representativos: Maíz y Arroz" xr:uid="{4AE2830A-B571-495F-BCE2-5D1569C83A18}"/>
    <hyperlink ref="A15:E15" location="'Pág. 12'!A1" display="2.2.         Precios Medios en Mercados Representativos de Vinos" xr:uid="{D00F69C3-C49E-4018-9ABC-C98F0FC80CAE}"/>
    <hyperlink ref="A16:E16" location="'Pág. 13'!A1" display="2.3.         Precios Medios en Mercados Representativos de Aceites y Semilla de Girasol" xr:uid="{C5CDDD73-E4F7-47BD-950F-4622F96A5789}"/>
    <hyperlink ref="A19:E19" location="'Pág. 14'!A1" display="3.1.1.         Precios de Producción de Frutas en el Mercado Interior: Precios diarios y Precios Medios Ponderados Semanales en mercados representativos" xr:uid="{997179F2-C9EB-43DF-A492-6FAF97760931}"/>
    <hyperlink ref="A20:E20" location="'Pág. 15'!A1" display="3.1.2.         Precios de Producción de Frutas en el Mercado Interior: Precios diarios y Precios Medios Ponderados Semanales en mercados representativos" xr:uid="{FB401740-8B4C-4F6D-AD51-AFAD38A242B3}"/>
    <hyperlink ref="A22:E22" location="'Pág. 16'!A1" display="3.2.1.         Precios de Producción de Productos Hortícolas en el Mercado Interior: Precios diarios y Precios Medios Ponderados Semanales en mercados" xr:uid="{8421FF8D-9688-4638-99C6-C6C27E277EDA}"/>
    <hyperlink ref="A23:E23" location="'Pág. 17'!A1" display="3.2.2.         Precios de Producción de Productos Hortícolas en el Mercado Interior: Precios Medios Ponderados Semanales Nacionales" xr:uid="{BB7B5E02-95C8-468F-987E-BA7E94AD7224}"/>
    <hyperlink ref="A26:E26" location="'Pág. 18'!A1" display="4.1.1.         Precios Medios Nacionales de Canales de Bovino Pesado" xr:uid="{8EDD0796-17D2-4BBE-9B9F-F8B8E92AD997}"/>
    <hyperlink ref="A27:E27" location="'Pág. 19'!A1" display="4.1.2.         Precios Medios Nacionales del Bovino Vivo" xr:uid="{FF6D1FBE-9C9F-4BE1-9F12-FEEAD0EFFAB0}"/>
    <hyperlink ref="A28:E28" location="'Pág. 19'!A1" display="4.1.3.         Precios Medios Nacionales de Otros Animales de la Especie Bovina" xr:uid="{AA41DD4D-4D7D-48A9-9489-68CDAF913FB8}"/>
    <hyperlink ref="A30:E30" location="'Pág. 19'!A1" display="4.2.1.         Precios Medios Nacionales de Canales de Ovino Frescas o Refrigeradas" xr:uid="{BB791EDC-5748-4F71-85CB-A8D14B1D0BBF}"/>
    <hyperlink ref="A32:E32" location="'Pág. 20'!A1" display="4.3.1.         Precios Medios de Canales de Porcino de Capa Blanca" xr:uid="{2D7FD315-11CF-4348-B163-73DC64B7F9B3}"/>
    <hyperlink ref="A33:E33" location="'Pág. 20'!A1" display="4.3.2.         Precios Medios en Mercados Representativos Provinciales de Porcino Cebado" xr:uid="{065E6288-76D5-4E78-8C96-EB7533F51AC8}"/>
    <hyperlink ref="A34:E34" location="'Pág. 21'!A1" display="4.3.3.         Precios Medios de Porcino Precoz, Lechones y Otras Calidades" xr:uid="{C05508AD-79DF-480B-A8E7-2B90142CC779}"/>
    <hyperlink ref="A35:E35" location="'Pág. 21'!A1" display="4.3.4.         Precios Medios de Porcino: Tronco Ibérico" xr:uid="{FFA7017F-D4BD-4171-A8F2-A171DE1AF99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0D968-3EAE-425E-8DE3-76C11DABBD58}">
  <sheetPr>
    <pageSetUpPr fitToPage="1"/>
  </sheetPr>
  <dimension ref="A1:S74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416" customWidth="1"/>
    <col min="2" max="2" width="20.5546875" style="374" customWidth="1"/>
    <col min="3" max="3" width="12" style="374" customWidth="1"/>
    <col min="4" max="4" width="35.44140625" style="374" customWidth="1"/>
    <col min="5" max="5" width="8.33203125" style="374" customWidth="1"/>
    <col min="6" max="6" width="27" style="374" customWidth="1"/>
    <col min="7" max="13" width="10.6640625" style="374" customWidth="1"/>
    <col min="14" max="14" width="14.6640625" style="374" customWidth="1"/>
    <col min="15" max="15" width="2.33203125" style="375" customWidth="1"/>
    <col min="16" max="17" width="14.6640625" style="375" customWidth="1"/>
    <col min="18" max="18" width="12.6640625" style="375" customWidth="1"/>
    <col min="19" max="16384" width="12.5546875" style="375"/>
  </cols>
  <sheetData>
    <row r="1" spans="2:19" ht="11.25" customHeight="1"/>
    <row r="2" spans="2:19">
      <c r="J2" s="376"/>
      <c r="K2" s="376"/>
      <c r="L2" s="377"/>
      <c r="M2" s="377"/>
      <c r="N2" s="378"/>
      <c r="O2" s="379"/>
    </row>
    <row r="3" spans="2:19" ht="0.75" customHeight="1">
      <c r="J3" s="376"/>
      <c r="K3" s="376"/>
      <c r="L3" s="377"/>
      <c r="M3" s="377"/>
      <c r="N3" s="377"/>
      <c r="O3" s="379"/>
    </row>
    <row r="4" spans="2:19" ht="27" customHeight="1">
      <c r="B4" s="380" t="s">
        <v>272</v>
      </c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1"/>
    </row>
    <row r="5" spans="2:19" ht="26.25" customHeight="1" thickBot="1">
      <c r="B5" s="382" t="s">
        <v>273</v>
      </c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3"/>
    </row>
    <row r="6" spans="2:19" ht="24.75" customHeight="1">
      <c r="B6" s="384" t="s">
        <v>274</v>
      </c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6"/>
      <c r="O6" s="383"/>
    </row>
    <row r="7" spans="2:19" ht="19.5" customHeight="1" thickBot="1">
      <c r="B7" s="387" t="s">
        <v>275</v>
      </c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9"/>
      <c r="O7" s="383"/>
    </row>
    <row r="8" spans="2:19" ht="16.5" customHeight="1">
      <c r="B8" s="390" t="s">
        <v>276</v>
      </c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83"/>
    </row>
    <row r="9" spans="2:19" ht="24.75" customHeight="1">
      <c r="B9" s="391" t="s">
        <v>277</v>
      </c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83"/>
    </row>
    <row r="10" spans="2:19" ht="6" customHeight="1" thickBot="1">
      <c r="B10" s="392"/>
      <c r="C10" s="392"/>
      <c r="D10" s="392"/>
      <c r="E10" s="392"/>
      <c r="F10" s="392"/>
      <c r="G10" s="392"/>
      <c r="H10" s="392"/>
      <c r="I10" s="392"/>
      <c r="J10" s="392"/>
      <c r="K10" s="392"/>
      <c r="L10" s="392"/>
      <c r="M10" s="392"/>
      <c r="N10" s="392"/>
      <c r="O10" s="393"/>
    </row>
    <row r="11" spans="2:19" ht="25.95" customHeight="1">
      <c r="B11" s="394" t="s">
        <v>232</v>
      </c>
      <c r="C11" s="395" t="s">
        <v>278</v>
      </c>
      <c r="D11" s="396" t="s">
        <v>279</v>
      </c>
      <c r="E11" s="395" t="s">
        <v>280</v>
      </c>
      <c r="F11" s="396" t="s">
        <v>281</v>
      </c>
      <c r="G11" s="397" t="s">
        <v>282</v>
      </c>
      <c r="H11" s="398"/>
      <c r="I11" s="399"/>
      <c r="J11" s="398" t="s">
        <v>283</v>
      </c>
      <c r="K11" s="398"/>
      <c r="L11" s="400"/>
      <c r="M11" s="400"/>
      <c r="N11" s="401"/>
      <c r="O11" s="402"/>
      <c r="S11" s="374"/>
    </row>
    <row r="12" spans="2:19" ht="19.95" customHeight="1">
      <c r="B12" s="403"/>
      <c r="C12" s="404"/>
      <c r="D12" s="405" t="s">
        <v>284</v>
      </c>
      <c r="E12" s="404"/>
      <c r="F12" s="405"/>
      <c r="G12" s="406">
        <v>45635</v>
      </c>
      <c r="H12" s="406">
        <v>45636</v>
      </c>
      <c r="I12" s="406">
        <v>45637</v>
      </c>
      <c r="J12" s="406">
        <v>45638</v>
      </c>
      <c r="K12" s="406">
        <v>45639</v>
      </c>
      <c r="L12" s="406">
        <v>45640</v>
      </c>
      <c r="M12" s="407">
        <v>45641</v>
      </c>
      <c r="N12" s="408" t="s">
        <v>285</v>
      </c>
      <c r="O12" s="409"/>
    </row>
    <row r="13" spans="2:19" ht="19.95" customHeight="1">
      <c r="B13" s="410" t="s">
        <v>286</v>
      </c>
      <c r="C13" s="411" t="s">
        <v>287</v>
      </c>
      <c r="D13" s="411" t="s">
        <v>288</v>
      </c>
      <c r="E13" s="411" t="s">
        <v>289</v>
      </c>
      <c r="F13" s="411" t="s">
        <v>290</v>
      </c>
      <c r="G13" s="412">
        <v>113.58</v>
      </c>
      <c r="H13" s="412">
        <v>118.72</v>
      </c>
      <c r="I13" s="412">
        <v>120.09</v>
      </c>
      <c r="J13" s="412">
        <v>117.42</v>
      </c>
      <c r="K13" s="413">
        <v>117.97</v>
      </c>
      <c r="L13" s="413">
        <v>128.88999999999999</v>
      </c>
      <c r="M13" s="414" t="s">
        <v>207</v>
      </c>
      <c r="N13" s="415">
        <v>117.76</v>
      </c>
      <c r="O13" s="409"/>
    </row>
    <row r="14" spans="2:19" ht="19.95" customHeight="1">
      <c r="B14" s="410"/>
      <c r="C14" s="411" t="s">
        <v>291</v>
      </c>
      <c r="D14" s="411" t="s">
        <v>288</v>
      </c>
      <c r="E14" s="411" t="s">
        <v>289</v>
      </c>
      <c r="F14" s="411" t="s">
        <v>290</v>
      </c>
      <c r="G14" s="412">
        <v>114.75</v>
      </c>
      <c r="H14" s="412">
        <v>105.43</v>
      </c>
      <c r="I14" s="412">
        <v>110.73</v>
      </c>
      <c r="J14" s="412">
        <v>110.2</v>
      </c>
      <c r="K14" s="413">
        <v>110.79</v>
      </c>
      <c r="L14" s="413">
        <v>110.23</v>
      </c>
      <c r="M14" s="414">
        <v>110.74</v>
      </c>
      <c r="N14" s="415">
        <v>110.2</v>
      </c>
      <c r="O14" s="409"/>
    </row>
    <row r="15" spans="2:19" ht="19.95" customHeight="1">
      <c r="B15" s="410"/>
      <c r="C15" s="411" t="s">
        <v>292</v>
      </c>
      <c r="D15" s="411" t="s">
        <v>293</v>
      </c>
      <c r="E15" s="411" t="s">
        <v>289</v>
      </c>
      <c r="F15" s="411" t="s">
        <v>290</v>
      </c>
      <c r="G15" s="412">
        <v>100</v>
      </c>
      <c r="H15" s="412">
        <v>100</v>
      </c>
      <c r="I15" s="412">
        <v>100</v>
      </c>
      <c r="J15" s="412">
        <v>100</v>
      </c>
      <c r="K15" s="413">
        <v>100</v>
      </c>
      <c r="L15" s="413" t="s">
        <v>207</v>
      </c>
      <c r="M15" s="414" t="s">
        <v>207</v>
      </c>
      <c r="N15" s="415">
        <v>100</v>
      </c>
      <c r="O15" s="409"/>
    </row>
    <row r="16" spans="2:19" ht="19.95" customHeight="1">
      <c r="B16" s="410"/>
      <c r="C16" s="411" t="s">
        <v>294</v>
      </c>
      <c r="D16" s="411" t="s">
        <v>293</v>
      </c>
      <c r="E16" s="411" t="s">
        <v>289</v>
      </c>
      <c r="F16" s="411" t="s">
        <v>290</v>
      </c>
      <c r="G16" s="412">
        <v>95</v>
      </c>
      <c r="H16" s="412">
        <v>95</v>
      </c>
      <c r="I16" s="412">
        <v>95</v>
      </c>
      <c r="J16" s="412">
        <v>95</v>
      </c>
      <c r="K16" s="412">
        <v>95</v>
      </c>
      <c r="L16" s="413" t="s">
        <v>207</v>
      </c>
      <c r="M16" s="414" t="s">
        <v>207</v>
      </c>
      <c r="N16" s="415">
        <v>95</v>
      </c>
      <c r="O16" s="409"/>
    </row>
    <row r="17" spans="1:15" ht="19.95" customHeight="1">
      <c r="B17" s="410"/>
      <c r="C17" s="411" t="s">
        <v>295</v>
      </c>
      <c r="D17" s="411" t="s">
        <v>293</v>
      </c>
      <c r="E17" s="411" t="s">
        <v>289</v>
      </c>
      <c r="F17" s="411" t="s">
        <v>290</v>
      </c>
      <c r="G17" s="412">
        <v>82.5</v>
      </c>
      <c r="H17" s="412">
        <v>82.5</v>
      </c>
      <c r="I17" s="412">
        <v>82.5</v>
      </c>
      <c r="J17" s="412">
        <v>82.5</v>
      </c>
      <c r="K17" s="412">
        <v>82.5</v>
      </c>
      <c r="L17" s="413" t="s">
        <v>207</v>
      </c>
      <c r="M17" s="414" t="s">
        <v>207</v>
      </c>
      <c r="N17" s="415">
        <v>82.5</v>
      </c>
      <c r="O17" s="409"/>
    </row>
    <row r="18" spans="1:15" s="419" customFormat="1" ht="20.25" customHeight="1">
      <c r="A18" s="416"/>
      <c r="B18" s="417" t="s">
        <v>296</v>
      </c>
      <c r="C18" s="411" t="s">
        <v>297</v>
      </c>
      <c r="D18" s="411" t="s">
        <v>298</v>
      </c>
      <c r="E18" s="411" t="s">
        <v>289</v>
      </c>
      <c r="F18" s="411" t="s">
        <v>299</v>
      </c>
      <c r="G18" s="412">
        <v>112.7</v>
      </c>
      <c r="H18" s="412">
        <v>114.56</v>
      </c>
      <c r="I18" s="412">
        <v>112.6</v>
      </c>
      <c r="J18" s="412">
        <v>113.55</v>
      </c>
      <c r="K18" s="413">
        <v>113.55</v>
      </c>
      <c r="L18" s="413">
        <v>116.11</v>
      </c>
      <c r="M18" s="414" t="s">
        <v>207</v>
      </c>
      <c r="N18" s="415">
        <v>113.4</v>
      </c>
      <c r="O18" s="418"/>
    </row>
    <row r="19" spans="1:15" s="419" customFormat="1" ht="20.25" customHeight="1">
      <c r="A19" s="416"/>
      <c r="B19" s="410"/>
      <c r="C19" s="411" t="s">
        <v>300</v>
      </c>
      <c r="D19" s="411" t="s">
        <v>298</v>
      </c>
      <c r="E19" s="411" t="s">
        <v>289</v>
      </c>
      <c r="F19" s="411" t="s">
        <v>299</v>
      </c>
      <c r="G19" s="412">
        <v>102.35</v>
      </c>
      <c r="H19" s="412">
        <v>102.41</v>
      </c>
      <c r="I19" s="412">
        <v>104.4</v>
      </c>
      <c r="J19" s="412">
        <v>104.28</v>
      </c>
      <c r="K19" s="412">
        <v>103.38</v>
      </c>
      <c r="L19" s="413" t="s">
        <v>207</v>
      </c>
      <c r="M19" s="414" t="s">
        <v>207</v>
      </c>
      <c r="N19" s="415">
        <v>103.4</v>
      </c>
      <c r="O19" s="418"/>
    </row>
    <row r="20" spans="1:15" s="419" customFormat="1" ht="20.25" customHeight="1">
      <c r="A20" s="416"/>
      <c r="B20" s="410"/>
      <c r="C20" s="411" t="s">
        <v>301</v>
      </c>
      <c r="D20" s="411" t="s">
        <v>298</v>
      </c>
      <c r="E20" s="411" t="s">
        <v>289</v>
      </c>
      <c r="F20" s="411" t="s">
        <v>299</v>
      </c>
      <c r="G20" s="412">
        <v>124</v>
      </c>
      <c r="H20" s="412">
        <v>125</v>
      </c>
      <c r="I20" s="412">
        <v>124</v>
      </c>
      <c r="J20" s="412">
        <v>123</v>
      </c>
      <c r="K20" s="412">
        <v>125</v>
      </c>
      <c r="L20" s="413" t="s">
        <v>207</v>
      </c>
      <c r="M20" s="414" t="s">
        <v>207</v>
      </c>
      <c r="N20" s="415">
        <v>124.19</v>
      </c>
      <c r="O20" s="418"/>
    </row>
    <row r="21" spans="1:15" s="419" customFormat="1" ht="20.25" customHeight="1">
      <c r="A21" s="416"/>
      <c r="B21" s="417" t="s">
        <v>302</v>
      </c>
      <c r="C21" s="420" t="s">
        <v>287</v>
      </c>
      <c r="D21" s="411" t="s">
        <v>303</v>
      </c>
      <c r="E21" s="411" t="s">
        <v>289</v>
      </c>
      <c r="F21" s="411" t="s">
        <v>304</v>
      </c>
      <c r="G21" s="412">
        <v>140.83000000000001</v>
      </c>
      <c r="H21" s="412">
        <v>132.96</v>
      </c>
      <c r="I21" s="412">
        <v>132.37</v>
      </c>
      <c r="J21" s="412">
        <v>131.33000000000001</v>
      </c>
      <c r="K21" s="412">
        <v>130.22</v>
      </c>
      <c r="L21" s="413">
        <v>129.46</v>
      </c>
      <c r="M21" s="414" t="s">
        <v>207</v>
      </c>
      <c r="N21" s="415">
        <v>132</v>
      </c>
      <c r="O21" s="418"/>
    </row>
    <row r="22" spans="1:15" s="419" customFormat="1" ht="20.25" customHeight="1">
      <c r="A22" s="416"/>
      <c r="B22" s="410"/>
      <c r="C22" s="420" t="s">
        <v>291</v>
      </c>
      <c r="D22" s="411" t="s">
        <v>303</v>
      </c>
      <c r="E22" s="411" t="s">
        <v>289</v>
      </c>
      <c r="F22" s="411" t="s">
        <v>304</v>
      </c>
      <c r="G22" s="412">
        <v>138.36000000000001</v>
      </c>
      <c r="H22" s="412">
        <v>138.26</v>
      </c>
      <c r="I22" s="412">
        <v>138.4</v>
      </c>
      <c r="J22" s="412">
        <v>137.34</v>
      </c>
      <c r="K22" s="412">
        <v>127.06</v>
      </c>
      <c r="L22" s="413">
        <v>136.15</v>
      </c>
      <c r="M22" s="414">
        <v>133.68</v>
      </c>
      <c r="N22" s="415">
        <v>130.56</v>
      </c>
      <c r="O22" s="418"/>
    </row>
    <row r="23" spans="1:15" s="419" customFormat="1" ht="20.25" customHeight="1">
      <c r="A23" s="416"/>
      <c r="B23" s="410"/>
      <c r="C23" s="420" t="s">
        <v>305</v>
      </c>
      <c r="D23" s="411" t="s">
        <v>293</v>
      </c>
      <c r="E23" s="411" t="s">
        <v>289</v>
      </c>
      <c r="F23" s="411" t="s">
        <v>304</v>
      </c>
      <c r="G23" s="412">
        <v>100</v>
      </c>
      <c r="H23" s="412">
        <v>100</v>
      </c>
      <c r="I23" s="412">
        <v>100</v>
      </c>
      <c r="J23" s="412">
        <v>100</v>
      </c>
      <c r="K23" s="412">
        <v>100</v>
      </c>
      <c r="L23" s="413" t="s">
        <v>207</v>
      </c>
      <c r="M23" s="414" t="s">
        <v>207</v>
      </c>
      <c r="N23" s="415">
        <v>100</v>
      </c>
      <c r="O23" s="418"/>
    </row>
    <row r="24" spans="1:15" s="419" customFormat="1" ht="20.25" customHeight="1">
      <c r="A24" s="416"/>
      <c r="B24" s="410"/>
      <c r="C24" s="420" t="s">
        <v>292</v>
      </c>
      <c r="D24" s="411" t="s">
        <v>293</v>
      </c>
      <c r="E24" s="411" t="s">
        <v>289</v>
      </c>
      <c r="F24" s="411" t="s">
        <v>306</v>
      </c>
      <c r="G24" s="412">
        <v>130</v>
      </c>
      <c r="H24" s="412">
        <v>130</v>
      </c>
      <c r="I24" s="412">
        <v>130</v>
      </c>
      <c r="J24" s="412">
        <v>130</v>
      </c>
      <c r="K24" s="412">
        <v>130</v>
      </c>
      <c r="L24" s="413" t="s">
        <v>207</v>
      </c>
      <c r="M24" s="414" t="s">
        <v>207</v>
      </c>
      <c r="N24" s="415">
        <v>130</v>
      </c>
      <c r="O24" s="418"/>
    </row>
    <row r="25" spans="1:15" s="419" customFormat="1" ht="20.25" customHeight="1">
      <c r="A25" s="416"/>
      <c r="B25" s="410"/>
      <c r="C25" s="420" t="s">
        <v>294</v>
      </c>
      <c r="D25" s="411" t="s">
        <v>293</v>
      </c>
      <c r="E25" s="411" t="s">
        <v>289</v>
      </c>
      <c r="F25" s="411" t="s">
        <v>304</v>
      </c>
      <c r="G25" s="412">
        <v>130</v>
      </c>
      <c r="H25" s="412">
        <v>130</v>
      </c>
      <c r="I25" s="412">
        <v>130</v>
      </c>
      <c r="J25" s="412">
        <v>130</v>
      </c>
      <c r="K25" s="412">
        <v>130</v>
      </c>
      <c r="L25" s="413" t="s">
        <v>207</v>
      </c>
      <c r="M25" s="414" t="s">
        <v>207</v>
      </c>
      <c r="N25" s="415">
        <v>130</v>
      </c>
      <c r="O25" s="418"/>
    </row>
    <row r="26" spans="1:15" s="419" customFormat="1" ht="20.25" customHeight="1">
      <c r="A26" s="416"/>
      <c r="B26" s="417" t="s">
        <v>307</v>
      </c>
      <c r="C26" s="420" t="s">
        <v>287</v>
      </c>
      <c r="D26" s="411" t="s">
        <v>308</v>
      </c>
      <c r="E26" s="411" t="s">
        <v>289</v>
      </c>
      <c r="F26" s="411" t="s">
        <v>309</v>
      </c>
      <c r="G26" s="412">
        <v>84.3</v>
      </c>
      <c r="H26" s="412">
        <v>111.29</v>
      </c>
      <c r="I26" s="412">
        <v>114.32</v>
      </c>
      <c r="J26" s="412">
        <v>94.21</v>
      </c>
      <c r="K26" s="412">
        <v>93.88</v>
      </c>
      <c r="L26" s="413">
        <v>84.66</v>
      </c>
      <c r="M26" s="414" t="s">
        <v>207</v>
      </c>
      <c r="N26" s="415">
        <v>99.28</v>
      </c>
      <c r="O26" s="418"/>
    </row>
    <row r="27" spans="1:15" s="419" customFormat="1" ht="20.25" customHeight="1">
      <c r="A27" s="416"/>
      <c r="B27" s="410"/>
      <c r="C27" s="411" t="s">
        <v>310</v>
      </c>
      <c r="D27" s="411" t="s">
        <v>308</v>
      </c>
      <c r="E27" s="411" t="s">
        <v>289</v>
      </c>
      <c r="F27" s="411" t="s">
        <v>309</v>
      </c>
      <c r="G27" s="412">
        <v>68</v>
      </c>
      <c r="H27" s="412">
        <v>68</v>
      </c>
      <c r="I27" s="412">
        <v>68</v>
      </c>
      <c r="J27" s="412">
        <v>68</v>
      </c>
      <c r="K27" s="412">
        <v>68</v>
      </c>
      <c r="L27" s="413" t="s">
        <v>207</v>
      </c>
      <c r="M27" s="414" t="s">
        <v>207</v>
      </c>
      <c r="N27" s="415">
        <v>68</v>
      </c>
      <c r="O27" s="418"/>
    </row>
    <row r="28" spans="1:15" s="419" customFormat="1" ht="20.25" customHeight="1">
      <c r="A28" s="416"/>
      <c r="B28" s="410"/>
      <c r="C28" s="420" t="s">
        <v>294</v>
      </c>
      <c r="D28" s="411" t="s">
        <v>308</v>
      </c>
      <c r="E28" s="411" t="s">
        <v>289</v>
      </c>
      <c r="F28" s="411" t="s">
        <v>309</v>
      </c>
      <c r="G28" s="412">
        <v>72.86</v>
      </c>
      <c r="H28" s="412">
        <v>72.86</v>
      </c>
      <c r="I28" s="412">
        <v>72.86</v>
      </c>
      <c r="J28" s="412">
        <v>72.86</v>
      </c>
      <c r="K28" s="412">
        <v>72.86</v>
      </c>
      <c r="L28" s="413" t="s">
        <v>207</v>
      </c>
      <c r="M28" s="414" t="s">
        <v>207</v>
      </c>
      <c r="N28" s="415">
        <v>72.86</v>
      </c>
      <c r="O28" s="418"/>
    </row>
    <row r="29" spans="1:15" s="419" customFormat="1" ht="20.25" customHeight="1">
      <c r="A29" s="416"/>
      <c r="B29" s="410"/>
      <c r="C29" s="411" t="s">
        <v>291</v>
      </c>
      <c r="D29" s="411" t="s">
        <v>308</v>
      </c>
      <c r="E29" s="411" t="s">
        <v>289</v>
      </c>
      <c r="F29" s="411" t="s">
        <v>309</v>
      </c>
      <c r="G29" s="412">
        <v>80.319999999999993</v>
      </c>
      <c r="H29" s="412">
        <v>80.59</v>
      </c>
      <c r="I29" s="412">
        <v>79.87</v>
      </c>
      <c r="J29" s="412">
        <v>80.010000000000005</v>
      </c>
      <c r="K29" s="412">
        <v>84.73</v>
      </c>
      <c r="L29" s="413">
        <v>93.12</v>
      </c>
      <c r="M29" s="414">
        <v>77.81</v>
      </c>
      <c r="N29" s="415">
        <v>81.680000000000007</v>
      </c>
      <c r="O29" s="418"/>
    </row>
    <row r="30" spans="1:15" s="419" customFormat="1" ht="20.25" customHeight="1">
      <c r="A30" s="416"/>
      <c r="B30" s="410"/>
      <c r="C30" s="420" t="s">
        <v>287</v>
      </c>
      <c r="D30" s="411" t="s">
        <v>311</v>
      </c>
      <c r="E30" s="411" t="s">
        <v>289</v>
      </c>
      <c r="F30" s="411" t="s">
        <v>309</v>
      </c>
      <c r="G30" s="412">
        <v>82.64</v>
      </c>
      <c r="H30" s="412">
        <v>82.64</v>
      </c>
      <c r="I30" s="412">
        <v>82.64</v>
      </c>
      <c r="J30" s="412">
        <v>82.64</v>
      </c>
      <c r="K30" s="412">
        <v>82.64</v>
      </c>
      <c r="L30" s="413" t="s">
        <v>207</v>
      </c>
      <c r="M30" s="414" t="s">
        <v>207</v>
      </c>
      <c r="N30" s="415">
        <v>82.64</v>
      </c>
      <c r="O30" s="418"/>
    </row>
    <row r="31" spans="1:15" s="419" customFormat="1" ht="20.25" customHeight="1">
      <c r="A31" s="416"/>
      <c r="B31" s="410"/>
      <c r="C31" s="420" t="s">
        <v>310</v>
      </c>
      <c r="D31" s="411" t="s">
        <v>311</v>
      </c>
      <c r="E31" s="411" t="s">
        <v>289</v>
      </c>
      <c r="F31" s="411" t="s">
        <v>309</v>
      </c>
      <c r="G31" s="412">
        <v>68</v>
      </c>
      <c r="H31" s="412">
        <v>68</v>
      </c>
      <c r="I31" s="412">
        <v>68</v>
      </c>
      <c r="J31" s="412">
        <v>68</v>
      </c>
      <c r="K31" s="412">
        <v>68</v>
      </c>
      <c r="L31" s="413" t="s">
        <v>207</v>
      </c>
      <c r="M31" s="414" t="s">
        <v>207</v>
      </c>
      <c r="N31" s="415">
        <v>68</v>
      </c>
      <c r="O31" s="418"/>
    </row>
    <row r="32" spans="1:15" s="419" customFormat="1" ht="20.25" customHeight="1">
      <c r="A32" s="416"/>
      <c r="B32" s="410"/>
      <c r="C32" s="420" t="s">
        <v>292</v>
      </c>
      <c r="D32" s="411" t="s">
        <v>311</v>
      </c>
      <c r="E32" s="411" t="s">
        <v>289</v>
      </c>
      <c r="F32" s="411" t="s">
        <v>309</v>
      </c>
      <c r="G32" s="412">
        <v>66</v>
      </c>
      <c r="H32" s="412">
        <v>66</v>
      </c>
      <c r="I32" s="412">
        <v>66</v>
      </c>
      <c r="J32" s="412">
        <v>66</v>
      </c>
      <c r="K32" s="412">
        <v>66</v>
      </c>
      <c r="L32" s="413" t="s">
        <v>207</v>
      </c>
      <c r="M32" s="414" t="s">
        <v>207</v>
      </c>
      <c r="N32" s="415">
        <v>66</v>
      </c>
      <c r="O32" s="418"/>
    </row>
    <row r="33" spans="1:15" s="419" customFormat="1" ht="20.25" customHeight="1">
      <c r="A33" s="416"/>
      <c r="B33" s="410"/>
      <c r="C33" s="420" t="s">
        <v>294</v>
      </c>
      <c r="D33" s="411" t="s">
        <v>311</v>
      </c>
      <c r="E33" s="411" t="s">
        <v>289</v>
      </c>
      <c r="F33" s="411" t="s">
        <v>309</v>
      </c>
      <c r="G33" s="412">
        <v>66</v>
      </c>
      <c r="H33" s="412">
        <v>66</v>
      </c>
      <c r="I33" s="412">
        <v>66</v>
      </c>
      <c r="J33" s="412">
        <v>66</v>
      </c>
      <c r="K33" s="412">
        <v>66</v>
      </c>
      <c r="L33" s="413" t="s">
        <v>207</v>
      </c>
      <c r="M33" s="414" t="s">
        <v>207</v>
      </c>
      <c r="N33" s="415">
        <v>66</v>
      </c>
      <c r="O33" s="418"/>
    </row>
    <row r="34" spans="1:15" s="419" customFormat="1" ht="20.25" customHeight="1">
      <c r="A34" s="416"/>
      <c r="B34" s="410"/>
      <c r="C34" s="411" t="s">
        <v>291</v>
      </c>
      <c r="D34" s="411" t="s">
        <v>311</v>
      </c>
      <c r="E34" s="411" t="s">
        <v>289</v>
      </c>
      <c r="F34" s="411" t="s">
        <v>309</v>
      </c>
      <c r="G34" s="412">
        <v>90.3</v>
      </c>
      <c r="H34" s="412">
        <v>90.3</v>
      </c>
      <c r="I34" s="412">
        <v>90.3</v>
      </c>
      <c r="J34" s="412">
        <v>90.3</v>
      </c>
      <c r="K34" s="412">
        <v>90.3</v>
      </c>
      <c r="L34" s="413" t="s">
        <v>207</v>
      </c>
      <c r="M34" s="414" t="s">
        <v>207</v>
      </c>
      <c r="N34" s="415">
        <v>90.3</v>
      </c>
      <c r="O34" s="418"/>
    </row>
    <row r="35" spans="1:15" s="419" customFormat="1" ht="20.25" customHeight="1" thickBot="1">
      <c r="A35" s="416"/>
      <c r="B35" s="421" t="s">
        <v>312</v>
      </c>
      <c r="C35" s="422" t="s">
        <v>291</v>
      </c>
      <c r="D35" s="422" t="s">
        <v>313</v>
      </c>
      <c r="E35" s="422" t="s">
        <v>289</v>
      </c>
      <c r="F35" s="422" t="s">
        <v>290</v>
      </c>
      <c r="G35" s="423">
        <v>80</v>
      </c>
      <c r="H35" s="424">
        <v>80</v>
      </c>
      <c r="I35" s="424">
        <v>80</v>
      </c>
      <c r="J35" s="424">
        <v>80</v>
      </c>
      <c r="K35" s="424">
        <v>80</v>
      </c>
      <c r="L35" s="424" t="s">
        <v>207</v>
      </c>
      <c r="M35" s="425" t="s">
        <v>207</v>
      </c>
      <c r="N35" s="426">
        <v>80</v>
      </c>
      <c r="O35" s="418"/>
    </row>
    <row r="36" spans="1:15" ht="12" customHeight="1">
      <c r="B36" s="427"/>
      <c r="C36" s="427"/>
      <c r="D36" s="427"/>
      <c r="E36" s="427"/>
      <c r="F36" s="427"/>
      <c r="G36" s="427"/>
      <c r="H36" s="427"/>
      <c r="I36" s="427"/>
      <c r="J36" s="427"/>
      <c r="K36" s="427"/>
      <c r="L36" s="427"/>
      <c r="M36" s="427"/>
      <c r="N36" s="427"/>
      <c r="O36" s="383"/>
    </row>
    <row r="37" spans="1:15" ht="15" customHeight="1">
      <c r="B37" s="391" t="s">
        <v>314</v>
      </c>
      <c r="C37" s="391"/>
      <c r="D37" s="391"/>
      <c r="E37" s="391"/>
      <c r="F37" s="391"/>
      <c r="G37" s="391"/>
      <c r="H37" s="391"/>
      <c r="I37" s="391"/>
      <c r="J37" s="391"/>
      <c r="K37" s="391"/>
      <c r="L37" s="391"/>
      <c r="M37" s="391"/>
      <c r="N37" s="391"/>
      <c r="O37" s="393"/>
    </row>
    <row r="38" spans="1:15" ht="4.5" customHeight="1" thickBot="1">
      <c r="B38" s="427"/>
    </row>
    <row r="39" spans="1:15" ht="27" customHeight="1">
      <c r="B39" s="394" t="s">
        <v>232</v>
      </c>
      <c r="C39" s="395" t="s">
        <v>278</v>
      </c>
      <c r="D39" s="396" t="s">
        <v>279</v>
      </c>
      <c r="E39" s="395" t="s">
        <v>280</v>
      </c>
      <c r="F39" s="396" t="s">
        <v>281</v>
      </c>
      <c r="G39" s="397" t="s">
        <v>282</v>
      </c>
      <c r="H39" s="398"/>
      <c r="I39" s="399"/>
      <c r="J39" s="398" t="s">
        <v>283</v>
      </c>
      <c r="K39" s="398"/>
      <c r="L39" s="400"/>
      <c r="M39" s="400"/>
      <c r="N39" s="401"/>
      <c r="O39" s="402"/>
    </row>
    <row r="40" spans="1:15" s="419" customFormat="1" ht="20.100000000000001" customHeight="1">
      <c r="A40" s="416"/>
      <c r="B40" s="403"/>
      <c r="C40" s="404"/>
      <c r="D40" s="405" t="s">
        <v>284</v>
      </c>
      <c r="E40" s="404"/>
      <c r="F40" s="405"/>
      <c r="G40" s="406">
        <v>45635</v>
      </c>
      <c r="H40" s="406">
        <v>45636</v>
      </c>
      <c r="I40" s="406">
        <v>45637</v>
      </c>
      <c r="J40" s="406">
        <v>45638</v>
      </c>
      <c r="K40" s="406">
        <v>45639</v>
      </c>
      <c r="L40" s="406">
        <v>45640</v>
      </c>
      <c r="M40" s="406">
        <v>45641</v>
      </c>
      <c r="N40" s="408" t="s">
        <v>285</v>
      </c>
      <c r="O40" s="418"/>
    </row>
    <row r="41" spans="1:15" s="419" customFormat="1" ht="20.100000000000001" customHeight="1">
      <c r="A41" s="416"/>
      <c r="B41" s="410" t="s">
        <v>315</v>
      </c>
      <c r="C41" s="411" t="s">
        <v>316</v>
      </c>
      <c r="D41" s="411" t="s">
        <v>317</v>
      </c>
      <c r="E41" s="411" t="s">
        <v>289</v>
      </c>
      <c r="F41" s="411" t="s">
        <v>318</v>
      </c>
      <c r="G41" s="412">
        <v>136.69999999999999</v>
      </c>
      <c r="H41" s="412">
        <v>136.69999999999999</v>
      </c>
      <c r="I41" s="412">
        <v>136.69999999999999</v>
      </c>
      <c r="J41" s="412">
        <v>136.69999999999999</v>
      </c>
      <c r="K41" s="413">
        <v>136.69999999999999</v>
      </c>
      <c r="L41" s="413" t="s">
        <v>207</v>
      </c>
      <c r="M41" s="414" t="s">
        <v>207</v>
      </c>
      <c r="N41" s="415">
        <v>136.69999999999999</v>
      </c>
      <c r="O41" s="418"/>
    </row>
    <row r="42" spans="1:15" s="419" customFormat="1" ht="20.100000000000001" customHeight="1">
      <c r="A42" s="416"/>
      <c r="B42" s="410"/>
      <c r="C42" s="411" t="s">
        <v>319</v>
      </c>
      <c r="D42" s="411" t="s">
        <v>317</v>
      </c>
      <c r="E42" s="411" t="s">
        <v>289</v>
      </c>
      <c r="F42" s="411" t="s">
        <v>318</v>
      </c>
      <c r="G42" s="412">
        <v>90</v>
      </c>
      <c r="H42" s="412">
        <v>90</v>
      </c>
      <c r="I42" s="412">
        <v>89.55</v>
      </c>
      <c r="J42" s="412">
        <v>90</v>
      </c>
      <c r="K42" s="413">
        <v>90</v>
      </c>
      <c r="L42" s="413" t="s">
        <v>207</v>
      </c>
      <c r="M42" s="414" t="s">
        <v>207</v>
      </c>
      <c r="N42" s="415">
        <v>89.75</v>
      </c>
      <c r="O42" s="418"/>
    </row>
    <row r="43" spans="1:15" s="419" customFormat="1" ht="20.100000000000001" customHeight="1">
      <c r="A43" s="416"/>
      <c r="B43" s="410"/>
      <c r="C43" s="411" t="s">
        <v>320</v>
      </c>
      <c r="D43" s="411" t="s">
        <v>317</v>
      </c>
      <c r="E43" s="411" t="s">
        <v>289</v>
      </c>
      <c r="F43" s="411" t="s">
        <v>318</v>
      </c>
      <c r="G43" s="412" t="s">
        <v>207</v>
      </c>
      <c r="H43" s="412">
        <v>130.5</v>
      </c>
      <c r="I43" s="412">
        <v>130.5</v>
      </c>
      <c r="J43" s="412">
        <v>130.5</v>
      </c>
      <c r="K43" s="413">
        <v>130.5</v>
      </c>
      <c r="L43" s="413" t="s">
        <v>207</v>
      </c>
      <c r="M43" s="414" t="s">
        <v>207</v>
      </c>
      <c r="N43" s="415">
        <v>130.5</v>
      </c>
      <c r="O43" s="418"/>
    </row>
    <row r="44" spans="1:15" s="419" customFormat="1" ht="20.25" customHeight="1">
      <c r="A44" s="416"/>
      <c r="B44" s="410"/>
      <c r="C44" s="411" t="s">
        <v>316</v>
      </c>
      <c r="D44" s="411" t="s">
        <v>321</v>
      </c>
      <c r="E44" s="411" t="s">
        <v>289</v>
      </c>
      <c r="F44" s="411" t="s">
        <v>318</v>
      </c>
      <c r="G44" s="412">
        <v>121.8</v>
      </c>
      <c r="H44" s="412">
        <v>121.8</v>
      </c>
      <c r="I44" s="412">
        <v>121.8</v>
      </c>
      <c r="J44" s="412">
        <v>121.8</v>
      </c>
      <c r="K44" s="413">
        <v>121.8</v>
      </c>
      <c r="L44" s="413" t="s">
        <v>207</v>
      </c>
      <c r="M44" s="414" t="s">
        <v>207</v>
      </c>
      <c r="N44" s="415">
        <v>121.8</v>
      </c>
      <c r="O44" s="418"/>
    </row>
    <row r="45" spans="1:15" s="419" customFormat="1" ht="20.25" customHeight="1">
      <c r="A45" s="416"/>
      <c r="B45" s="410"/>
      <c r="C45" s="411" t="s">
        <v>319</v>
      </c>
      <c r="D45" s="411" t="s">
        <v>321</v>
      </c>
      <c r="E45" s="411" t="s">
        <v>289</v>
      </c>
      <c r="F45" s="411" t="s">
        <v>318</v>
      </c>
      <c r="G45" s="412">
        <v>101.43</v>
      </c>
      <c r="H45" s="412">
        <v>100.67</v>
      </c>
      <c r="I45" s="412">
        <v>101.37</v>
      </c>
      <c r="J45" s="412">
        <v>101.84</v>
      </c>
      <c r="K45" s="413">
        <v>104.77</v>
      </c>
      <c r="L45" s="413" t="s">
        <v>207</v>
      </c>
      <c r="M45" s="414" t="s">
        <v>207</v>
      </c>
      <c r="N45" s="415">
        <v>101.92</v>
      </c>
      <c r="O45" s="418"/>
    </row>
    <row r="46" spans="1:15" s="419" customFormat="1" ht="20.25" customHeight="1">
      <c r="A46" s="416"/>
      <c r="B46" s="410"/>
      <c r="C46" s="411" t="s">
        <v>320</v>
      </c>
      <c r="D46" s="411" t="s">
        <v>321</v>
      </c>
      <c r="E46" s="411" t="s">
        <v>289</v>
      </c>
      <c r="F46" s="411" t="s">
        <v>318</v>
      </c>
      <c r="G46" s="412" t="s">
        <v>207</v>
      </c>
      <c r="H46" s="412">
        <v>105.24</v>
      </c>
      <c r="I46" s="412">
        <v>105.24</v>
      </c>
      <c r="J46" s="412">
        <v>105.24</v>
      </c>
      <c r="K46" s="412">
        <v>105.24</v>
      </c>
      <c r="L46" s="413" t="s">
        <v>207</v>
      </c>
      <c r="M46" s="414" t="s">
        <v>207</v>
      </c>
      <c r="N46" s="415">
        <v>105.24</v>
      </c>
      <c r="O46" s="418"/>
    </row>
    <row r="47" spans="1:15" s="419" customFormat="1" ht="20.25" customHeight="1">
      <c r="A47" s="416"/>
      <c r="B47" s="410"/>
      <c r="C47" s="411" t="s">
        <v>316</v>
      </c>
      <c r="D47" s="411" t="s">
        <v>322</v>
      </c>
      <c r="E47" s="411" t="s">
        <v>289</v>
      </c>
      <c r="F47" s="411" t="s">
        <v>318</v>
      </c>
      <c r="G47" s="412">
        <v>113.31</v>
      </c>
      <c r="H47" s="412">
        <v>113.31</v>
      </c>
      <c r="I47" s="412">
        <v>113.31</v>
      </c>
      <c r="J47" s="412">
        <v>113.31</v>
      </c>
      <c r="K47" s="412">
        <v>113.31</v>
      </c>
      <c r="L47" s="413" t="s">
        <v>207</v>
      </c>
      <c r="M47" s="414" t="s">
        <v>207</v>
      </c>
      <c r="N47" s="415">
        <v>113.31</v>
      </c>
      <c r="O47" s="418"/>
    </row>
    <row r="48" spans="1:15" s="419" customFormat="1" ht="20.25" customHeight="1">
      <c r="A48" s="416"/>
      <c r="B48" s="410"/>
      <c r="C48" s="411" t="s">
        <v>319</v>
      </c>
      <c r="D48" s="411" t="s">
        <v>322</v>
      </c>
      <c r="E48" s="411" t="s">
        <v>289</v>
      </c>
      <c r="F48" s="411" t="s">
        <v>318</v>
      </c>
      <c r="G48" s="412">
        <v>100.23</v>
      </c>
      <c r="H48" s="412">
        <v>99.92</v>
      </c>
      <c r="I48" s="412">
        <v>101.68</v>
      </c>
      <c r="J48" s="412">
        <v>100.87</v>
      </c>
      <c r="K48" s="412">
        <v>98.79</v>
      </c>
      <c r="L48" s="413" t="s">
        <v>207</v>
      </c>
      <c r="M48" s="414" t="s">
        <v>207</v>
      </c>
      <c r="N48" s="415">
        <v>100.24</v>
      </c>
      <c r="O48" s="418"/>
    </row>
    <row r="49" spans="1:15" s="419" customFormat="1" ht="20.25" customHeight="1">
      <c r="A49" s="416"/>
      <c r="B49" s="410"/>
      <c r="C49" s="411" t="s">
        <v>323</v>
      </c>
      <c r="D49" s="411" t="s">
        <v>322</v>
      </c>
      <c r="E49" s="411" t="s">
        <v>289</v>
      </c>
      <c r="F49" s="411" t="s">
        <v>318</v>
      </c>
      <c r="G49" s="428">
        <v>95</v>
      </c>
      <c r="H49" s="428">
        <v>95</v>
      </c>
      <c r="I49" s="428">
        <v>95</v>
      </c>
      <c r="J49" s="428">
        <v>95</v>
      </c>
      <c r="K49" s="429">
        <v>95</v>
      </c>
      <c r="L49" s="429" t="s">
        <v>207</v>
      </c>
      <c r="M49" s="430" t="s">
        <v>207</v>
      </c>
      <c r="N49" s="431">
        <v>95</v>
      </c>
      <c r="O49" s="418"/>
    </row>
    <row r="50" spans="1:15" s="419" customFormat="1" ht="20.25" customHeight="1">
      <c r="A50" s="416"/>
      <c r="B50" s="410"/>
      <c r="C50" s="411" t="s">
        <v>320</v>
      </c>
      <c r="D50" s="411" t="s">
        <v>322</v>
      </c>
      <c r="E50" s="411" t="s">
        <v>289</v>
      </c>
      <c r="F50" s="411" t="s">
        <v>318</v>
      </c>
      <c r="G50" s="428" t="s">
        <v>207</v>
      </c>
      <c r="H50" s="428">
        <v>82.45</v>
      </c>
      <c r="I50" s="428">
        <v>82.45</v>
      </c>
      <c r="J50" s="428">
        <v>82.45</v>
      </c>
      <c r="K50" s="429">
        <v>82.45</v>
      </c>
      <c r="L50" s="429" t="s">
        <v>207</v>
      </c>
      <c r="M50" s="430" t="s">
        <v>207</v>
      </c>
      <c r="N50" s="431">
        <v>82.45</v>
      </c>
      <c r="O50" s="418"/>
    </row>
    <row r="51" spans="1:15" s="419" customFormat="1" ht="20.25" customHeight="1">
      <c r="A51" s="416"/>
      <c r="B51" s="410"/>
      <c r="C51" s="411" t="s">
        <v>316</v>
      </c>
      <c r="D51" s="411" t="s">
        <v>324</v>
      </c>
      <c r="E51" s="411" t="s">
        <v>289</v>
      </c>
      <c r="F51" s="411" t="s">
        <v>318</v>
      </c>
      <c r="G51" s="428">
        <v>107.46</v>
      </c>
      <c r="H51" s="428">
        <v>107.46</v>
      </c>
      <c r="I51" s="428">
        <v>107.46</v>
      </c>
      <c r="J51" s="428">
        <v>107.46</v>
      </c>
      <c r="K51" s="429">
        <v>107.46</v>
      </c>
      <c r="L51" s="429" t="s">
        <v>207</v>
      </c>
      <c r="M51" s="430" t="s">
        <v>207</v>
      </c>
      <c r="N51" s="431">
        <v>107.46</v>
      </c>
      <c r="O51" s="418"/>
    </row>
    <row r="52" spans="1:15" s="419" customFormat="1" ht="20.25" customHeight="1">
      <c r="A52" s="416"/>
      <c r="B52" s="410"/>
      <c r="C52" s="411" t="s">
        <v>319</v>
      </c>
      <c r="D52" s="411" t="s">
        <v>324</v>
      </c>
      <c r="E52" s="411" t="s">
        <v>289</v>
      </c>
      <c r="F52" s="411" t="s">
        <v>318</v>
      </c>
      <c r="G52" s="428">
        <v>89</v>
      </c>
      <c r="H52" s="428">
        <v>89</v>
      </c>
      <c r="I52" s="428">
        <v>89</v>
      </c>
      <c r="J52" s="428">
        <v>89</v>
      </c>
      <c r="K52" s="429">
        <v>89</v>
      </c>
      <c r="L52" s="429" t="s">
        <v>207</v>
      </c>
      <c r="M52" s="430" t="s">
        <v>207</v>
      </c>
      <c r="N52" s="431">
        <v>89</v>
      </c>
      <c r="O52" s="418"/>
    </row>
    <row r="53" spans="1:15" s="419" customFormat="1" ht="20.25" customHeight="1">
      <c r="A53" s="416"/>
      <c r="B53" s="410"/>
      <c r="C53" s="411" t="s">
        <v>320</v>
      </c>
      <c r="D53" s="411" t="s">
        <v>324</v>
      </c>
      <c r="E53" s="411" t="s">
        <v>289</v>
      </c>
      <c r="F53" s="411" t="s">
        <v>318</v>
      </c>
      <c r="G53" s="412" t="s">
        <v>207</v>
      </c>
      <c r="H53" s="412">
        <v>106.4</v>
      </c>
      <c r="I53" s="412">
        <v>106.4</v>
      </c>
      <c r="J53" s="412">
        <v>106.4</v>
      </c>
      <c r="K53" s="413">
        <v>106.4</v>
      </c>
      <c r="L53" s="413" t="s">
        <v>207</v>
      </c>
      <c r="M53" s="414" t="s">
        <v>207</v>
      </c>
      <c r="N53" s="415">
        <v>106.4</v>
      </c>
      <c r="O53" s="418"/>
    </row>
    <row r="54" spans="1:15" s="419" customFormat="1" ht="20.25" customHeight="1">
      <c r="A54" s="416"/>
      <c r="B54" s="410"/>
      <c r="C54" s="411" t="s">
        <v>316</v>
      </c>
      <c r="D54" s="411" t="s">
        <v>325</v>
      </c>
      <c r="E54" s="411" t="s">
        <v>289</v>
      </c>
      <c r="F54" s="411" t="s">
        <v>318</v>
      </c>
      <c r="G54" s="412">
        <v>123.33</v>
      </c>
      <c r="H54" s="412">
        <v>123.33</v>
      </c>
      <c r="I54" s="412">
        <v>123.33</v>
      </c>
      <c r="J54" s="412">
        <v>123.33</v>
      </c>
      <c r="K54" s="413">
        <v>123.33</v>
      </c>
      <c r="L54" s="413" t="s">
        <v>207</v>
      </c>
      <c r="M54" s="414" t="s">
        <v>207</v>
      </c>
      <c r="N54" s="415">
        <v>123.33</v>
      </c>
      <c r="O54" s="418"/>
    </row>
    <row r="55" spans="1:15" s="419" customFormat="1" ht="20.25" customHeight="1">
      <c r="A55" s="416"/>
      <c r="B55" s="410"/>
      <c r="C55" s="411" t="s">
        <v>320</v>
      </c>
      <c r="D55" s="411" t="s">
        <v>326</v>
      </c>
      <c r="E55" s="411" t="s">
        <v>289</v>
      </c>
      <c r="F55" s="411" t="s">
        <v>318</v>
      </c>
      <c r="G55" s="412" t="s">
        <v>207</v>
      </c>
      <c r="H55" s="412">
        <v>88</v>
      </c>
      <c r="I55" s="412">
        <v>88</v>
      </c>
      <c r="J55" s="412">
        <v>88</v>
      </c>
      <c r="K55" s="413">
        <v>88</v>
      </c>
      <c r="L55" s="413" t="s">
        <v>207</v>
      </c>
      <c r="M55" s="414" t="s">
        <v>207</v>
      </c>
      <c r="N55" s="415">
        <v>88</v>
      </c>
      <c r="O55" s="418"/>
    </row>
    <row r="56" spans="1:15" s="419" customFormat="1" ht="20.25" customHeight="1">
      <c r="A56" s="416"/>
      <c r="B56" s="417" t="s">
        <v>327</v>
      </c>
      <c r="C56" s="411" t="s">
        <v>319</v>
      </c>
      <c r="D56" s="411" t="s">
        <v>328</v>
      </c>
      <c r="E56" s="411" t="s">
        <v>289</v>
      </c>
      <c r="F56" s="411" t="s">
        <v>329</v>
      </c>
      <c r="G56" s="412">
        <v>99</v>
      </c>
      <c r="H56" s="412">
        <v>99</v>
      </c>
      <c r="I56" s="412">
        <v>127.53</v>
      </c>
      <c r="J56" s="412">
        <v>115.4</v>
      </c>
      <c r="K56" s="413">
        <v>99</v>
      </c>
      <c r="L56" s="413" t="s">
        <v>207</v>
      </c>
      <c r="M56" s="414" t="s">
        <v>207</v>
      </c>
      <c r="N56" s="415">
        <v>108.65</v>
      </c>
      <c r="O56" s="418"/>
    </row>
    <row r="57" spans="1:15" s="419" customFormat="1" ht="20.25" customHeight="1">
      <c r="A57" s="416"/>
      <c r="B57" s="410"/>
      <c r="C57" s="411" t="s">
        <v>323</v>
      </c>
      <c r="D57" s="411" t="s">
        <v>328</v>
      </c>
      <c r="E57" s="411" t="s">
        <v>289</v>
      </c>
      <c r="F57" s="411" t="s">
        <v>329</v>
      </c>
      <c r="G57" s="412">
        <v>94</v>
      </c>
      <c r="H57" s="412">
        <v>94</v>
      </c>
      <c r="I57" s="412">
        <v>94</v>
      </c>
      <c r="J57" s="412">
        <v>94</v>
      </c>
      <c r="K57" s="413">
        <v>94</v>
      </c>
      <c r="L57" s="413" t="s">
        <v>207</v>
      </c>
      <c r="M57" s="414" t="s">
        <v>207</v>
      </c>
      <c r="N57" s="415">
        <v>94</v>
      </c>
      <c r="O57" s="418"/>
    </row>
    <row r="58" spans="1:15" s="419" customFormat="1" ht="20.25" customHeight="1">
      <c r="A58" s="416"/>
      <c r="B58" s="410"/>
      <c r="C58" s="411" t="s">
        <v>320</v>
      </c>
      <c r="D58" s="411" t="s">
        <v>328</v>
      </c>
      <c r="E58" s="411" t="s">
        <v>289</v>
      </c>
      <c r="F58" s="411" t="s">
        <v>329</v>
      </c>
      <c r="G58" s="412" t="s">
        <v>207</v>
      </c>
      <c r="H58" s="412">
        <v>119.04</v>
      </c>
      <c r="I58" s="412">
        <v>119.04</v>
      </c>
      <c r="J58" s="412">
        <v>119.04</v>
      </c>
      <c r="K58" s="413">
        <v>119.04</v>
      </c>
      <c r="L58" s="413" t="s">
        <v>207</v>
      </c>
      <c r="M58" s="414" t="s">
        <v>207</v>
      </c>
      <c r="N58" s="415">
        <v>119.04</v>
      </c>
      <c r="O58" s="418"/>
    </row>
    <row r="59" spans="1:15" s="419" customFormat="1" ht="20.25" customHeight="1">
      <c r="A59" s="416"/>
      <c r="B59" s="410"/>
      <c r="C59" s="411" t="s">
        <v>330</v>
      </c>
      <c r="D59" s="411" t="s">
        <v>331</v>
      </c>
      <c r="E59" s="411" t="s">
        <v>289</v>
      </c>
      <c r="F59" s="411" t="s">
        <v>332</v>
      </c>
      <c r="G59" s="412">
        <v>205</v>
      </c>
      <c r="H59" s="412">
        <v>205</v>
      </c>
      <c r="I59" s="412">
        <v>205</v>
      </c>
      <c r="J59" s="412">
        <v>205</v>
      </c>
      <c r="K59" s="413">
        <v>205</v>
      </c>
      <c r="L59" s="413" t="s">
        <v>207</v>
      </c>
      <c r="M59" s="414" t="s">
        <v>207</v>
      </c>
      <c r="N59" s="415">
        <v>205</v>
      </c>
      <c r="O59" s="418"/>
    </row>
    <row r="60" spans="1:15" s="419" customFormat="1" ht="20.25" customHeight="1">
      <c r="A60" s="416"/>
      <c r="B60" s="410"/>
      <c r="C60" s="411" t="s">
        <v>333</v>
      </c>
      <c r="D60" s="411" t="s">
        <v>331</v>
      </c>
      <c r="E60" s="411" t="s">
        <v>289</v>
      </c>
      <c r="F60" s="411" t="s">
        <v>332</v>
      </c>
      <c r="G60" s="412" t="s">
        <v>207</v>
      </c>
      <c r="H60" s="412">
        <v>90</v>
      </c>
      <c r="I60" s="412">
        <v>90</v>
      </c>
      <c r="J60" s="412">
        <v>90</v>
      </c>
      <c r="K60" s="413">
        <v>90</v>
      </c>
      <c r="L60" s="413" t="s">
        <v>207</v>
      </c>
      <c r="M60" s="414" t="s">
        <v>207</v>
      </c>
      <c r="N60" s="415">
        <v>90</v>
      </c>
      <c r="O60" s="418"/>
    </row>
    <row r="61" spans="1:15" s="419" customFormat="1" ht="20.25" customHeight="1">
      <c r="A61" s="416"/>
      <c r="B61" s="410"/>
      <c r="C61" s="411" t="s">
        <v>319</v>
      </c>
      <c r="D61" s="411" t="s">
        <v>331</v>
      </c>
      <c r="E61" s="411" t="s">
        <v>289</v>
      </c>
      <c r="F61" s="411" t="s">
        <v>332</v>
      </c>
      <c r="G61" s="412">
        <v>141.15</v>
      </c>
      <c r="H61" s="412">
        <v>142.58000000000001</v>
      </c>
      <c r="I61" s="412">
        <v>141.46</v>
      </c>
      <c r="J61" s="412">
        <v>141.99</v>
      </c>
      <c r="K61" s="413">
        <v>148.47999999999999</v>
      </c>
      <c r="L61" s="413" t="s">
        <v>207</v>
      </c>
      <c r="M61" s="414" t="s">
        <v>207</v>
      </c>
      <c r="N61" s="415">
        <v>142.81</v>
      </c>
      <c r="O61" s="418"/>
    </row>
    <row r="62" spans="1:15" s="419" customFormat="1" ht="20.25" customHeight="1">
      <c r="A62" s="416"/>
      <c r="B62" s="410"/>
      <c r="C62" s="411" t="s">
        <v>320</v>
      </c>
      <c r="D62" s="411" t="s">
        <v>331</v>
      </c>
      <c r="E62" s="411" t="s">
        <v>289</v>
      </c>
      <c r="F62" s="411" t="s">
        <v>332</v>
      </c>
      <c r="G62" s="412" t="s">
        <v>207</v>
      </c>
      <c r="H62" s="412">
        <v>135.80000000000001</v>
      </c>
      <c r="I62" s="412">
        <v>135.80000000000001</v>
      </c>
      <c r="J62" s="412">
        <v>135.80000000000001</v>
      </c>
      <c r="K62" s="412">
        <v>135.80000000000001</v>
      </c>
      <c r="L62" s="413" t="s">
        <v>207</v>
      </c>
      <c r="M62" s="414" t="s">
        <v>207</v>
      </c>
      <c r="N62" s="415">
        <v>135.80000000000001</v>
      </c>
      <c r="O62" s="432"/>
    </row>
    <row r="63" spans="1:15" s="419" customFormat="1" ht="20.25" customHeight="1">
      <c r="A63" s="416"/>
      <c r="B63" s="410"/>
      <c r="C63" s="411" t="s">
        <v>319</v>
      </c>
      <c r="D63" s="411" t="s">
        <v>334</v>
      </c>
      <c r="E63" s="411" t="s">
        <v>289</v>
      </c>
      <c r="F63" s="411" t="s">
        <v>335</v>
      </c>
      <c r="G63" s="412">
        <v>125</v>
      </c>
      <c r="H63" s="412">
        <v>125</v>
      </c>
      <c r="I63" s="412">
        <v>125</v>
      </c>
      <c r="J63" s="412">
        <v>125</v>
      </c>
      <c r="K63" s="413" t="s">
        <v>207</v>
      </c>
      <c r="L63" s="413" t="s">
        <v>207</v>
      </c>
      <c r="M63" s="414" t="s">
        <v>207</v>
      </c>
      <c r="N63" s="415">
        <v>125</v>
      </c>
      <c r="O63" s="432"/>
    </row>
    <row r="64" spans="1:15" s="419" customFormat="1" ht="20.25" customHeight="1" thickBot="1">
      <c r="A64" s="416"/>
      <c r="B64" s="433"/>
      <c r="C64" s="422" t="s">
        <v>320</v>
      </c>
      <c r="D64" s="422" t="s">
        <v>336</v>
      </c>
      <c r="E64" s="422" t="s">
        <v>289</v>
      </c>
      <c r="F64" s="434" t="s">
        <v>337</v>
      </c>
      <c r="G64" s="424" t="s">
        <v>207</v>
      </c>
      <c r="H64" s="424">
        <v>125.95</v>
      </c>
      <c r="I64" s="424">
        <v>125.95</v>
      </c>
      <c r="J64" s="424">
        <v>125.95</v>
      </c>
      <c r="K64" s="424">
        <v>125.95</v>
      </c>
      <c r="L64" s="424" t="s">
        <v>207</v>
      </c>
      <c r="M64" s="425" t="s">
        <v>207</v>
      </c>
      <c r="N64" s="426">
        <v>125.95</v>
      </c>
      <c r="O64" s="432"/>
    </row>
    <row r="65" spans="1:15" ht="20.100000000000001" customHeight="1">
      <c r="N65" s="110"/>
    </row>
    <row r="66" spans="1:15" ht="15" customHeight="1">
      <c r="B66" s="391" t="s">
        <v>338</v>
      </c>
      <c r="C66" s="391"/>
      <c r="D66" s="391"/>
      <c r="E66" s="391"/>
      <c r="F66" s="391"/>
      <c r="G66" s="391"/>
      <c r="H66" s="391"/>
      <c r="I66" s="391"/>
      <c r="J66" s="391"/>
      <c r="K66" s="391"/>
      <c r="L66" s="391"/>
      <c r="M66" s="391"/>
      <c r="N66" s="391"/>
      <c r="O66" s="393"/>
    </row>
    <row r="67" spans="1:15" ht="4.5" customHeight="1" thickBot="1">
      <c r="B67" s="427"/>
    </row>
    <row r="68" spans="1:15" ht="27" customHeight="1">
      <c r="B68" s="435" t="s">
        <v>232</v>
      </c>
      <c r="C68" s="436" t="s">
        <v>278</v>
      </c>
      <c r="D68" s="437" t="s">
        <v>279</v>
      </c>
      <c r="E68" s="436" t="s">
        <v>280</v>
      </c>
      <c r="F68" s="437" t="s">
        <v>281</v>
      </c>
      <c r="G68" s="438" t="s">
        <v>282</v>
      </c>
      <c r="H68" s="439"/>
      <c r="I68" s="440"/>
      <c r="J68" s="439" t="s">
        <v>283</v>
      </c>
      <c r="K68" s="439"/>
      <c r="L68" s="439"/>
      <c r="M68" s="439"/>
      <c r="N68" s="441"/>
      <c r="O68" s="402"/>
    </row>
    <row r="69" spans="1:15" ht="19.95" customHeight="1">
      <c r="B69" s="442"/>
      <c r="C69" s="443"/>
      <c r="D69" s="444" t="s">
        <v>284</v>
      </c>
      <c r="E69" s="443"/>
      <c r="F69" s="444"/>
      <c r="G69" s="445">
        <v>45635</v>
      </c>
      <c r="H69" s="445">
        <v>45636</v>
      </c>
      <c r="I69" s="445">
        <v>45637</v>
      </c>
      <c r="J69" s="445">
        <v>45638</v>
      </c>
      <c r="K69" s="445">
        <v>45639</v>
      </c>
      <c r="L69" s="445">
        <v>45640</v>
      </c>
      <c r="M69" s="445">
        <v>45641</v>
      </c>
      <c r="N69" s="446" t="s">
        <v>285</v>
      </c>
      <c r="O69" s="409"/>
    </row>
    <row r="70" spans="1:15" s="419" customFormat="1" ht="19.95" customHeight="1">
      <c r="A70" s="416"/>
      <c r="B70" s="417" t="s">
        <v>339</v>
      </c>
      <c r="C70" s="447" t="s">
        <v>340</v>
      </c>
      <c r="D70" s="447" t="s">
        <v>341</v>
      </c>
      <c r="E70" s="447" t="s">
        <v>342</v>
      </c>
      <c r="F70" s="447" t="s">
        <v>342</v>
      </c>
      <c r="G70" s="448">
        <v>259.08</v>
      </c>
      <c r="H70" s="448">
        <v>259.08</v>
      </c>
      <c r="I70" s="448">
        <v>259.08</v>
      </c>
      <c r="J70" s="448">
        <v>259.08</v>
      </c>
      <c r="K70" s="448">
        <v>259.08</v>
      </c>
      <c r="L70" s="413" t="s">
        <v>207</v>
      </c>
      <c r="M70" s="414" t="s">
        <v>207</v>
      </c>
      <c r="N70" s="415">
        <v>259.08</v>
      </c>
      <c r="O70" s="418"/>
    </row>
    <row r="71" spans="1:15" s="419" customFormat="1" ht="19.95" customHeight="1">
      <c r="A71" s="416"/>
      <c r="B71" s="410"/>
      <c r="C71" s="447" t="s">
        <v>300</v>
      </c>
      <c r="D71" s="447" t="s">
        <v>341</v>
      </c>
      <c r="E71" s="447" t="s">
        <v>342</v>
      </c>
      <c r="F71" s="447" t="s">
        <v>342</v>
      </c>
      <c r="G71" s="448">
        <v>275</v>
      </c>
      <c r="H71" s="448">
        <v>275</v>
      </c>
      <c r="I71" s="448">
        <v>275</v>
      </c>
      <c r="J71" s="448">
        <v>275</v>
      </c>
      <c r="K71" s="448">
        <v>275</v>
      </c>
      <c r="L71" s="413" t="s">
        <v>207</v>
      </c>
      <c r="M71" s="414" t="s">
        <v>207</v>
      </c>
      <c r="N71" s="415">
        <v>275</v>
      </c>
      <c r="O71" s="418"/>
    </row>
    <row r="72" spans="1:15" s="419" customFormat="1" ht="19.95" customHeight="1">
      <c r="A72" s="416"/>
      <c r="B72" s="417" t="s">
        <v>343</v>
      </c>
      <c r="C72" s="447" t="s">
        <v>297</v>
      </c>
      <c r="D72" s="447" t="s">
        <v>344</v>
      </c>
      <c r="E72" s="447" t="s">
        <v>289</v>
      </c>
      <c r="F72" s="447" t="s">
        <v>342</v>
      </c>
      <c r="G72" s="448">
        <v>246.24</v>
      </c>
      <c r="H72" s="448">
        <v>246.24</v>
      </c>
      <c r="I72" s="448">
        <v>246.24</v>
      </c>
      <c r="J72" s="448">
        <v>246.24</v>
      </c>
      <c r="K72" s="448">
        <v>246.24</v>
      </c>
      <c r="L72" s="413" t="s">
        <v>207</v>
      </c>
      <c r="M72" s="414" t="s">
        <v>207</v>
      </c>
      <c r="N72" s="415">
        <v>246.24</v>
      </c>
      <c r="O72" s="418"/>
    </row>
    <row r="73" spans="1:15" ht="21.6" customHeight="1" thickBot="1">
      <c r="B73" s="449"/>
      <c r="C73" s="450" t="s">
        <v>301</v>
      </c>
      <c r="D73" s="450" t="s">
        <v>345</v>
      </c>
      <c r="E73" s="450" t="s">
        <v>289</v>
      </c>
      <c r="F73" s="450" t="s">
        <v>342</v>
      </c>
      <c r="G73" s="451">
        <v>180</v>
      </c>
      <c r="H73" s="451">
        <v>185</v>
      </c>
      <c r="I73" s="451">
        <v>185</v>
      </c>
      <c r="J73" s="451">
        <v>190</v>
      </c>
      <c r="K73" s="424">
        <v>190</v>
      </c>
      <c r="L73" s="424" t="s">
        <v>207</v>
      </c>
      <c r="M73" s="425" t="s">
        <v>207</v>
      </c>
      <c r="N73" s="426">
        <v>185.61</v>
      </c>
    </row>
    <row r="74" spans="1:15">
      <c r="N74" s="110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21C2E-14FC-43D6-9DFE-CD3FDB114ECB}">
  <sheetPr>
    <pageSetUpPr fitToPage="1"/>
  </sheetPr>
  <dimension ref="A1:H39"/>
  <sheetViews>
    <sheetView showGridLines="0" topLeftCell="C1" zoomScaleNormal="100" zoomScaleSheetLayoutView="90" workbookViewId="0">
      <selection activeCell="K44" sqref="K44"/>
    </sheetView>
  </sheetViews>
  <sheetFormatPr baseColWidth="10" defaultColWidth="12.5546875" defaultRowHeight="16.2"/>
  <cols>
    <col min="1" max="1" width="2.6640625" style="452" customWidth="1"/>
    <col min="2" max="2" width="19.5546875" style="453" customWidth="1"/>
    <col min="3" max="3" width="15.6640625" style="453" customWidth="1"/>
    <col min="4" max="4" width="42" style="453" customWidth="1"/>
    <col min="5" max="5" width="7.6640625" style="453" customWidth="1"/>
    <col min="6" max="6" width="21.6640625" style="453" customWidth="1"/>
    <col min="7" max="7" width="60.6640625" style="453" customWidth="1"/>
    <col min="8" max="8" width="3.33203125" style="375" customWidth="1"/>
    <col min="9" max="9" width="12.5546875" style="375"/>
    <col min="10" max="11" width="14.6640625" style="375" bestFit="1" customWidth="1"/>
    <col min="12" max="12" width="12.6640625" style="375" bestFit="1" customWidth="1"/>
    <col min="13" max="16384" width="12.5546875" style="375"/>
  </cols>
  <sheetData>
    <row r="1" spans="1:8" ht="11.25" customHeight="1">
      <c r="B1" s="452"/>
      <c r="C1" s="452"/>
      <c r="D1" s="452"/>
      <c r="E1" s="452"/>
      <c r="F1" s="452"/>
      <c r="G1" s="452"/>
      <c r="H1" s="452"/>
    </row>
    <row r="2" spans="1:8">
      <c r="G2" s="378"/>
      <c r="H2" s="379"/>
    </row>
    <row r="3" spans="1:8" ht="8.25" customHeight="1">
      <c r="H3" s="379"/>
    </row>
    <row r="4" spans="1:8" ht="1.5" customHeight="1" thickBot="1">
      <c r="H4" s="379"/>
    </row>
    <row r="5" spans="1:8" ht="26.25" customHeight="1" thickBot="1">
      <c r="B5" s="454" t="s">
        <v>346</v>
      </c>
      <c r="C5" s="455"/>
      <c r="D5" s="455"/>
      <c r="E5" s="455"/>
      <c r="F5" s="455"/>
      <c r="G5" s="456"/>
      <c r="H5" s="381"/>
    </row>
    <row r="6" spans="1:8" ht="15" customHeight="1">
      <c r="B6" s="457"/>
      <c r="C6" s="457"/>
      <c r="D6" s="457"/>
      <c r="E6" s="457"/>
      <c r="F6" s="457"/>
      <c r="G6" s="457"/>
      <c r="H6" s="383"/>
    </row>
    <row r="7" spans="1:8" ht="33.6" customHeight="1">
      <c r="B7" s="458" t="s">
        <v>347</v>
      </c>
      <c r="C7" s="458"/>
      <c r="D7" s="458"/>
      <c r="E7" s="458"/>
      <c r="F7" s="458"/>
      <c r="G7" s="458"/>
      <c r="H7" s="383"/>
    </row>
    <row r="8" spans="1:8" ht="27" customHeight="1">
      <c r="B8" s="459" t="s">
        <v>348</v>
      </c>
      <c r="C8" s="460"/>
      <c r="D8" s="460"/>
      <c r="E8" s="460"/>
      <c r="F8" s="460"/>
      <c r="G8" s="460"/>
      <c r="H8" s="383"/>
    </row>
    <row r="9" spans="1:8" ht="17.25" customHeight="1">
      <c r="A9" s="461"/>
      <c r="B9" s="462" t="s">
        <v>277</v>
      </c>
      <c r="C9" s="462"/>
      <c r="D9" s="462"/>
      <c r="E9" s="462"/>
      <c r="F9" s="462"/>
      <c r="G9" s="462"/>
      <c r="H9" s="463"/>
    </row>
    <row r="10" spans="1:8" ht="3.75" customHeight="1" thickBot="1">
      <c r="B10" s="464"/>
    </row>
    <row r="11" spans="1:8" ht="30" customHeight="1">
      <c r="B11" s="394" t="s">
        <v>232</v>
      </c>
      <c r="C11" s="395" t="s">
        <v>278</v>
      </c>
      <c r="D11" s="396" t="s">
        <v>279</v>
      </c>
      <c r="E11" s="395" t="s">
        <v>280</v>
      </c>
      <c r="F11" s="396" t="s">
        <v>281</v>
      </c>
      <c r="G11" s="465" t="s">
        <v>349</v>
      </c>
      <c r="H11" s="402"/>
    </row>
    <row r="12" spans="1:8" ht="30" customHeight="1">
      <c r="B12" s="403"/>
      <c r="C12" s="404"/>
      <c r="D12" s="466" t="s">
        <v>284</v>
      </c>
      <c r="E12" s="404"/>
      <c r="F12" s="405"/>
      <c r="G12" s="467" t="s">
        <v>350</v>
      </c>
      <c r="H12" s="409"/>
    </row>
    <row r="13" spans="1:8" ht="30" customHeight="1">
      <c r="B13" s="468" t="s">
        <v>286</v>
      </c>
      <c r="C13" s="469" t="s">
        <v>351</v>
      </c>
      <c r="D13" s="469" t="s">
        <v>293</v>
      </c>
      <c r="E13" s="469" t="s">
        <v>289</v>
      </c>
      <c r="F13" s="469" t="s">
        <v>290</v>
      </c>
      <c r="G13" s="470">
        <v>100.16</v>
      </c>
      <c r="H13" s="409"/>
    </row>
    <row r="14" spans="1:8" s="472" customFormat="1" ht="30" customHeight="1">
      <c r="A14" s="471"/>
      <c r="B14" s="468" t="s">
        <v>296</v>
      </c>
      <c r="C14" s="469" t="s">
        <v>351</v>
      </c>
      <c r="D14" s="469" t="s">
        <v>293</v>
      </c>
      <c r="E14" s="469" t="s">
        <v>289</v>
      </c>
      <c r="F14" s="469" t="s">
        <v>299</v>
      </c>
      <c r="G14" s="470">
        <v>119.15</v>
      </c>
      <c r="H14" s="432"/>
    </row>
    <row r="15" spans="1:8" s="472" customFormat="1" ht="30" customHeight="1">
      <c r="A15" s="471"/>
      <c r="B15" s="468" t="s">
        <v>302</v>
      </c>
      <c r="C15" s="469" t="s">
        <v>351</v>
      </c>
      <c r="D15" s="469" t="s">
        <v>293</v>
      </c>
      <c r="E15" s="469" t="s">
        <v>289</v>
      </c>
      <c r="F15" s="469" t="s">
        <v>304</v>
      </c>
      <c r="G15" s="470">
        <v>129.29</v>
      </c>
      <c r="H15" s="432"/>
    </row>
    <row r="16" spans="1:8" s="472" customFormat="1" ht="30" customHeight="1">
      <c r="A16" s="471"/>
      <c r="B16" s="473" t="s">
        <v>307</v>
      </c>
      <c r="C16" s="469" t="s">
        <v>351</v>
      </c>
      <c r="D16" s="469" t="s">
        <v>308</v>
      </c>
      <c r="E16" s="469" t="s">
        <v>289</v>
      </c>
      <c r="F16" s="469" t="s">
        <v>309</v>
      </c>
      <c r="G16" s="470">
        <v>76.62</v>
      </c>
      <c r="H16" s="432"/>
    </row>
    <row r="17" spans="1:8" s="472" customFormat="1" ht="30" customHeight="1">
      <c r="A17" s="471"/>
      <c r="B17" s="474"/>
      <c r="C17" s="469" t="s">
        <v>351</v>
      </c>
      <c r="D17" s="469" t="s">
        <v>311</v>
      </c>
      <c r="E17" s="469" t="s">
        <v>289</v>
      </c>
      <c r="F17" s="469" t="s">
        <v>309</v>
      </c>
      <c r="G17" s="470">
        <v>80.22</v>
      </c>
      <c r="H17" s="432"/>
    </row>
    <row r="18" spans="1:8" s="472" customFormat="1" ht="30" customHeight="1" thickBot="1">
      <c r="A18" s="471"/>
      <c r="B18" s="475" t="s">
        <v>312</v>
      </c>
      <c r="C18" s="476" t="s">
        <v>351</v>
      </c>
      <c r="D18" s="476" t="s">
        <v>293</v>
      </c>
      <c r="E18" s="422" t="s">
        <v>289</v>
      </c>
      <c r="F18" s="477" t="s">
        <v>290</v>
      </c>
      <c r="G18" s="478">
        <v>80</v>
      </c>
      <c r="H18" s="432"/>
    </row>
    <row r="20" spans="1:8" ht="17.25" customHeight="1">
      <c r="A20" s="461"/>
      <c r="B20" s="462" t="s">
        <v>314</v>
      </c>
      <c r="C20" s="462"/>
      <c r="D20" s="462"/>
      <c r="E20" s="462"/>
      <c r="F20" s="462"/>
      <c r="G20" s="462"/>
      <c r="H20" s="463"/>
    </row>
    <row r="21" spans="1:8" s="419" customFormat="1" ht="4.5" customHeight="1" thickBot="1">
      <c r="A21" s="452"/>
      <c r="B21" s="479"/>
      <c r="C21" s="480"/>
      <c r="D21" s="480"/>
      <c r="E21" s="480"/>
      <c r="F21" s="480"/>
      <c r="G21" s="480"/>
    </row>
    <row r="22" spans="1:8" s="419" customFormat="1" ht="30" customHeight="1">
      <c r="A22" s="452"/>
      <c r="B22" s="481" t="s">
        <v>232</v>
      </c>
      <c r="C22" s="482" t="s">
        <v>278</v>
      </c>
      <c r="D22" s="483" t="s">
        <v>279</v>
      </c>
      <c r="E22" s="482" t="s">
        <v>280</v>
      </c>
      <c r="F22" s="483" t="s">
        <v>281</v>
      </c>
      <c r="G22" s="484" t="s">
        <v>349</v>
      </c>
      <c r="H22" s="485"/>
    </row>
    <row r="23" spans="1:8" s="419" customFormat="1" ht="30" customHeight="1">
      <c r="A23" s="452"/>
      <c r="B23" s="486"/>
      <c r="C23" s="487"/>
      <c r="D23" s="466" t="s">
        <v>284</v>
      </c>
      <c r="E23" s="487"/>
      <c r="F23" s="466" t="s">
        <v>352</v>
      </c>
      <c r="G23" s="467" t="s">
        <v>350</v>
      </c>
      <c r="H23" s="488"/>
    </row>
    <row r="24" spans="1:8" s="419" customFormat="1" ht="30" customHeight="1">
      <c r="A24" s="452"/>
      <c r="B24" s="473" t="s">
        <v>315</v>
      </c>
      <c r="C24" s="489" t="s">
        <v>351</v>
      </c>
      <c r="D24" s="489" t="s">
        <v>317</v>
      </c>
      <c r="E24" s="489" t="s">
        <v>289</v>
      </c>
      <c r="F24" s="490" t="s">
        <v>318</v>
      </c>
      <c r="G24" s="491">
        <v>115.71</v>
      </c>
      <c r="H24" s="488"/>
    </row>
    <row r="25" spans="1:8" s="419" customFormat="1" ht="30" customHeight="1">
      <c r="A25" s="452"/>
      <c r="B25" s="474"/>
      <c r="C25" s="489" t="s">
        <v>351</v>
      </c>
      <c r="D25" s="489" t="s">
        <v>321</v>
      </c>
      <c r="E25" s="489" t="s">
        <v>289</v>
      </c>
      <c r="F25" s="490" t="s">
        <v>318</v>
      </c>
      <c r="G25" s="491">
        <v>102.56</v>
      </c>
      <c r="H25" s="432"/>
    </row>
    <row r="26" spans="1:8" s="419" customFormat="1" ht="30" customHeight="1">
      <c r="A26" s="452"/>
      <c r="B26" s="474"/>
      <c r="C26" s="489" t="s">
        <v>351</v>
      </c>
      <c r="D26" s="489" t="s">
        <v>322</v>
      </c>
      <c r="E26" s="489" t="s">
        <v>289</v>
      </c>
      <c r="F26" s="490" t="s">
        <v>318</v>
      </c>
      <c r="G26" s="491">
        <v>101.07</v>
      </c>
      <c r="H26" s="432"/>
    </row>
    <row r="27" spans="1:8" s="419" customFormat="1" ht="30" customHeight="1">
      <c r="A27" s="452"/>
      <c r="B27" s="474"/>
      <c r="C27" s="489" t="s">
        <v>351</v>
      </c>
      <c r="D27" s="489" t="s">
        <v>324</v>
      </c>
      <c r="E27" s="489" t="s">
        <v>289</v>
      </c>
      <c r="F27" s="490" t="s">
        <v>318</v>
      </c>
      <c r="G27" s="491">
        <v>98.98</v>
      </c>
      <c r="H27" s="432"/>
    </row>
    <row r="28" spans="1:8" s="419" customFormat="1" ht="30" customHeight="1">
      <c r="A28" s="452"/>
      <c r="B28" s="492"/>
      <c r="C28" s="489" t="s">
        <v>351</v>
      </c>
      <c r="D28" s="489" t="s">
        <v>353</v>
      </c>
      <c r="E28" s="489" t="s">
        <v>289</v>
      </c>
      <c r="F28" s="490" t="s">
        <v>318</v>
      </c>
      <c r="G28" s="493">
        <v>123.33</v>
      </c>
      <c r="H28" s="432"/>
    </row>
    <row r="29" spans="1:8" s="419" customFormat="1" ht="30" customHeight="1">
      <c r="A29" s="452"/>
      <c r="B29" s="417" t="s">
        <v>327</v>
      </c>
      <c r="C29" s="469" t="s">
        <v>351</v>
      </c>
      <c r="D29" s="469" t="s">
        <v>328</v>
      </c>
      <c r="E29" s="469" t="s">
        <v>289</v>
      </c>
      <c r="F29" s="494" t="s">
        <v>354</v>
      </c>
      <c r="G29" s="470">
        <v>110.14</v>
      </c>
      <c r="H29" s="432"/>
    </row>
    <row r="30" spans="1:8" s="472" customFormat="1" ht="30" customHeight="1" thickBot="1">
      <c r="A30" s="471"/>
      <c r="B30" s="495"/>
      <c r="C30" s="422" t="s">
        <v>351</v>
      </c>
      <c r="D30" s="422" t="s">
        <v>331</v>
      </c>
      <c r="E30" s="422" t="s">
        <v>289</v>
      </c>
      <c r="F30" s="477" t="s">
        <v>332</v>
      </c>
      <c r="G30" s="478">
        <v>153.82</v>
      </c>
      <c r="H30" s="432"/>
    </row>
    <row r="31" spans="1:8" ht="21" customHeight="1"/>
    <row r="32" spans="1:8" ht="17.25" customHeight="1">
      <c r="A32" s="461"/>
      <c r="B32" s="462" t="s">
        <v>338</v>
      </c>
      <c r="C32" s="462"/>
      <c r="D32" s="462"/>
      <c r="E32" s="462"/>
      <c r="F32" s="462"/>
      <c r="G32" s="462"/>
      <c r="H32" s="463"/>
    </row>
    <row r="33" spans="1:8" s="419" customFormat="1" ht="5.25" customHeight="1" thickBot="1">
      <c r="A33" s="452"/>
      <c r="B33" s="479"/>
      <c r="C33" s="480"/>
      <c r="D33" s="480"/>
      <c r="E33" s="480"/>
      <c r="F33" s="480"/>
      <c r="G33" s="480"/>
    </row>
    <row r="34" spans="1:8" s="419" customFormat="1" ht="30" customHeight="1">
      <c r="A34" s="452"/>
      <c r="B34" s="481" t="s">
        <v>232</v>
      </c>
      <c r="C34" s="482" t="s">
        <v>278</v>
      </c>
      <c r="D34" s="483" t="s">
        <v>279</v>
      </c>
      <c r="E34" s="482" t="s">
        <v>280</v>
      </c>
      <c r="F34" s="483" t="s">
        <v>281</v>
      </c>
      <c r="G34" s="484" t="s">
        <v>349</v>
      </c>
      <c r="H34" s="485"/>
    </row>
    <row r="35" spans="1:8" s="419" customFormat="1" ht="30" customHeight="1">
      <c r="A35" s="452"/>
      <c r="B35" s="486"/>
      <c r="C35" s="487"/>
      <c r="D35" s="466" t="s">
        <v>284</v>
      </c>
      <c r="E35" s="487"/>
      <c r="F35" s="466"/>
      <c r="G35" s="467" t="s">
        <v>350</v>
      </c>
      <c r="H35" s="488"/>
    </row>
    <row r="36" spans="1:8" s="472" customFormat="1" ht="30" customHeight="1">
      <c r="A36" s="471"/>
      <c r="B36" s="417" t="s">
        <v>339</v>
      </c>
      <c r="C36" s="469" t="s">
        <v>351</v>
      </c>
      <c r="D36" s="469" t="s">
        <v>341</v>
      </c>
      <c r="E36" s="469" t="s">
        <v>342</v>
      </c>
      <c r="F36" s="494" t="s">
        <v>342</v>
      </c>
      <c r="G36" s="496">
        <v>267.19</v>
      </c>
      <c r="H36" s="432"/>
    </row>
    <row r="37" spans="1:8" s="472" customFormat="1" ht="30" customHeight="1">
      <c r="A37" s="471"/>
      <c r="B37" s="417" t="s">
        <v>343</v>
      </c>
      <c r="C37" s="469" t="s">
        <v>351</v>
      </c>
      <c r="D37" s="469" t="s">
        <v>355</v>
      </c>
      <c r="E37" s="469" t="s">
        <v>289</v>
      </c>
      <c r="F37" s="494" t="s">
        <v>342</v>
      </c>
      <c r="G37" s="496">
        <v>246.24</v>
      </c>
      <c r="H37" s="432"/>
    </row>
    <row r="38" spans="1:8" ht="28.8" customHeight="1" thickBot="1">
      <c r="B38" s="495"/>
      <c r="C38" s="422" t="s">
        <v>351</v>
      </c>
      <c r="D38" s="422" t="s">
        <v>345</v>
      </c>
      <c r="E38" s="422" t="s">
        <v>289</v>
      </c>
      <c r="F38" s="477" t="s">
        <v>342</v>
      </c>
      <c r="G38" s="478">
        <v>185.61</v>
      </c>
    </row>
    <row r="39" spans="1:8">
      <c r="G39" s="110" t="s">
        <v>70</v>
      </c>
    </row>
  </sheetData>
  <mergeCells count="7">
    <mergeCell ref="B32:G32"/>
    <mergeCell ref="B5:G5"/>
    <mergeCell ref="B6:G6"/>
    <mergeCell ref="B7:G7"/>
    <mergeCell ref="B8:G8"/>
    <mergeCell ref="B9:G9"/>
    <mergeCell ref="B20:G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43EC2-23DC-4B6B-A70C-2626A3B79535}">
  <sheetPr>
    <pageSetUpPr fitToPage="1"/>
  </sheetPr>
  <dimension ref="A1:P111"/>
  <sheetViews>
    <sheetView zoomScaleNormal="100" zoomScaleSheetLayoutView="100" workbookViewId="0"/>
  </sheetViews>
  <sheetFormatPr baseColWidth="10" defaultColWidth="12.5546875" defaultRowHeight="16.350000000000001" customHeight="1"/>
  <cols>
    <col min="1" max="1" width="0.6640625" style="497" customWidth="1"/>
    <col min="2" max="2" width="19.33203125" style="498" customWidth="1"/>
    <col min="3" max="3" width="13.5546875" style="498" bestFit="1" customWidth="1"/>
    <col min="4" max="4" width="35.5546875" style="498" bestFit="1" customWidth="1"/>
    <col min="5" max="5" width="11.6640625" style="498" customWidth="1"/>
    <col min="6" max="6" width="14.44140625" style="498" customWidth="1"/>
    <col min="7" max="14" width="15.6640625" style="498" customWidth="1"/>
    <col min="15" max="15" width="1.33203125" style="375" customWidth="1"/>
    <col min="16" max="16" width="10.6640625" style="375" bestFit="1" customWidth="1"/>
    <col min="17" max="16384" width="12.5546875" style="375"/>
  </cols>
  <sheetData>
    <row r="1" spans="1:16" ht="9.75" customHeight="1"/>
    <row r="2" spans="1:16" ht="6.75" customHeight="1">
      <c r="B2" s="499"/>
      <c r="C2" s="499"/>
      <c r="D2" s="499"/>
      <c r="E2" s="499"/>
      <c r="F2" s="499"/>
      <c r="G2" s="499"/>
      <c r="K2" s="378"/>
      <c r="L2" s="378"/>
      <c r="M2" s="378"/>
      <c r="N2" s="378"/>
    </row>
    <row r="3" spans="1:16" ht="3.75" customHeight="1">
      <c r="B3" s="499"/>
      <c r="C3" s="499"/>
      <c r="D3" s="499"/>
      <c r="E3" s="499"/>
      <c r="F3" s="499"/>
      <c r="G3" s="499"/>
    </row>
    <row r="4" spans="1:16" ht="29.25" customHeight="1" thickBot="1">
      <c r="B4" s="382" t="s">
        <v>356</v>
      </c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</row>
    <row r="5" spans="1:16" ht="16.350000000000001" customHeight="1">
      <c r="B5" s="384" t="s">
        <v>357</v>
      </c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6"/>
    </row>
    <row r="6" spans="1:16" ht="16.350000000000001" customHeight="1" thickBot="1">
      <c r="B6" s="387" t="s">
        <v>275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9"/>
    </row>
    <row r="7" spans="1:16" ht="16.350000000000001" customHeight="1">
      <c r="B7" s="457"/>
      <c r="C7" s="457"/>
      <c r="D7" s="457"/>
      <c r="E7" s="457"/>
      <c r="F7" s="457"/>
      <c r="G7" s="457"/>
      <c r="H7" s="457"/>
      <c r="I7" s="457"/>
      <c r="J7" s="457"/>
      <c r="K7" s="457"/>
      <c r="L7" s="457"/>
      <c r="M7" s="457"/>
      <c r="N7" s="457"/>
    </row>
    <row r="8" spans="1:16" ht="16.350000000000001" customHeight="1">
      <c r="B8" s="390" t="s">
        <v>276</v>
      </c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</row>
    <row r="9" spans="1:16" ht="24.75" customHeight="1">
      <c r="A9" s="416"/>
      <c r="B9" s="391" t="s">
        <v>94</v>
      </c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83"/>
    </row>
    <row r="10" spans="1:16" ht="3" customHeight="1" thickBot="1"/>
    <row r="11" spans="1:16" ht="22.2" customHeight="1">
      <c r="B11" s="394" t="s">
        <v>232</v>
      </c>
      <c r="C11" s="395" t="s">
        <v>278</v>
      </c>
      <c r="D11" s="396" t="s">
        <v>279</v>
      </c>
      <c r="E11" s="395" t="s">
        <v>280</v>
      </c>
      <c r="F11" s="396" t="s">
        <v>281</v>
      </c>
      <c r="G11" s="397" t="s">
        <v>282</v>
      </c>
      <c r="H11" s="398"/>
      <c r="I11" s="399"/>
      <c r="J11" s="398" t="s">
        <v>283</v>
      </c>
      <c r="K11" s="398"/>
      <c r="L11" s="400"/>
      <c r="M11" s="400"/>
      <c r="N11" s="401"/>
    </row>
    <row r="12" spans="1:16" ht="16.350000000000001" customHeight="1">
      <c r="B12" s="403"/>
      <c r="C12" s="404"/>
      <c r="D12" s="405" t="s">
        <v>284</v>
      </c>
      <c r="E12" s="404"/>
      <c r="F12" s="405"/>
      <c r="G12" s="406">
        <v>45635</v>
      </c>
      <c r="H12" s="406">
        <v>45636</v>
      </c>
      <c r="I12" s="406">
        <v>45637</v>
      </c>
      <c r="J12" s="406">
        <v>45638</v>
      </c>
      <c r="K12" s="406">
        <v>45639</v>
      </c>
      <c r="L12" s="406">
        <v>45640</v>
      </c>
      <c r="M12" s="500">
        <v>45641</v>
      </c>
      <c r="N12" s="501" t="s">
        <v>285</v>
      </c>
    </row>
    <row r="13" spans="1:16" ht="19.95" customHeight="1">
      <c r="B13" s="502" t="s">
        <v>358</v>
      </c>
      <c r="C13" s="503" t="s">
        <v>359</v>
      </c>
      <c r="D13" s="503" t="s">
        <v>360</v>
      </c>
      <c r="E13" s="503" t="s">
        <v>342</v>
      </c>
      <c r="F13" s="503" t="s">
        <v>342</v>
      </c>
      <c r="G13" s="504">
        <v>90</v>
      </c>
      <c r="H13" s="504">
        <v>90</v>
      </c>
      <c r="I13" s="504">
        <v>90</v>
      </c>
      <c r="J13" s="504">
        <v>90</v>
      </c>
      <c r="K13" s="504">
        <v>90</v>
      </c>
      <c r="L13" s="504" t="s">
        <v>207</v>
      </c>
      <c r="M13" s="505" t="s">
        <v>207</v>
      </c>
      <c r="N13" s="506">
        <v>90</v>
      </c>
      <c r="P13" s="507"/>
    </row>
    <row r="14" spans="1:16" ht="19.95" customHeight="1">
      <c r="B14" s="502"/>
      <c r="C14" s="503" t="s">
        <v>323</v>
      </c>
      <c r="D14" s="503" t="s">
        <v>360</v>
      </c>
      <c r="E14" s="503" t="s">
        <v>342</v>
      </c>
      <c r="F14" s="503" t="s">
        <v>342</v>
      </c>
      <c r="G14" s="504">
        <v>95</v>
      </c>
      <c r="H14" s="504">
        <v>95</v>
      </c>
      <c r="I14" s="504">
        <v>95</v>
      </c>
      <c r="J14" s="504">
        <v>95</v>
      </c>
      <c r="K14" s="504">
        <v>95</v>
      </c>
      <c r="L14" s="504" t="s">
        <v>207</v>
      </c>
      <c r="M14" s="505" t="s">
        <v>207</v>
      </c>
      <c r="N14" s="506">
        <v>95</v>
      </c>
      <c r="P14" s="507"/>
    </row>
    <row r="15" spans="1:16" ht="19.95" customHeight="1">
      <c r="B15" s="508" t="s">
        <v>361</v>
      </c>
      <c r="C15" s="469" t="s">
        <v>362</v>
      </c>
      <c r="D15" s="469" t="s">
        <v>363</v>
      </c>
      <c r="E15" s="469" t="s">
        <v>342</v>
      </c>
      <c r="F15" s="469" t="s">
        <v>364</v>
      </c>
      <c r="G15" s="412">
        <v>228</v>
      </c>
      <c r="H15" s="412">
        <v>228</v>
      </c>
      <c r="I15" s="412">
        <v>228</v>
      </c>
      <c r="J15" s="412">
        <v>229</v>
      </c>
      <c r="K15" s="412">
        <v>229</v>
      </c>
      <c r="L15" s="412" t="s">
        <v>207</v>
      </c>
      <c r="M15" s="509" t="s">
        <v>207</v>
      </c>
      <c r="N15" s="510">
        <v>228.4</v>
      </c>
      <c r="P15" s="507"/>
    </row>
    <row r="16" spans="1:16" ht="19.95" customHeight="1">
      <c r="B16" s="502"/>
      <c r="C16" s="469" t="s">
        <v>365</v>
      </c>
      <c r="D16" s="469" t="s">
        <v>363</v>
      </c>
      <c r="E16" s="469" t="s">
        <v>342</v>
      </c>
      <c r="F16" s="469" t="s">
        <v>364</v>
      </c>
      <c r="G16" s="412">
        <v>170</v>
      </c>
      <c r="H16" s="412">
        <v>170</v>
      </c>
      <c r="I16" s="412">
        <v>170</v>
      </c>
      <c r="J16" s="412">
        <v>170</v>
      </c>
      <c r="K16" s="412">
        <v>170</v>
      </c>
      <c r="L16" s="412" t="s">
        <v>207</v>
      </c>
      <c r="M16" s="509" t="s">
        <v>207</v>
      </c>
      <c r="N16" s="510">
        <v>170</v>
      </c>
      <c r="P16" s="507"/>
    </row>
    <row r="17" spans="1:16" ht="19.95" customHeight="1">
      <c r="B17" s="502"/>
      <c r="C17" s="469" t="s">
        <v>366</v>
      </c>
      <c r="D17" s="469" t="s">
        <v>363</v>
      </c>
      <c r="E17" s="469" t="s">
        <v>342</v>
      </c>
      <c r="F17" s="469" t="s">
        <v>364</v>
      </c>
      <c r="G17" s="412">
        <v>216</v>
      </c>
      <c r="H17" s="412">
        <v>216</v>
      </c>
      <c r="I17" s="412">
        <v>216</v>
      </c>
      <c r="J17" s="412">
        <v>216</v>
      </c>
      <c r="K17" s="412">
        <v>216</v>
      </c>
      <c r="L17" s="412" t="s">
        <v>207</v>
      </c>
      <c r="M17" s="509" t="s">
        <v>207</v>
      </c>
      <c r="N17" s="510">
        <v>216</v>
      </c>
      <c r="P17" s="507"/>
    </row>
    <row r="18" spans="1:16" ht="19.95" customHeight="1">
      <c r="B18" s="502"/>
      <c r="C18" s="469" t="s">
        <v>362</v>
      </c>
      <c r="D18" s="469" t="s">
        <v>367</v>
      </c>
      <c r="E18" s="469" t="s">
        <v>342</v>
      </c>
      <c r="F18" s="469" t="s">
        <v>368</v>
      </c>
      <c r="G18" s="412">
        <v>241.01</v>
      </c>
      <c r="H18" s="412">
        <v>241.01</v>
      </c>
      <c r="I18" s="412">
        <v>241.01</v>
      </c>
      <c r="J18" s="412">
        <v>252.45</v>
      </c>
      <c r="K18" s="412">
        <v>252.45</v>
      </c>
      <c r="L18" s="412" t="s">
        <v>207</v>
      </c>
      <c r="M18" s="509" t="s">
        <v>207</v>
      </c>
      <c r="N18" s="510">
        <v>245.59</v>
      </c>
      <c r="P18" s="507"/>
    </row>
    <row r="19" spans="1:16" ht="19.95" customHeight="1">
      <c r="B19" s="502"/>
      <c r="C19" s="469" t="s">
        <v>310</v>
      </c>
      <c r="D19" s="469" t="s">
        <v>367</v>
      </c>
      <c r="E19" s="469" t="s">
        <v>342</v>
      </c>
      <c r="F19" s="469" t="s">
        <v>368</v>
      </c>
      <c r="G19" s="412">
        <v>310.87</v>
      </c>
      <c r="H19" s="412">
        <v>310.87</v>
      </c>
      <c r="I19" s="412">
        <v>310.87</v>
      </c>
      <c r="J19" s="412">
        <v>310.87</v>
      </c>
      <c r="K19" s="412">
        <v>314.32</v>
      </c>
      <c r="L19" s="412" t="s">
        <v>207</v>
      </c>
      <c r="M19" s="509" t="s">
        <v>207</v>
      </c>
      <c r="N19" s="510">
        <v>311.51</v>
      </c>
      <c r="P19" s="507"/>
    </row>
    <row r="20" spans="1:16" ht="19.95" customHeight="1">
      <c r="B20" s="502"/>
      <c r="C20" s="469" t="s">
        <v>365</v>
      </c>
      <c r="D20" s="469" t="s">
        <v>367</v>
      </c>
      <c r="E20" s="469" t="s">
        <v>342</v>
      </c>
      <c r="F20" s="469" t="s">
        <v>368</v>
      </c>
      <c r="G20" s="412">
        <v>271</v>
      </c>
      <c r="H20" s="412">
        <v>271</v>
      </c>
      <c r="I20" s="412">
        <v>271</v>
      </c>
      <c r="J20" s="412">
        <v>271</v>
      </c>
      <c r="K20" s="412">
        <v>271</v>
      </c>
      <c r="L20" s="412" t="s">
        <v>207</v>
      </c>
      <c r="M20" s="509" t="s">
        <v>207</v>
      </c>
      <c r="N20" s="510">
        <v>271</v>
      </c>
      <c r="P20" s="507"/>
    </row>
    <row r="21" spans="1:16" ht="19.95" customHeight="1">
      <c r="B21" s="502"/>
      <c r="C21" s="469" t="s">
        <v>359</v>
      </c>
      <c r="D21" s="469" t="s">
        <v>367</v>
      </c>
      <c r="E21" s="469" t="s">
        <v>342</v>
      </c>
      <c r="F21" s="469" t="s">
        <v>368</v>
      </c>
      <c r="G21" s="412">
        <v>315</v>
      </c>
      <c r="H21" s="412">
        <v>315</v>
      </c>
      <c r="I21" s="412">
        <v>315</v>
      </c>
      <c r="J21" s="412">
        <v>315</v>
      </c>
      <c r="K21" s="412">
        <v>315</v>
      </c>
      <c r="L21" s="412" t="s">
        <v>207</v>
      </c>
      <c r="M21" s="509" t="s">
        <v>207</v>
      </c>
      <c r="N21" s="510">
        <v>315</v>
      </c>
      <c r="P21" s="507"/>
    </row>
    <row r="22" spans="1:16" ht="19.95" customHeight="1">
      <c r="B22" s="502"/>
      <c r="C22" s="469" t="s">
        <v>366</v>
      </c>
      <c r="D22" s="469" t="s">
        <v>367</v>
      </c>
      <c r="E22" s="469" t="s">
        <v>342</v>
      </c>
      <c r="F22" s="469" t="s">
        <v>368</v>
      </c>
      <c r="G22" s="412">
        <v>245</v>
      </c>
      <c r="H22" s="412">
        <v>245</v>
      </c>
      <c r="I22" s="412">
        <v>245</v>
      </c>
      <c r="J22" s="412">
        <v>245</v>
      </c>
      <c r="K22" s="412">
        <v>245</v>
      </c>
      <c r="L22" s="412" t="s">
        <v>207</v>
      </c>
      <c r="M22" s="509" t="s">
        <v>207</v>
      </c>
      <c r="N22" s="510">
        <v>245</v>
      </c>
      <c r="P22" s="507"/>
    </row>
    <row r="23" spans="1:16" ht="19.95" customHeight="1">
      <c r="B23" s="502"/>
      <c r="C23" s="469" t="s">
        <v>369</v>
      </c>
      <c r="D23" s="469" t="s">
        <v>370</v>
      </c>
      <c r="E23" s="469" t="s">
        <v>342</v>
      </c>
      <c r="F23" s="469" t="s">
        <v>364</v>
      </c>
      <c r="G23" s="412">
        <v>265</v>
      </c>
      <c r="H23" s="412">
        <v>265</v>
      </c>
      <c r="I23" s="412">
        <v>265</v>
      </c>
      <c r="J23" s="412">
        <v>265</v>
      </c>
      <c r="K23" s="412">
        <v>265</v>
      </c>
      <c r="L23" s="412" t="s">
        <v>207</v>
      </c>
      <c r="M23" s="509" t="s">
        <v>207</v>
      </c>
      <c r="N23" s="510">
        <v>265</v>
      </c>
      <c r="P23" s="507"/>
    </row>
    <row r="24" spans="1:16" ht="19.95" customHeight="1">
      <c r="B24" s="502"/>
      <c r="C24" s="469" t="s">
        <v>362</v>
      </c>
      <c r="D24" s="469" t="s">
        <v>370</v>
      </c>
      <c r="E24" s="469" t="s">
        <v>342</v>
      </c>
      <c r="F24" s="469" t="s">
        <v>364</v>
      </c>
      <c r="G24" s="412">
        <v>234.42</v>
      </c>
      <c r="H24" s="412">
        <v>234.42</v>
      </c>
      <c r="I24" s="412">
        <v>234.42</v>
      </c>
      <c r="J24" s="412">
        <v>203.9</v>
      </c>
      <c r="K24" s="412">
        <v>203.9</v>
      </c>
      <c r="L24" s="412" t="s">
        <v>207</v>
      </c>
      <c r="M24" s="509" t="s">
        <v>207</v>
      </c>
      <c r="N24" s="510">
        <v>222.21</v>
      </c>
      <c r="P24" s="507"/>
    </row>
    <row r="25" spans="1:16" ht="19.95" customHeight="1">
      <c r="B25" s="502"/>
      <c r="C25" s="469" t="s">
        <v>310</v>
      </c>
      <c r="D25" s="469" t="s">
        <v>370</v>
      </c>
      <c r="E25" s="469" t="s">
        <v>342</v>
      </c>
      <c r="F25" s="469" t="s">
        <v>364</v>
      </c>
      <c r="G25" s="412">
        <v>304.83</v>
      </c>
      <c r="H25" s="412">
        <v>304.83</v>
      </c>
      <c r="I25" s="412">
        <v>304.83</v>
      </c>
      <c r="J25" s="412">
        <v>304.83</v>
      </c>
      <c r="K25" s="412">
        <v>304.83</v>
      </c>
      <c r="L25" s="412" t="s">
        <v>207</v>
      </c>
      <c r="M25" s="509" t="s">
        <v>207</v>
      </c>
      <c r="N25" s="510">
        <v>304.83</v>
      </c>
      <c r="P25" s="507"/>
    </row>
    <row r="26" spans="1:16" s="515" customFormat="1" ht="19.95" customHeight="1">
      <c r="A26" s="511"/>
      <c r="B26" s="502"/>
      <c r="C26" s="469" t="s">
        <v>365</v>
      </c>
      <c r="D26" s="469" t="s">
        <v>370</v>
      </c>
      <c r="E26" s="469" t="s">
        <v>342</v>
      </c>
      <c r="F26" s="469" t="s">
        <v>364</v>
      </c>
      <c r="G26" s="512">
        <v>150</v>
      </c>
      <c r="H26" s="512">
        <v>150</v>
      </c>
      <c r="I26" s="512">
        <v>150</v>
      </c>
      <c r="J26" s="512">
        <v>150</v>
      </c>
      <c r="K26" s="512">
        <v>150</v>
      </c>
      <c r="L26" s="512" t="s">
        <v>207</v>
      </c>
      <c r="M26" s="513" t="s">
        <v>207</v>
      </c>
      <c r="N26" s="514">
        <v>150</v>
      </c>
      <c r="P26" s="516"/>
    </row>
    <row r="27" spans="1:16" s="515" customFormat="1" ht="19.95" customHeight="1">
      <c r="A27" s="511"/>
      <c r="B27" s="502"/>
      <c r="C27" s="469" t="s">
        <v>366</v>
      </c>
      <c r="D27" s="469" t="s">
        <v>370</v>
      </c>
      <c r="E27" s="469" t="s">
        <v>342</v>
      </c>
      <c r="F27" s="469" t="s">
        <v>364</v>
      </c>
      <c r="G27" s="512">
        <v>202</v>
      </c>
      <c r="H27" s="512">
        <v>202</v>
      </c>
      <c r="I27" s="512">
        <v>202</v>
      </c>
      <c r="J27" s="512">
        <v>202</v>
      </c>
      <c r="K27" s="512">
        <v>202</v>
      </c>
      <c r="L27" s="512" t="s">
        <v>207</v>
      </c>
      <c r="M27" s="513" t="s">
        <v>207</v>
      </c>
      <c r="N27" s="514">
        <v>202</v>
      </c>
      <c r="P27" s="516"/>
    </row>
    <row r="28" spans="1:16" s="515" customFormat="1" ht="19.95" customHeight="1">
      <c r="A28" s="511"/>
      <c r="B28" s="508" t="s">
        <v>371</v>
      </c>
      <c r="C28" s="469" t="s">
        <v>340</v>
      </c>
      <c r="D28" s="469" t="s">
        <v>360</v>
      </c>
      <c r="E28" s="469" t="s">
        <v>342</v>
      </c>
      <c r="F28" s="469" t="s">
        <v>342</v>
      </c>
      <c r="G28" s="512">
        <v>237</v>
      </c>
      <c r="H28" s="512" t="s">
        <v>207</v>
      </c>
      <c r="I28" s="512">
        <v>237</v>
      </c>
      <c r="J28" s="512" t="s">
        <v>207</v>
      </c>
      <c r="K28" s="512">
        <v>237</v>
      </c>
      <c r="L28" s="512" t="s">
        <v>207</v>
      </c>
      <c r="M28" s="513" t="s">
        <v>207</v>
      </c>
      <c r="N28" s="514">
        <v>237</v>
      </c>
      <c r="P28" s="516"/>
    </row>
    <row r="29" spans="1:16" s="515" customFormat="1" ht="19.95" customHeight="1">
      <c r="A29" s="511"/>
      <c r="B29" s="502"/>
      <c r="C29" s="469" t="s">
        <v>301</v>
      </c>
      <c r="D29" s="469" t="s">
        <v>360</v>
      </c>
      <c r="E29" s="469" t="s">
        <v>342</v>
      </c>
      <c r="F29" s="469" t="s">
        <v>342</v>
      </c>
      <c r="G29" s="512">
        <v>180</v>
      </c>
      <c r="H29" s="512">
        <v>170</v>
      </c>
      <c r="I29" s="512">
        <v>152</v>
      </c>
      <c r="J29" s="512">
        <v>100</v>
      </c>
      <c r="K29" s="512">
        <v>90</v>
      </c>
      <c r="L29" s="512" t="s">
        <v>207</v>
      </c>
      <c r="M29" s="513" t="s">
        <v>207</v>
      </c>
      <c r="N29" s="514">
        <v>139.08000000000001</v>
      </c>
      <c r="P29" s="516"/>
    </row>
    <row r="30" spans="1:16" s="515" customFormat="1" ht="19.95" customHeight="1">
      <c r="A30" s="511"/>
      <c r="B30" s="502"/>
      <c r="C30" s="469" t="s">
        <v>323</v>
      </c>
      <c r="D30" s="469" t="s">
        <v>360</v>
      </c>
      <c r="E30" s="469" t="s">
        <v>342</v>
      </c>
      <c r="F30" s="469" t="s">
        <v>342</v>
      </c>
      <c r="G30" s="512">
        <v>284</v>
      </c>
      <c r="H30" s="512">
        <v>284</v>
      </c>
      <c r="I30" s="512">
        <v>284</v>
      </c>
      <c r="J30" s="512">
        <v>284</v>
      </c>
      <c r="K30" s="512">
        <v>284</v>
      </c>
      <c r="L30" s="512" t="s">
        <v>207</v>
      </c>
      <c r="M30" s="513" t="s">
        <v>207</v>
      </c>
      <c r="N30" s="514">
        <v>284</v>
      </c>
      <c r="P30" s="516"/>
    </row>
    <row r="31" spans="1:16" s="515" customFormat="1" ht="19.95" customHeight="1">
      <c r="A31" s="511"/>
      <c r="B31" s="508" t="s">
        <v>372</v>
      </c>
      <c r="C31" s="469" t="s">
        <v>301</v>
      </c>
      <c r="D31" s="469" t="s">
        <v>373</v>
      </c>
      <c r="E31" s="469" t="s">
        <v>342</v>
      </c>
      <c r="F31" s="469" t="s">
        <v>342</v>
      </c>
      <c r="G31" s="512">
        <v>65</v>
      </c>
      <c r="H31" s="512">
        <v>68</v>
      </c>
      <c r="I31" s="512">
        <v>77</v>
      </c>
      <c r="J31" s="512">
        <v>72</v>
      </c>
      <c r="K31" s="512">
        <v>72</v>
      </c>
      <c r="L31" s="512" t="s">
        <v>207</v>
      </c>
      <c r="M31" s="513" t="s">
        <v>207</v>
      </c>
      <c r="N31" s="514">
        <v>69.959999999999994</v>
      </c>
      <c r="P31" s="516"/>
    </row>
    <row r="32" spans="1:16" ht="19.95" customHeight="1">
      <c r="B32" s="508" t="s">
        <v>374</v>
      </c>
      <c r="C32" s="469" t="s">
        <v>305</v>
      </c>
      <c r="D32" s="469" t="s">
        <v>360</v>
      </c>
      <c r="E32" s="469" t="s">
        <v>342</v>
      </c>
      <c r="F32" s="469" t="s">
        <v>375</v>
      </c>
      <c r="G32" s="412">
        <v>132.77000000000001</v>
      </c>
      <c r="H32" s="412">
        <v>135.72999999999999</v>
      </c>
      <c r="I32" s="412">
        <v>172.01</v>
      </c>
      <c r="J32" s="412">
        <v>183.72</v>
      </c>
      <c r="K32" s="412">
        <v>176.3</v>
      </c>
      <c r="L32" s="412">
        <v>183.44</v>
      </c>
      <c r="M32" s="509" t="s">
        <v>207</v>
      </c>
      <c r="N32" s="510">
        <v>159.62</v>
      </c>
      <c r="P32" s="507"/>
    </row>
    <row r="33" spans="1:16" ht="19.95" customHeight="1">
      <c r="B33" s="502"/>
      <c r="C33" s="469" t="s">
        <v>300</v>
      </c>
      <c r="D33" s="469" t="s">
        <v>360</v>
      </c>
      <c r="E33" s="469" t="s">
        <v>342</v>
      </c>
      <c r="F33" s="469" t="s">
        <v>375</v>
      </c>
      <c r="G33" s="412">
        <v>110</v>
      </c>
      <c r="H33" s="412">
        <v>110</v>
      </c>
      <c r="I33" s="412">
        <v>110</v>
      </c>
      <c r="J33" s="412">
        <v>110</v>
      </c>
      <c r="K33" s="412">
        <v>110</v>
      </c>
      <c r="L33" s="412" t="s">
        <v>207</v>
      </c>
      <c r="M33" s="509" t="s">
        <v>207</v>
      </c>
      <c r="N33" s="510">
        <v>110</v>
      </c>
      <c r="P33" s="507"/>
    </row>
    <row r="34" spans="1:16" ht="19.95" customHeight="1">
      <c r="B34" s="508" t="s">
        <v>376</v>
      </c>
      <c r="C34" s="469" t="s">
        <v>301</v>
      </c>
      <c r="D34" s="469" t="s">
        <v>360</v>
      </c>
      <c r="E34" s="469" t="s">
        <v>342</v>
      </c>
      <c r="F34" s="469" t="s">
        <v>342</v>
      </c>
      <c r="G34" s="412">
        <v>140</v>
      </c>
      <c r="H34" s="412">
        <v>140</v>
      </c>
      <c r="I34" s="412">
        <v>150</v>
      </c>
      <c r="J34" s="412">
        <v>160</v>
      </c>
      <c r="K34" s="412">
        <v>175</v>
      </c>
      <c r="L34" s="412" t="s">
        <v>207</v>
      </c>
      <c r="M34" s="509" t="s">
        <v>207</v>
      </c>
      <c r="N34" s="510">
        <v>156.49</v>
      </c>
      <c r="P34" s="507"/>
    </row>
    <row r="35" spans="1:16" ht="19.95" customHeight="1">
      <c r="B35" s="502"/>
      <c r="C35" s="469" t="s">
        <v>323</v>
      </c>
      <c r="D35" s="469" t="s">
        <v>360</v>
      </c>
      <c r="E35" s="469" t="s">
        <v>342</v>
      </c>
      <c r="F35" s="469" t="s">
        <v>342</v>
      </c>
      <c r="G35" s="412">
        <v>113</v>
      </c>
      <c r="H35" s="412">
        <v>113</v>
      </c>
      <c r="I35" s="412">
        <v>113</v>
      </c>
      <c r="J35" s="412">
        <v>113</v>
      </c>
      <c r="K35" s="412">
        <v>113</v>
      </c>
      <c r="L35" s="412" t="s">
        <v>207</v>
      </c>
      <c r="M35" s="509" t="s">
        <v>207</v>
      </c>
      <c r="N35" s="510">
        <v>113</v>
      </c>
      <c r="P35" s="507"/>
    </row>
    <row r="36" spans="1:16" ht="19.95" customHeight="1">
      <c r="B36" s="508" t="s">
        <v>377</v>
      </c>
      <c r="C36" s="469" t="s">
        <v>305</v>
      </c>
      <c r="D36" s="469" t="s">
        <v>293</v>
      </c>
      <c r="E36" s="469" t="s">
        <v>342</v>
      </c>
      <c r="F36" s="469" t="s">
        <v>378</v>
      </c>
      <c r="G36" s="412">
        <v>72</v>
      </c>
      <c r="H36" s="412">
        <v>82</v>
      </c>
      <c r="I36" s="412">
        <v>101.5</v>
      </c>
      <c r="J36" s="412">
        <v>121.5</v>
      </c>
      <c r="K36" s="412">
        <v>138.5</v>
      </c>
      <c r="L36" s="412">
        <v>141</v>
      </c>
      <c r="M36" s="509" t="s">
        <v>207</v>
      </c>
      <c r="N36" s="510">
        <v>99.45</v>
      </c>
      <c r="P36" s="507"/>
    </row>
    <row r="37" spans="1:16" ht="19.95" customHeight="1">
      <c r="B37" s="502"/>
      <c r="C37" s="469" t="s">
        <v>300</v>
      </c>
      <c r="D37" s="469" t="s">
        <v>293</v>
      </c>
      <c r="E37" s="469" t="s">
        <v>342</v>
      </c>
      <c r="F37" s="469" t="s">
        <v>378</v>
      </c>
      <c r="G37" s="412">
        <v>80</v>
      </c>
      <c r="H37" s="412">
        <v>80</v>
      </c>
      <c r="I37" s="412">
        <v>80</v>
      </c>
      <c r="J37" s="412">
        <v>80</v>
      </c>
      <c r="K37" s="412">
        <v>80</v>
      </c>
      <c r="L37" s="412" t="s">
        <v>207</v>
      </c>
      <c r="M37" s="509" t="s">
        <v>207</v>
      </c>
      <c r="N37" s="510">
        <v>80</v>
      </c>
      <c r="P37" s="507"/>
    </row>
    <row r="38" spans="1:16" ht="19.95" customHeight="1">
      <c r="B38" s="502"/>
      <c r="C38" s="469" t="s">
        <v>301</v>
      </c>
      <c r="D38" s="469" t="s">
        <v>293</v>
      </c>
      <c r="E38" s="469" t="s">
        <v>342</v>
      </c>
      <c r="F38" s="469" t="s">
        <v>378</v>
      </c>
      <c r="G38" s="412">
        <v>100</v>
      </c>
      <c r="H38" s="412">
        <v>100</v>
      </c>
      <c r="I38" s="412">
        <v>110</v>
      </c>
      <c r="J38" s="412">
        <v>110</v>
      </c>
      <c r="K38" s="412">
        <v>120</v>
      </c>
      <c r="L38" s="412" t="s">
        <v>207</v>
      </c>
      <c r="M38" s="509" t="s">
        <v>207</v>
      </c>
      <c r="N38" s="510">
        <v>109.06</v>
      </c>
      <c r="P38" s="507"/>
    </row>
    <row r="39" spans="1:16" ht="19.95" customHeight="1">
      <c r="B39" s="508" t="s">
        <v>379</v>
      </c>
      <c r="C39" s="469" t="s">
        <v>369</v>
      </c>
      <c r="D39" s="469" t="s">
        <v>360</v>
      </c>
      <c r="E39" s="469" t="s">
        <v>342</v>
      </c>
      <c r="F39" s="469" t="s">
        <v>380</v>
      </c>
      <c r="G39" s="412">
        <v>19.5</v>
      </c>
      <c r="H39" s="412">
        <v>19.5</v>
      </c>
      <c r="I39" s="412">
        <v>19.5</v>
      </c>
      <c r="J39" s="412">
        <v>19.5</v>
      </c>
      <c r="K39" s="412">
        <v>19.5</v>
      </c>
      <c r="L39" s="412" t="s">
        <v>207</v>
      </c>
      <c r="M39" s="509" t="s">
        <v>207</v>
      </c>
      <c r="N39" s="510">
        <v>19.5</v>
      </c>
      <c r="P39" s="507"/>
    </row>
    <row r="40" spans="1:16" ht="19.95" customHeight="1">
      <c r="B40" s="502"/>
      <c r="C40" s="469" t="s">
        <v>381</v>
      </c>
      <c r="D40" s="469" t="s">
        <v>360</v>
      </c>
      <c r="E40" s="469" t="s">
        <v>342</v>
      </c>
      <c r="F40" s="469" t="s">
        <v>380</v>
      </c>
      <c r="G40" s="412" t="s">
        <v>207</v>
      </c>
      <c r="H40" s="412">
        <v>14</v>
      </c>
      <c r="I40" s="412">
        <v>14</v>
      </c>
      <c r="J40" s="412">
        <v>14</v>
      </c>
      <c r="K40" s="412">
        <v>14</v>
      </c>
      <c r="L40" s="412" t="s">
        <v>207</v>
      </c>
      <c r="M40" s="509" t="s">
        <v>207</v>
      </c>
      <c r="N40" s="510">
        <v>14</v>
      </c>
      <c r="P40" s="507"/>
    </row>
    <row r="41" spans="1:16" ht="19.95" customHeight="1">
      <c r="B41" s="502"/>
      <c r="C41" s="469" t="s">
        <v>362</v>
      </c>
      <c r="D41" s="469" t="s">
        <v>360</v>
      </c>
      <c r="E41" s="469" t="s">
        <v>342</v>
      </c>
      <c r="F41" s="469" t="s">
        <v>380</v>
      </c>
      <c r="G41" s="512">
        <v>35.840000000000003</v>
      </c>
      <c r="H41" s="512">
        <v>35.39</v>
      </c>
      <c r="I41" s="512">
        <v>35.1</v>
      </c>
      <c r="J41" s="512">
        <v>34.07</v>
      </c>
      <c r="K41" s="512">
        <v>33.56</v>
      </c>
      <c r="L41" s="517" t="s">
        <v>207</v>
      </c>
      <c r="M41" s="518" t="s">
        <v>207</v>
      </c>
      <c r="N41" s="514">
        <v>34.79</v>
      </c>
      <c r="P41" s="507"/>
    </row>
    <row r="42" spans="1:16" ht="19.95" customHeight="1">
      <c r="B42" s="502"/>
      <c r="C42" s="469" t="s">
        <v>365</v>
      </c>
      <c r="D42" s="469" t="s">
        <v>360</v>
      </c>
      <c r="E42" s="469" t="s">
        <v>342</v>
      </c>
      <c r="F42" s="469" t="s">
        <v>380</v>
      </c>
      <c r="G42" s="512">
        <v>57</v>
      </c>
      <c r="H42" s="512">
        <v>57</v>
      </c>
      <c r="I42" s="512">
        <v>57</v>
      </c>
      <c r="J42" s="512">
        <v>57</v>
      </c>
      <c r="K42" s="512">
        <v>57</v>
      </c>
      <c r="L42" s="517" t="s">
        <v>207</v>
      </c>
      <c r="M42" s="518" t="s">
        <v>207</v>
      </c>
      <c r="N42" s="514">
        <v>57</v>
      </c>
      <c r="P42" s="507"/>
    </row>
    <row r="43" spans="1:16" ht="19.95" customHeight="1">
      <c r="B43" s="502"/>
      <c r="C43" s="469" t="s">
        <v>319</v>
      </c>
      <c r="D43" s="469" t="s">
        <v>360</v>
      </c>
      <c r="E43" s="469" t="s">
        <v>342</v>
      </c>
      <c r="F43" s="469" t="s">
        <v>380</v>
      </c>
      <c r="G43" s="512">
        <v>29.4</v>
      </c>
      <c r="H43" s="512">
        <v>29.4</v>
      </c>
      <c r="I43" s="512">
        <v>29.4</v>
      </c>
      <c r="J43" s="512">
        <v>29.4</v>
      </c>
      <c r="K43" s="512">
        <v>29.4</v>
      </c>
      <c r="L43" s="517" t="s">
        <v>207</v>
      </c>
      <c r="M43" s="518" t="s">
        <v>207</v>
      </c>
      <c r="N43" s="514">
        <v>29.4</v>
      </c>
      <c r="P43" s="507"/>
    </row>
    <row r="44" spans="1:16" ht="19.95" customHeight="1">
      <c r="B44" s="502"/>
      <c r="C44" s="469" t="s">
        <v>359</v>
      </c>
      <c r="D44" s="469" t="s">
        <v>360</v>
      </c>
      <c r="E44" s="469" t="s">
        <v>342</v>
      </c>
      <c r="F44" s="469" t="s">
        <v>380</v>
      </c>
      <c r="G44" s="512">
        <v>66</v>
      </c>
      <c r="H44" s="512">
        <v>66</v>
      </c>
      <c r="I44" s="512">
        <v>66</v>
      </c>
      <c r="J44" s="512">
        <v>66</v>
      </c>
      <c r="K44" s="512">
        <v>66</v>
      </c>
      <c r="L44" s="517" t="s">
        <v>207</v>
      </c>
      <c r="M44" s="518" t="s">
        <v>207</v>
      </c>
      <c r="N44" s="514">
        <v>66</v>
      </c>
      <c r="P44" s="507"/>
    </row>
    <row r="45" spans="1:16" ht="19.95" customHeight="1">
      <c r="B45" s="502"/>
      <c r="C45" s="519" t="s">
        <v>382</v>
      </c>
      <c r="D45" s="469" t="s">
        <v>360</v>
      </c>
      <c r="E45" s="469" t="s">
        <v>342</v>
      </c>
      <c r="F45" s="469" t="s">
        <v>380</v>
      </c>
      <c r="G45" s="512" t="s">
        <v>207</v>
      </c>
      <c r="H45" s="512">
        <v>46</v>
      </c>
      <c r="I45" s="512">
        <v>46</v>
      </c>
      <c r="J45" s="512">
        <v>46</v>
      </c>
      <c r="K45" s="512">
        <v>46</v>
      </c>
      <c r="L45" s="517" t="s">
        <v>207</v>
      </c>
      <c r="M45" s="518" t="s">
        <v>207</v>
      </c>
      <c r="N45" s="514">
        <v>46</v>
      </c>
      <c r="P45" s="507"/>
    </row>
    <row r="46" spans="1:16" s="515" customFormat="1" ht="19.95" customHeight="1">
      <c r="A46" s="511"/>
      <c r="B46" s="502"/>
      <c r="C46" s="519" t="s">
        <v>366</v>
      </c>
      <c r="D46" s="469" t="s">
        <v>360</v>
      </c>
      <c r="E46" s="469" t="s">
        <v>342</v>
      </c>
      <c r="F46" s="469" t="s">
        <v>380</v>
      </c>
      <c r="G46" s="512">
        <v>90.9</v>
      </c>
      <c r="H46" s="512">
        <v>90.9</v>
      </c>
      <c r="I46" s="512">
        <v>90.9</v>
      </c>
      <c r="J46" s="512">
        <v>90.9</v>
      </c>
      <c r="K46" s="512">
        <v>90.9</v>
      </c>
      <c r="L46" s="512" t="s">
        <v>207</v>
      </c>
      <c r="M46" s="513" t="s">
        <v>207</v>
      </c>
      <c r="N46" s="514">
        <v>90.9</v>
      </c>
      <c r="P46" s="516"/>
    </row>
    <row r="47" spans="1:16" s="515" customFormat="1" ht="19.95" customHeight="1">
      <c r="A47" s="511"/>
      <c r="B47" s="508" t="s">
        <v>383</v>
      </c>
      <c r="C47" s="469" t="s">
        <v>369</v>
      </c>
      <c r="D47" s="469" t="s">
        <v>384</v>
      </c>
      <c r="E47" s="469" t="s">
        <v>342</v>
      </c>
      <c r="F47" s="469" t="s">
        <v>385</v>
      </c>
      <c r="G47" s="512">
        <v>194.3</v>
      </c>
      <c r="H47" s="512">
        <v>194.3</v>
      </c>
      <c r="I47" s="512">
        <v>194.3</v>
      </c>
      <c r="J47" s="512">
        <v>194.3</v>
      </c>
      <c r="K47" s="512">
        <v>194.3</v>
      </c>
      <c r="L47" s="512" t="s">
        <v>207</v>
      </c>
      <c r="M47" s="513" t="s">
        <v>207</v>
      </c>
      <c r="N47" s="514">
        <v>194.3</v>
      </c>
      <c r="P47" s="516"/>
    </row>
    <row r="48" spans="1:16" ht="19.95" customHeight="1">
      <c r="B48" s="502"/>
      <c r="C48" s="469" t="s">
        <v>365</v>
      </c>
      <c r="D48" s="469" t="s">
        <v>384</v>
      </c>
      <c r="E48" s="469" t="s">
        <v>342</v>
      </c>
      <c r="F48" s="469" t="s">
        <v>385</v>
      </c>
      <c r="G48" s="512">
        <v>190.99</v>
      </c>
      <c r="H48" s="512">
        <v>190.99</v>
      </c>
      <c r="I48" s="512">
        <v>190.99</v>
      </c>
      <c r="J48" s="512">
        <v>190.99</v>
      </c>
      <c r="K48" s="512">
        <v>190.99</v>
      </c>
      <c r="L48" s="517" t="s">
        <v>207</v>
      </c>
      <c r="M48" s="518" t="s">
        <v>207</v>
      </c>
      <c r="N48" s="514">
        <v>190.99</v>
      </c>
      <c r="P48" s="507"/>
    </row>
    <row r="49" spans="1:16" ht="19.95" customHeight="1">
      <c r="B49" s="502"/>
      <c r="C49" s="469" t="s">
        <v>330</v>
      </c>
      <c r="D49" s="469" t="s">
        <v>384</v>
      </c>
      <c r="E49" s="469" t="s">
        <v>342</v>
      </c>
      <c r="F49" s="469" t="s">
        <v>385</v>
      </c>
      <c r="G49" s="512">
        <v>337</v>
      </c>
      <c r="H49" s="512">
        <v>337</v>
      </c>
      <c r="I49" s="512">
        <v>337</v>
      </c>
      <c r="J49" s="512">
        <v>337</v>
      </c>
      <c r="K49" s="512">
        <v>337</v>
      </c>
      <c r="L49" s="517" t="s">
        <v>207</v>
      </c>
      <c r="M49" s="518" t="s">
        <v>207</v>
      </c>
      <c r="N49" s="514">
        <v>337</v>
      </c>
      <c r="P49" s="507"/>
    </row>
    <row r="50" spans="1:16" s="515" customFormat="1" ht="19.95" customHeight="1">
      <c r="A50" s="511"/>
      <c r="B50" s="520"/>
      <c r="C50" s="469" t="s">
        <v>323</v>
      </c>
      <c r="D50" s="469" t="s">
        <v>384</v>
      </c>
      <c r="E50" s="469" t="s">
        <v>342</v>
      </c>
      <c r="F50" s="469" t="s">
        <v>385</v>
      </c>
      <c r="G50" s="512">
        <v>360</v>
      </c>
      <c r="H50" s="512">
        <v>360</v>
      </c>
      <c r="I50" s="512">
        <v>360</v>
      </c>
      <c r="J50" s="512">
        <v>360</v>
      </c>
      <c r="K50" s="512">
        <v>360</v>
      </c>
      <c r="L50" s="512" t="s">
        <v>207</v>
      </c>
      <c r="M50" s="513" t="s">
        <v>207</v>
      </c>
      <c r="N50" s="514">
        <v>360</v>
      </c>
      <c r="P50" s="516"/>
    </row>
    <row r="51" spans="1:16" s="515" customFormat="1" ht="19.95" customHeight="1">
      <c r="A51" s="511"/>
      <c r="B51" s="502" t="s">
        <v>386</v>
      </c>
      <c r="C51" s="469" t="s">
        <v>387</v>
      </c>
      <c r="D51" s="469" t="s">
        <v>360</v>
      </c>
      <c r="E51" s="469" t="s">
        <v>342</v>
      </c>
      <c r="F51" s="469" t="s">
        <v>388</v>
      </c>
      <c r="G51" s="512">
        <v>118</v>
      </c>
      <c r="H51" s="512">
        <v>118</v>
      </c>
      <c r="I51" s="512">
        <v>118</v>
      </c>
      <c r="J51" s="512">
        <v>118</v>
      </c>
      <c r="K51" s="512">
        <v>118</v>
      </c>
      <c r="L51" s="512" t="s">
        <v>207</v>
      </c>
      <c r="M51" s="513" t="s">
        <v>207</v>
      </c>
      <c r="N51" s="514">
        <v>118</v>
      </c>
      <c r="P51" s="516"/>
    </row>
    <row r="52" spans="1:16" s="515" customFormat="1" ht="19.95" customHeight="1">
      <c r="A52" s="511"/>
      <c r="B52" s="502"/>
      <c r="C52" s="469" t="s">
        <v>362</v>
      </c>
      <c r="D52" s="469" t="s">
        <v>360</v>
      </c>
      <c r="E52" s="469" t="s">
        <v>342</v>
      </c>
      <c r="F52" s="469" t="s">
        <v>388</v>
      </c>
      <c r="G52" s="512">
        <v>75.77</v>
      </c>
      <c r="H52" s="512">
        <v>78.23</v>
      </c>
      <c r="I52" s="512">
        <v>78.98</v>
      </c>
      <c r="J52" s="512">
        <v>79.67</v>
      </c>
      <c r="K52" s="512">
        <v>79.58</v>
      </c>
      <c r="L52" s="512" t="s">
        <v>207</v>
      </c>
      <c r="M52" s="513" t="s">
        <v>207</v>
      </c>
      <c r="N52" s="514">
        <v>78.45</v>
      </c>
      <c r="P52" s="516"/>
    </row>
    <row r="53" spans="1:16" s="515" customFormat="1" ht="19.95" customHeight="1">
      <c r="A53" s="511"/>
      <c r="B53" s="502"/>
      <c r="C53" s="469" t="s">
        <v>330</v>
      </c>
      <c r="D53" s="469" t="s">
        <v>360</v>
      </c>
      <c r="E53" s="469" t="s">
        <v>342</v>
      </c>
      <c r="F53" s="469" t="s">
        <v>388</v>
      </c>
      <c r="G53" s="412">
        <v>63.95</v>
      </c>
      <c r="H53" s="412">
        <v>63.95</v>
      </c>
      <c r="I53" s="412">
        <v>63.95</v>
      </c>
      <c r="J53" s="412">
        <v>63.95</v>
      </c>
      <c r="K53" s="412">
        <v>63.95</v>
      </c>
      <c r="L53" s="412" t="s">
        <v>207</v>
      </c>
      <c r="M53" s="509" t="s">
        <v>207</v>
      </c>
      <c r="N53" s="510">
        <v>63.95</v>
      </c>
      <c r="P53" s="516"/>
    </row>
    <row r="54" spans="1:16" s="515" customFormat="1" ht="19.95" customHeight="1">
      <c r="A54" s="511"/>
      <c r="B54" s="502"/>
      <c r="C54" s="469" t="s">
        <v>301</v>
      </c>
      <c r="D54" s="469" t="s">
        <v>360</v>
      </c>
      <c r="E54" s="469" t="s">
        <v>342</v>
      </c>
      <c r="F54" s="469" t="s">
        <v>388</v>
      </c>
      <c r="G54" s="412">
        <v>110</v>
      </c>
      <c r="H54" s="412">
        <v>110</v>
      </c>
      <c r="I54" s="412">
        <v>120</v>
      </c>
      <c r="J54" s="412">
        <v>160</v>
      </c>
      <c r="K54" s="412">
        <v>180</v>
      </c>
      <c r="L54" s="412" t="s">
        <v>207</v>
      </c>
      <c r="M54" s="509" t="s">
        <v>207</v>
      </c>
      <c r="N54" s="510">
        <v>139.31</v>
      </c>
      <c r="P54" s="516"/>
    </row>
    <row r="55" spans="1:16" s="515" customFormat="1" ht="19.95" customHeight="1">
      <c r="A55" s="511"/>
      <c r="B55" s="502"/>
      <c r="C55" s="469" t="s">
        <v>323</v>
      </c>
      <c r="D55" s="469" t="s">
        <v>360</v>
      </c>
      <c r="E55" s="469" t="s">
        <v>342</v>
      </c>
      <c r="F55" s="469" t="s">
        <v>388</v>
      </c>
      <c r="G55" s="412">
        <v>89</v>
      </c>
      <c r="H55" s="412">
        <v>89</v>
      </c>
      <c r="I55" s="412">
        <v>89</v>
      </c>
      <c r="J55" s="412">
        <v>89</v>
      </c>
      <c r="K55" s="412">
        <v>89</v>
      </c>
      <c r="L55" s="412" t="s">
        <v>207</v>
      </c>
      <c r="M55" s="509" t="s">
        <v>207</v>
      </c>
      <c r="N55" s="510">
        <v>89</v>
      </c>
      <c r="P55" s="516"/>
    </row>
    <row r="56" spans="1:16" s="515" customFormat="1" ht="19.95" customHeight="1">
      <c r="A56" s="511"/>
      <c r="B56" s="520"/>
      <c r="C56" s="469" t="s">
        <v>366</v>
      </c>
      <c r="D56" s="469" t="s">
        <v>360</v>
      </c>
      <c r="E56" s="469" t="s">
        <v>342</v>
      </c>
      <c r="F56" s="469" t="s">
        <v>388</v>
      </c>
      <c r="G56" s="412">
        <v>93.5</v>
      </c>
      <c r="H56" s="412">
        <v>93.5</v>
      </c>
      <c r="I56" s="412">
        <v>93.5</v>
      </c>
      <c r="J56" s="412">
        <v>93.5</v>
      </c>
      <c r="K56" s="412">
        <v>93.5</v>
      </c>
      <c r="L56" s="412" t="s">
        <v>207</v>
      </c>
      <c r="M56" s="509" t="s">
        <v>207</v>
      </c>
      <c r="N56" s="510">
        <v>93.5</v>
      </c>
      <c r="P56" s="516"/>
    </row>
    <row r="57" spans="1:16" ht="19.95" customHeight="1">
      <c r="B57" s="502" t="s">
        <v>389</v>
      </c>
      <c r="C57" s="469" t="s">
        <v>300</v>
      </c>
      <c r="D57" s="469" t="s">
        <v>390</v>
      </c>
      <c r="E57" s="469" t="s">
        <v>342</v>
      </c>
      <c r="F57" s="469" t="s">
        <v>342</v>
      </c>
      <c r="G57" s="512">
        <v>60</v>
      </c>
      <c r="H57" s="512">
        <v>60</v>
      </c>
      <c r="I57" s="512">
        <v>60</v>
      </c>
      <c r="J57" s="512">
        <v>60</v>
      </c>
      <c r="K57" s="512">
        <v>60</v>
      </c>
      <c r="L57" s="517" t="s">
        <v>207</v>
      </c>
      <c r="M57" s="518" t="s">
        <v>207</v>
      </c>
      <c r="N57" s="514">
        <v>60</v>
      </c>
      <c r="P57" s="507"/>
    </row>
    <row r="58" spans="1:16" ht="19.95" customHeight="1">
      <c r="B58" s="502"/>
      <c r="C58" s="469" t="s">
        <v>301</v>
      </c>
      <c r="D58" s="469" t="s">
        <v>390</v>
      </c>
      <c r="E58" s="469" t="s">
        <v>342</v>
      </c>
      <c r="F58" s="469" t="s">
        <v>342</v>
      </c>
      <c r="G58" s="512">
        <v>125</v>
      </c>
      <c r="H58" s="512">
        <v>125</v>
      </c>
      <c r="I58" s="512">
        <v>130</v>
      </c>
      <c r="J58" s="512">
        <v>130</v>
      </c>
      <c r="K58" s="512">
        <v>142</v>
      </c>
      <c r="L58" s="517" t="s">
        <v>207</v>
      </c>
      <c r="M58" s="518" t="s">
        <v>207</v>
      </c>
      <c r="N58" s="514">
        <v>129.80000000000001</v>
      </c>
      <c r="P58" s="507"/>
    </row>
    <row r="59" spans="1:16" ht="19.95" customHeight="1">
      <c r="B59" s="502"/>
      <c r="C59" s="469" t="s">
        <v>387</v>
      </c>
      <c r="D59" s="469" t="s">
        <v>360</v>
      </c>
      <c r="E59" s="469" t="s">
        <v>342</v>
      </c>
      <c r="F59" s="469" t="s">
        <v>342</v>
      </c>
      <c r="G59" s="512">
        <v>84.55</v>
      </c>
      <c r="H59" s="512">
        <v>84.55</v>
      </c>
      <c r="I59" s="512">
        <v>84.55</v>
      </c>
      <c r="J59" s="512">
        <v>84.55</v>
      </c>
      <c r="K59" s="512">
        <v>84.55</v>
      </c>
      <c r="L59" s="517" t="s">
        <v>207</v>
      </c>
      <c r="M59" s="518" t="s">
        <v>207</v>
      </c>
      <c r="N59" s="514">
        <v>84.55</v>
      </c>
      <c r="P59" s="507"/>
    </row>
    <row r="60" spans="1:16" ht="19.95" customHeight="1">
      <c r="B60" s="502"/>
      <c r="C60" s="469" t="s">
        <v>391</v>
      </c>
      <c r="D60" s="469" t="s">
        <v>360</v>
      </c>
      <c r="E60" s="469" t="s">
        <v>342</v>
      </c>
      <c r="F60" s="469" t="s">
        <v>342</v>
      </c>
      <c r="G60" s="512">
        <v>200</v>
      </c>
      <c r="H60" s="512">
        <v>200</v>
      </c>
      <c r="I60" s="512">
        <v>200</v>
      </c>
      <c r="J60" s="512">
        <v>200</v>
      </c>
      <c r="K60" s="512">
        <v>200</v>
      </c>
      <c r="L60" s="517" t="s">
        <v>207</v>
      </c>
      <c r="M60" s="518" t="s">
        <v>207</v>
      </c>
      <c r="N60" s="514">
        <v>200</v>
      </c>
      <c r="P60" s="507"/>
    </row>
    <row r="61" spans="1:16" ht="19.95" customHeight="1">
      <c r="B61" s="502"/>
      <c r="C61" s="469" t="s">
        <v>333</v>
      </c>
      <c r="D61" s="469" t="s">
        <v>360</v>
      </c>
      <c r="E61" s="469" t="s">
        <v>342</v>
      </c>
      <c r="F61" s="469" t="s">
        <v>342</v>
      </c>
      <c r="G61" s="512" t="s">
        <v>207</v>
      </c>
      <c r="H61" s="512">
        <v>52</v>
      </c>
      <c r="I61" s="512">
        <v>52</v>
      </c>
      <c r="J61" s="512">
        <v>52</v>
      </c>
      <c r="K61" s="512">
        <v>52</v>
      </c>
      <c r="L61" s="517" t="s">
        <v>207</v>
      </c>
      <c r="M61" s="518" t="s">
        <v>207</v>
      </c>
      <c r="N61" s="514">
        <v>52</v>
      </c>
      <c r="P61" s="507"/>
    </row>
    <row r="62" spans="1:16" ht="19.95" customHeight="1">
      <c r="B62" s="502"/>
      <c r="C62" s="469" t="s">
        <v>392</v>
      </c>
      <c r="D62" s="469" t="s">
        <v>360</v>
      </c>
      <c r="E62" s="469" t="s">
        <v>342</v>
      </c>
      <c r="F62" s="469" t="s">
        <v>342</v>
      </c>
      <c r="G62" s="512">
        <v>140</v>
      </c>
      <c r="H62" s="512">
        <v>140</v>
      </c>
      <c r="I62" s="512">
        <v>140</v>
      </c>
      <c r="J62" s="512">
        <v>140</v>
      </c>
      <c r="K62" s="512">
        <v>140</v>
      </c>
      <c r="L62" s="517" t="s">
        <v>207</v>
      </c>
      <c r="M62" s="518" t="s">
        <v>207</v>
      </c>
      <c r="N62" s="514">
        <v>140</v>
      </c>
      <c r="P62" s="507"/>
    </row>
    <row r="63" spans="1:16" ht="19.95" customHeight="1">
      <c r="B63" s="502"/>
      <c r="C63" s="469" t="s">
        <v>359</v>
      </c>
      <c r="D63" s="469" t="s">
        <v>360</v>
      </c>
      <c r="E63" s="469" t="s">
        <v>342</v>
      </c>
      <c r="F63" s="469" t="s">
        <v>342</v>
      </c>
      <c r="G63" s="512">
        <v>75</v>
      </c>
      <c r="H63" s="512">
        <v>75</v>
      </c>
      <c r="I63" s="512">
        <v>75</v>
      </c>
      <c r="J63" s="512">
        <v>75</v>
      </c>
      <c r="K63" s="512">
        <v>75</v>
      </c>
      <c r="L63" s="517" t="s">
        <v>207</v>
      </c>
      <c r="M63" s="518" t="s">
        <v>207</v>
      </c>
      <c r="N63" s="514">
        <v>75</v>
      </c>
      <c r="P63" s="507"/>
    </row>
    <row r="64" spans="1:16" ht="19.95" customHeight="1">
      <c r="B64" s="502"/>
      <c r="C64" s="469" t="s">
        <v>323</v>
      </c>
      <c r="D64" s="469" t="s">
        <v>360</v>
      </c>
      <c r="E64" s="469" t="s">
        <v>342</v>
      </c>
      <c r="F64" s="469" t="s">
        <v>342</v>
      </c>
      <c r="G64" s="512">
        <v>78</v>
      </c>
      <c r="H64" s="512">
        <v>78</v>
      </c>
      <c r="I64" s="512">
        <v>78</v>
      </c>
      <c r="J64" s="512">
        <v>78</v>
      </c>
      <c r="K64" s="512">
        <v>78</v>
      </c>
      <c r="L64" s="517" t="s">
        <v>207</v>
      </c>
      <c r="M64" s="518" t="s">
        <v>207</v>
      </c>
      <c r="N64" s="514">
        <v>78</v>
      </c>
      <c r="P64" s="507"/>
    </row>
    <row r="65" spans="1:16" ht="19.95" customHeight="1">
      <c r="B65" s="502"/>
      <c r="C65" s="469" t="s">
        <v>393</v>
      </c>
      <c r="D65" s="469" t="s">
        <v>360</v>
      </c>
      <c r="E65" s="469" t="s">
        <v>342</v>
      </c>
      <c r="F65" s="469" t="s">
        <v>342</v>
      </c>
      <c r="G65" s="512">
        <v>192</v>
      </c>
      <c r="H65" s="512">
        <v>192</v>
      </c>
      <c r="I65" s="512">
        <v>192</v>
      </c>
      <c r="J65" s="512">
        <v>192</v>
      </c>
      <c r="K65" s="512">
        <v>192</v>
      </c>
      <c r="L65" s="517" t="s">
        <v>207</v>
      </c>
      <c r="M65" s="518" t="s">
        <v>207</v>
      </c>
      <c r="N65" s="514">
        <v>192</v>
      </c>
      <c r="P65" s="507"/>
    </row>
    <row r="66" spans="1:16" ht="19.95" customHeight="1">
      <c r="B66" s="502"/>
      <c r="C66" s="469" t="s">
        <v>394</v>
      </c>
      <c r="D66" s="469" t="s">
        <v>360</v>
      </c>
      <c r="E66" s="469" t="s">
        <v>342</v>
      </c>
      <c r="F66" s="469" t="s">
        <v>342</v>
      </c>
      <c r="G66" s="512">
        <v>195</v>
      </c>
      <c r="H66" s="512">
        <v>195</v>
      </c>
      <c r="I66" s="512">
        <v>195</v>
      </c>
      <c r="J66" s="512">
        <v>195</v>
      </c>
      <c r="K66" s="512">
        <v>195</v>
      </c>
      <c r="L66" s="517" t="s">
        <v>207</v>
      </c>
      <c r="M66" s="518" t="s">
        <v>207</v>
      </c>
      <c r="N66" s="514">
        <v>195</v>
      </c>
      <c r="P66" s="507"/>
    </row>
    <row r="67" spans="1:16" ht="19.95" customHeight="1">
      <c r="B67" s="508" t="s">
        <v>395</v>
      </c>
      <c r="C67" s="469" t="s">
        <v>301</v>
      </c>
      <c r="D67" s="469" t="s">
        <v>360</v>
      </c>
      <c r="E67" s="469" t="s">
        <v>342</v>
      </c>
      <c r="F67" s="469" t="s">
        <v>342</v>
      </c>
      <c r="G67" s="512">
        <v>100</v>
      </c>
      <c r="H67" s="512">
        <v>106</v>
      </c>
      <c r="I67" s="512">
        <v>110</v>
      </c>
      <c r="J67" s="512">
        <v>110</v>
      </c>
      <c r="K67" s="512">
        <v>120</v>
      </c>
      <c r="L67" s="517" t="s">
        <v>207</v>
      </c>
      <c r="M67" s="518" t="s">
        <v>207</v>
      </c>
      <c r="N67" s="514">
        <v>109.42</v>
      </c>
      <c r="P67" s="507"/>
    </row>
    <row r="68" spans="1:16" ht="19.95" customHeight="1">
      <c r="B68" s="508" t="s">
        <v>396</v>
      </c>
      <c r="C68" s="469" t="s">
        <v>301</v>
      </c>
      <c r="D68" s="469" t="s">
        <v>360</v>
      </c>
      <c r="E68" s="469" t="s">
        <v>342</v>
      </c>
      <c r="F68" s="469" t="s">
        <v>342</v>
      </c>
      <c r="G68" s="512">
        <v>135</v>
      </c>
      <c r="H68" s="512">
        <v>135</v>
      </c>
      <c r="I68" s="512">
        <v>145</v>
      </c>
      <c r="J68" s="512">
        <v>145</v>
      </c>
      <c r="K68" s="512">
        <v>155</v>
      </c>
      <c r="L68" s="517" t="s">
        <v>207</v>
      </c>
      <c r="M68" s="518" t="s">
        <v>207</v>
      </c>
      <c r="N68" s="514">
        <v>142.81</v>
      </c>
      <c r="P68" s="507"/>
    </row>
    <row r="69" spans="1:16" ht="19.95" customHeight="1">
      <c r="B69" s="502"/>
      <c r="C69" s="469" t="s">
        <v>366</v>
      </c>
      <c r="D69" s="469" t="s">
        <v>360</v>
      </c>
      <c r="E69" s="469" t="s">
        <v>342</v>
      </c>
      <c r="F69" s="469" t="s">
        <v>342</v>
      </c>
      <c r="G69" s="512">
        <v>130</v>
      </c>
      <c r="H69" s="512">
        <v>130</v>
      </c>
      <c r="I69" s="512">
        <v>130</v>
      </c>
      <c r="J69" s="512">
        <v>130</v>
      </c>
      <c r="K69" s="512">
        <v>130</v>
      </c>
      <c r="L69" s="517" t="s">
        <v>207</v>
      </c>
      <c r="M69" s="518" t="s">
        <v>207</v>
      </c>
      <c r="N69" s="514">
        <v>130</v>
      </c>
      <c r="P69" s="507"/>
    </row>
    <row r="70" spans="1:16" ht="19.95" customHeight="1">
      <c r="B70" s="508" t="s">
        <v>397</v>
      </c>
      <c r="C70" s="521" t="s">
        <v>305</v>
      </c>
      <c r="D70" s="469" t="s">
        <v>398</v>
      </c>
      <c r="E70" s="469" t="s">
        <v>342</v>
      </c>
      <c r="F70" s="469" t="s">
        <v>342</v>
      </c>
      <c r="G70" s="512">
        <v>304</v>
      </c>
      <c r="H70" s="512">
        <v>305</v>
      </c>
      <c r="I70" s="512">
        <v>286</v>
      </c>
      <c r="J70" s="512">
        <v>289</v>
      </c>
      <c r="K70" s="512">
        <v>375</v>
      </c>
      <c r="L70" s="517">
        <v>254</v>
      </c>
      <c r="M70" s="518" t="s">
        <v>207</v>
      </c>
      <c r="N70" s="514">
        <v>300.13</v>
      </c>
      <c r="P70" s="507"/>
    </row>
    <row r="71" spans="1:16" ht="19.95" customHeight="1">
      <c r="B71" s="502"/>
      <c r="C71" s="521" t="s">
        <v>305</v>
      </c>
      <c r="D71" s="521" t="s">
        <v>399</v>
      </c>
      <c r="E71" s="469" t="s">
        <v>342</v>
      </c>
      <c r="F71" s="469" t="s">
        <v>342</v>
      </c>
      <c r="G71" s="412">
        <v>341</v>
      </c>
      <c r="H71" s="412">
        <v>438.75</v>
      </c>
      <c r="I71" s="412">
        <v>457</v>
      </c>
      <c r="J71" s="412">
        <v>505.25</v>
      </c>
      <c r="K71" s="412">
        <v>528.75</v>
      </c>
      <c r="L71" s="413">
        <v>491</v>
      </c>
      <c r="M71" s="522" t="s">
        <v>207</v>
      </c>
      <c r="N71" s="510">
        <v>439.84</v>
      </c>
      <c r="P71" s="507"/>
    </row>
    <row r="72" spans="1:16" ht="19.95" customHeight="1">
      <c r="B72" s="502"/>
      <c r="C72" s="469" t="s">
        <v>340</v>
      </c>
      <c r="D72" s="469" t="s">
        <v>399</v>
      </c>
      <c r="E72" s="469" t="s">
        <v>342</v>
      </c>
      <c r="F72" s="469" t="s">
        <v>342</v>
      </c>
      <c r="G72" s="412">
        <v>283</v>
      </c>
      <c r="H72" s="412">
        <v>331</v>
      </c>
      <c r="I72" s="412">
        <v>334</v>
      </c>
      <c r="J72" s="412">
        <v>344</v>
      </c>
      <c r="K72" s="412">
        <v>387</v>
      </c>
      <c r="L72" s="413">
        <v>426</v>
      </c>
      <c r="M72" s="522" t="s">
        <v>207</v>
      </c>
      <c r="N72" s="510">
        <v>333.64</v>
      </c>
      <c r="P72" s="507"/>
    </row>
    <row r="73" spans="1:16" ht="19.95" customHeight="1">
      <c r="B73" s="502"/>
      <c r="C73" s="469" t="s">
        <v>300</v>
      </c>
      <c r="D73" s="469" t="s">
        <v>399</v>
      </c>
      <c r="E73" s="469" t="s">
        <v>342</v>
      </c>
      <c r="F73" s="469" t="s">
        <v>342</v>
      </c>
      <c r="G73" s="412">
        <v>450</v>
      </c>
      <c r="H73" s="412">
        <v>450</v>
      </c>
      <c r="I73" s="412">
        <v>450</v>
      </c>
      <c r="J73" s="412">
        <v>450</v>
      </c>
      <c r="K73" s="412">
        <v>450</v>
      </c>
      <c r="L73" s="413" t="s">
        <v>207</v>
      </c>
      <c r="M73" s="522" t="s">
        <v>207</v>
      </c>
      <c r="N73" s="510">
        <v>450</v>
      </c>
      <c r="P73" s="507"/>
    </row>
    <row r="74" spans="1:16" s="515" customFormat="1" ht="19.95" customHeight="1">
      <c r="A74" s="511"/>
      <c r="B74" s="502"/>
      <c r="C74" s="469" t="s">
        <v>319</v>
      </c>
      <c r="D74" s="469" t="s">
        <v>360</v>
      </c>
      <c r="E74" s="469" t="s">
        <v>342</v>
      </c>
      <c r="F74" s="469" t="s">
        <v>342</v>
      </c>
      <c r="G74" s="512">
        <v>488.5</v>
      </c>
      <c r="H74" s="512">
        <v>488.5</v>
      </c>
      <c r="I74" s="512">
        <v>488.5</v>
      </c>
      <c r="J74" s="512">
        <v>488.5</v>
      </c>
      <c r="K74" s="512">
        <v>488.5</v>
      </c>
      <c r="L74" s="512" t="s">
        <v>207</v>
      </c>
      <c r="M74" s="513" t="s">
        <v>207</v>
      </c>
      <c r="N74" s="514">
        <v>488.5</v>
      </c>
      <c r="P74" s="516"/>
    </row>
    <row r="75" spans="1:16" ht="19.95" customHeight="1">
      <c r="B75" s="508" t="s">
        <v>400</v>
      </c>
      <c r="C75" s="469" t="s">
        <v>301</v>
      </c>
      <c r="D75" s="469" t="s">
        <v>401</v>
      </c>
      <c r="E75" s="469" t="s">
        <v>289</v>
      </c>
      <c r="F75" s="469" t="s">
        <v>342</v>
      </c>
      <c r="G75" s="412">
        <v>100</v>
      </c>
      <c r="H75" s="412">
        <v>100</v>
      </c>
      <c r="I75" s="412">
        <v>104</v>
      </c>
      <c r="J75" s="412">
        <v>110</v>
      </c>
      <c r="K75" s="412">
        <v>118</v>
      </c>
      <c r="L75" s="413" t="s">
        <v>207</v>
      </c>
      <c r="M75" s="522" t="s">
        <v>207</v>
      </c>
      <c r="N75" s="510">
        <v>106.65</v>
      </c>
      <c r="P75" s="507"/>
    </row>
    <row r="76" spans="1:16" ht="19.95" customHeight="1">
      <c r="B76" s="502"/>
      <c r="C76" s="469" t="s">
        <v>301</v>
      </c>
      <c r="D76" s="469" t="s">
        <v>402</v>
      </c>
      <c r="E76" s="469" t="s">
        <v>289</v>
      </c>
      <c r="F76" s="469" t="s">
        <v>403</v>
      </c>
      <c r="G76" s="412">
        <v>100</v>
      </c>
      <c r="H76" s="412">
        <v>100</v>
      </c>
      <c r="I76" s="412">
        <v>110</v>
      </c>
      <c r="J76" s="412">
        <v>110</v>
      </c>
      <c r="K76" s="412">
        <v>125</v>
      </c>
      <c r="L76" s="413" t="s">
        <v>207</v>
      </c>
      <c r="M76" s="522" t="s">
        <v>207</v>
      </c>
      <c r="N76" s="510">
        <v>109.06</v>
      </c>
      <c r="P76" s="507"/>
    </row>
    <row r="77" spans="1:16" ht="19.95" customHeight="1">
      <c r="B77" s="502"/>
      <c r="C77" s="469" t="s">
        <v>301</v>
      </c>
      <c r="D77" s="469" t="s">
        <v>404</v>
      </c>
      <c r="E77" s="469" t="s">
        <v>289</v>
      </c>
      <c r="F77" s="469" t="s">
        <v>403</v>
      </c>
      <c r="G77" s="412">
        <v>110</v>
      </c>
      <c r="H77" s="412">
        <v>120</v>
      </c>
      <c r="I77" s="412">
        <v>129</v>
      </c>
      <c r="J77" s="412">
        <v>129</v>
      </c>
      <c r="K77" s="412">
        <v>110</v>
      </c>
      <c r="L77" s="413" t="s">
        <v>207</v>
      </c>
      <c r="M77" s="522" t="s">
        <v>207</v>
      </c>
      <c r="N77" s="510">
        <v>120.41</v>
      </c>
      <c r="P77" s="507"/>
    </row>
    <row r="78" spans="1:16" s="515" customFormat="1" ht="19.95" customHeight="1">
      <c r="A78" s="511"/>
      <c r="B78" s="502"/>
      <c r="C78" s="469" t="s">
        <v>319</v>
      </c>
      <c r="D78" s="469" t="s">
        <v>360</v>
      </c>
      <c r="E78" s="469" t="s">
        <v>289</v>
      </c>
      <c r="F78" s="469" t="s">
        <v>403</v>
      </c>
      <c r="G78" s="412">
        <v>79.47</v>
      </c>
      <c r="H78" s="412">
        <v>79.47</v>
      </c>
      <c r="I78" s="412">
        <v>79.47</v>
      </c>
      <c r="J78" s="412">
        <v>79.47</v>
      </c>
      <c r="K78" s="412">
        <v>79.47</v>
      </c>
      <c r="L78" s="412" t="s">
        <v>207</v>
      </c>
      <c r="M78" s="509" t="s">
        <v>207</v>
      </c>
      <c r="N78" s="510">
        <v>79.47</v>
      </c>
      <c r="P78" s="516"/>
    </row>
    <row r="79" spans="1:16" s="515" customFormat="1" ht="19.95" customHeight="1">
      <c r="A79" s="511"/>
      <c r="B79" s="502"/>
      <c r="C79" s="469" t="s">
        <v>323</v>
      </c>
      <c r="D79" s="469" t="s">
        <v>360</v>
      </c>
      <c r="E79" s="469" t="s">
        <v>289</v>
      </c>
      <c r="F79" s="469" t="s">
        <v>403</v>
      </c>
      <c r="G79" s="412">
        <v>155</v>
      </c>
      <c r="H79" s="412">
        <v>155</v>
      </c>
      <c r="I79" s="412">
        <v>155</v>
      </c>
      <c r="J79" s="412">
        <v>155</v>
      </c>
      <c r="K79" s="412">
        <v>155</v>
      </c>
      <c r="L79" s="412" t="s">
        <v>207</v>
      </c>
      <c r="M79" s="509" t="s">
        <v>207</v>
      </c>
      <c r="N79" s="510">
        <v>155</v>
      </c>
      <c r="P79" s="516"/>
    </row>
    <row r="80" spans="1:16" s="515" customFormat="1" ht="19.95" customHeight="1">
      <c r="A80" s="511"/>
      <c r="B80" s="508" t="s">
        <v>405</v>
      </c>
      <c r="C80" s="519" t="s">
        <v>305</v>
      </c>
      <c r="D80" s="469" t="s">
        <v>406</v>
      </c>
      <c r="E80" s="469" t="s">
        <v>342</v>
      </c>
      <c r="F80" s="469" t="s">
        <v>407</v>
      </c>
      <c r="G80" s="412">
        <v>49.36</v>
      </c>
      <c r="H80" s="412">
        <v>54.63</v>
      </c>
      <c r="I80" s="412">
        <v>60.8</v>
      </c>
      <c r="J80" s="412">
        <v>64.42</v>
      </c>
      <c r="K80" s="412">
        <v>77.95</v>
      </c>
      <c r="L80" s="412">
        <v>88.43</v>
      </c>
      <c r="M80" s="509" t="s">
        <v>207</v>
      </c>
      <c r="N80" s="510">
        <v>63.76</v>
      </c>
      <c r="P80" s="516"/>
    </row>
    <row r="81" spans="1:16" s="515" customFormat="1" ht="19.95" customHeight="1">
      <c r="A81" s="511"/>
      <c r="B81" s="502"/>
      <c r="C81" s="519" t="s">
        <v>340</v>
      </c>
      <c r="D81" s="469" t="s">
        <v>406</v>
      </c>
      <c r="E81" s="469" t="s">
        <v>342</v>
      </c>
      <c r="F81" s="469" t="s">
        <v>407</v>
      </c>
      <c r="G81" s="412">
        <v>74</v>
      </c>
      <c r="H81" s="412">
        <v>80</v>
      </c>
      <c r="I81" s="412">
        <v>85</v>
      </c>
      <c r="J81" s="412">
        <v>96</v>
      </c>
      <c r="K81" s="412">
        <v>108</v>
      </c>
      <c r="L81" s="412">
        <v>109</v>
      </c>
      <c r="M81" s="509" t="s">
        <v>207</v>
      </c>
      <c r="N81" s="510">
        <v>90.77</v>
      </c>
      <c r="P81" s="516"/>
    </row>
    <row r="82" spans="1:16" s="515" customFormat="1" ht="19.95" customHeight="1">
      <c r="A82" s="511"/>
      <c r="B82" s="502"/>
      <c r="C82" s="519" t="s">
        <v>305</v>
      </c>
      <c r="D82" s="469" t="s">
        <v>408</v>
      </c>
      <c r="E82" s="469" t="s">
        <v>342</v>
      </c>
      <c r="F82" s="469" t="s">
        <v>342</v>
      </c>
      <c r="G82" s="412">
        <v>86</v>
      </c>
      <c r="H82" s="412">
        <v>74</v>
      </c>
      <c r="I82" s="412">
        <v>88</v>
      </c>
      <c r="J82" s="412">
        <v>81</v>
      </c>
      <c r="K82" s="412">
        <v>112</v>
      </c>
      <c r="L82" s="412">
        <v>117</v>
      </c>
      <c r="M82" s="509" t="s">
        <v>207</v>
      </c>
      <c r="N82" s="510">
        <v>91.88</v>
      </c>
      <c r="P82" s="516"/>
    </row>
    <row r="83" spans="1:16" ht="19.95" customHeight="1">
      <c r="B83" s="502"/>
      <c r="C83" s="469" t="s">
        <v>359</v>
      </c>
      <c r="D83" s="469" t="s">
        <v>408</v>
      </c>
      <c r="E83" s="469" t="s">
        <v>342</v>
      </c>
      <c r="F83" s="469" t="s">
        <v>342</v>
      </c>
      <c r="G83" s="412">
        <v>132</v>
      </c>
      <c r="H83" s="412">
        <v>132</v>
      </c>
      <c r="I83" s="412">
        <v>132</v>
      </c>
      <c r="J83" s="412">
        <v>132</v>
      </c>
      <c r="K83" s="412">
        <v>132</v>
      </c>
      <c r="L83" s="413" t="s">
        <v>207</v>
      </c>
      <c r="M83" s="522" t="s">
        <v>207</v>
      </c>
      <c r="N83" s="510">
        <v>132</v>
      </c>
      <c r="P83" s="507"/>
    </row>
    <row r="84" spans="1:16" s="515" customFormat="1" ht="19.95" customHeight="1">
      <c r="A84" s="511"/>
      <c r="B84" s="502"/>
      <c r="C84" s="469" t="s">
        <v>301</v>
      </c>
      <c r="D84" s="469" t="s">
        <v>408</v>
      </c>
      <c r="E84" s="469" t="s">
        <v>342</v>
      </c>
      <c r="F84" s="469" t="s">
        <v>342</v>
      </c>
      <c r="G84" s="512">
        <v>135</v>
      </c>
      <c r="H84" s="512">
        <v>145</v>
      </c>
      <c r="I84" s="512">
        <v>145</v>
      </c>
      <c r="J84" s="512">
        <v>155</v>
      </c>
      <c r="K84" s="512">
        <v>157</v>
      </c>
      <c r="L84" s="512" t="s">
        <v>207</v>
      </c>
      <c r="M84" s="513" t="s">
        <v>207</v>
      </c>
      <c r="N84" s="514">
        <v>147.55000000000001</v>
      </c>
      <c r="P84" s="516"/>
    </row>
    <row r="85" spans="1:16" ht="19.95" customHeight="1">
      <c r="B85" s="508" t="s">
        <v>409</v>
      </c>
      <c r="C85" s="519" t="s">
        <v>305</v>
      </c>
      <c r="D85" s="469" t="s">
        <v>410</v>
      </c>
      <c r="E85" s="469" t="s">
        <v>289</v>
      </c>
      <c r="F85" s="469" t="s">
        <v>411</v>
      </c>
      <c r="G85" s="412">
        <v>96.87</v>
      </c>
      <c r="H85" s="412">
        <v>92.92</v>
      </c>
      <c r="I85" s="412">
        <v>87.85</v>
      </c>
      <c r="J85" s="412">
        <v>94.52</v>
      </c>
      <c r="K85" s="412">
        <v>96.74</v>
      </c>
      <c r="L85" s="413">
        <v>88.4</v>
      </c>
      <c r="M85" s="522" t="s">
        <v>207</v>
      </c>
      <c r="N85" s="510">
        <v>92.54</v>
      </c>
      <c r="P85" s="507"/>
    </row>
    <row r="86" spans="1:16" ht="19.95" customHeight="1">
      <c r="B86" s="502"/>
      <c r="C86" s="519" t="s">
        <v>340</v>
      </c>
      <c r="D86" s="469" t="s">
        <v>410</v>
      </c>
      <c r="E86" s="469" t="s">
        <v>289</v>
      </c>
      <c r="F86" s="469" t="s">
        <v>411</v>
      </c>
      <c r="G86" s="412">
        <v>150.74</v>
      </c>
      <c r="H86" s="412">
        <v>164</v>
      </c>
      <c r="I86" s="412">
        <v>159.22999999999999</v>
      </c>
      <c r="J86" s="412">
        <v>151</v>
      </c>
      <c r="K86" s="412">
        <v>169</v>
      </c>
      <c r="L86" s="413" t="s">
        <v>207</v>
      </c>
      <c r="M86" s="522" t="s">
        <v>207</v>
      </c>
      <c r="N86" s="510">
        <v>159.87</v>
      </c>
      <c r="P86" s="507"/>
    </row>
    <row r="87" spans="1:16" ht="19.95" customHeight="1">
      <c r="B87" s="502"/>
      <c r="C87" s="519" t="s">
        <v>305</v>
      </c>
      <c r="D87" s="469" t="s">
        <v>412</v>
      </c>
      <c r="E87" s="469" t="s">
        <v>289</v>
      </c>
      <c r="F87" s="469" t="s">
        <v>411</v>
      </c>
      <c r="G87" s="412">
        <v>109.5</v>
      </c>
      <c r="H87" s="412">
        <v>110.5</v>
      </c>
      <c r="I87" s="412">
        <v>114.5</v>
      </c>
      <c r="J87" s="412">
        <v>127.5</v>
      </c>
      <c r="K87" s="412">
        <v>132.5</v>
      </c>
      <c r="L87" s="413">
        <v>122</v>
      </c>
      <c r="M87" s="522" t="s">
        <v>207</v>
      </c>
      <c r="N87" s="510">
        <v>120.95</v>
      </c>
      <c r="P87" s="507"/>
    </row>
    <row r="88" spans="1:16" ht="19.95" customHeight="1">
      <c r="B88" s="502"/>
      <c r="C88" s="519" t="s">
        <v>305</v>
      </c>
      <c r="D88" s="469" t="s">
        <v>413</v>
      </c>
      <c r="E88" s="469" t="s">
        <v>289</v>
      </c>
      <c r="F88" s="469" t="s">
        <v>414</v>
      </c>
      <c r="G88" s="412">
        <v>126</v>
      </c>
      <c r="H88" s="412">
        <v>114</v>
      </c>
      <c r="I88" s="412">
        <v>109</v>
      </c>
      <c r="J88" s="412">
        <v>108</v>
      </c>
      <c r="K88" s="412">
        <v>113</v>
      </c>
      <c r="L88" s="413">
        <v>101</v>
      </c>
      <c r="M88" s="522" t="s">
        <v>207</v>
      </c>
      <c r="N88" s="510">
        <v>111.29</v>
      </c>
      <c r="P88" s="507"/>
    </row>
    <row r="89" spans="1:16" ht="19.95" customHeight="1">
      <c r="B89" s="502"/>
      <c r="C89" s="519" t="s">
        <v>362</v>
      </c>
      <c r="D89" s="469" t="s">
        <v>413</v>
      </c>
      <c r="E89" s="469" t="s">
        <v>289</v>
      </c>
      <c r="F89" s="469" t="s">
        <v>414</v>
      </c>
      <c r="G89" s="412">
        <v>146.97</v>
      </c>
      <c r="H89" s="412">
        <v>147.11000000000001</v>
      </c>
      <c r="I89" s="412">
        <v>147.9</v>
      </c>
      <c r="J89" s="412">
        <v>148.99</v>
      </c>
      <c r="K89" s="412">
        <v>149.68</v>
      </c>
      <c r="L89" s="413" t="s">
        <v>207</v>
      </c>
      <c r="M89" s="522" t="s">
        <v>207</v>
      </c>
      <c r="N89" s="510">
        <v>148.13</v>
      </c>
      <c r="P89" s="507"/>
    </row>
    <row r="90" spans="1:16" s="515" customFormat="1" ht="19.95" customHeight="1">
      <c r="A90" s="511"/>
      <c r="B90" s="502"/>
      <c r="C90" s="519" t="s">
        <v>300</v>
      </c>
      <c r="D90" s="469" t="s">
        <v>413</v>
      </c>
      <c r="E90" s="469" t="s">
        <v>289</v>
      </c>
      <c r="F90" s="469" t="s">
        <v>414</v>
      </c>
      <c r="G90" s="512">
        <v>140</v>
      </c>
      <c r="H90" s="512">
        <v>140</v>
      </c>
      <c r="I90" s="512">
        <v>140</v>
      </c>
      <c r="J90" s="512">
        <v>140</v>
      </c>
      <c r="K90" s="512">
        <v>140</v>
      </c>
      <c r="L90" s="512" t="s">
        <v>207</v>
      </c>
      <c r="M90" s="513" t="s">
        <v>207</v>
      </c>
      <c r="N90" s="514">
        <v>140</v>
      </c>
      <c r="P90" s="516"/>
    </row>
    <row r="91" spans="1:16" s="515" customFormat="1" ht="19.95" customHeight="1">
      <c r="A91" s="511"/>
      <c r="B91" s="508" t="s">
        <v>415</v>
      </c>
      <c r="C91" s="519" t="s">
        <v>387</v>
      </c>
      <c r="D91" s="469" t="s">
        <v>360</v>
      </c>
      <c r="E91" s="469" t="s">
        <v>342</v>
      </c>
      <c r="F91" s="469" t="s">
        <v>342</v>
      </c>
      <c r="G91" s="512">
        <v>115</v>
      </c>
      <c r="H91" s="512">
        <v>115</v>
      </c>
      <c r="I91" s="512">
        <v>115</v>
      </c>
      <c r="J91" s="512">
        <v>115</v>
      </c>
      <c r="K91" s="512">
        <v>115</v>
      </c>
      <c r="L91" s="512" t="s">
        <v>207</v>
      </c>
      <c r="M91" s="513" t="s">
        <v>207</v>
      </c>
      <c r="N91" s="514">
        <v>115</v>
      </c>
      <c r="P91" s="516"/>
    </row>
    <row r="92" spans="1:16" s="515" customFormat="1" ht="19.95" customHeight="1">
      <c r="A92" s="511"/>
      <c r="B92" s="502"/>
      <c r="C92" s="519" t="s">
        <v>333</v>
      </c>
      <c r="D92" s="469" t="s">
        <v>360</v>
      </c>
      <c r="E92" s="469" t="s">
        <v>342</v>
      </c>
      <c r="F92" s="469" t="s">
        <v>342</v>
      </c>
      <c r="G92" s="512" t="s">
        <v>207</v>
      </c>
      <c r="H92" s="512">
        <v>101</v>
      </c>
      <c r="I92" s="512">
        <v>101</v>
      </c>
      <c r="J92" s="512">
        <v>101</v>
      </c>
      <c r="K92" s="512">
        <v>101</v>
      </c>
      <c r="L92" s="512" t="s">
        <v>207</v>
      </c>
      <c r="M92" s="513" t="s">
        <v>207</v>
      </c>
      <c r="N92" s="514">
        <v>101</v>
      </c>
      <c r="P92" s="516"/>
    </row>
    <row r="93" spans="1:16" s="515" customFormat="1" ht="19.95" customHeight="1">
      <c r="A93" s="511"/>
      <c r="B93" s="502"/>
      <c r="C93" s="469" t="s">
        <v>323</v>
      </c>
      <c r="D93" s="469" t="s">
        <v>360</v>
      </c>
      <c r="E93" s="469" t="s">
        <v>342</v>
      </c>
      <c r="F93" s="469" t="s">
        <v>342</v>
      </c>
      <c r="G93" s="412">
        <v>119</v>
      </c>
      <c r="H93" s="412">
        <v>119</v>
      </c>
      <c r="I93" s="412">
        <v>119</v>
      </c>
      <c r="J93" s="412">
        <v>119</v>
      </c>
      <c r="K93" s="412">
        <v>119</v>
      </c>
      <c r="L93" s="412" t="s">
        <v>207</v>
      </c>
      <c r="M93" s="509" t="s">
        <v>207</v>
      </c>
      <c r="N93" s="510">
        <v>119</v>
      </c>
      <c r="P93" s="516"/>
    </row>
    <row r="94" spans="1:16" s="515" customFormat="1" ht="19.95" customHeight="1">
      <c r="A94" s="511"/>
      <c r="B94" s="502"/>
      <c r="C94" s="519" t="s">
        <v>394</v>
      </c>
      <c r="D94" s="469" t="s">
        <v>360</v>
      </c>
      <c r="E94" s="469" t="s">
        <v>342</v>
      </c>
      <c r="F94" s="469" t="s">
        <v>342</v>
      </c>
      <c r="G94" s="412">
        <v>143.69999999999999</v>
      </c>
      <c r="H94" s="412">
        <v>143.69999999999999</v>
      </c>
      <c r="I94" s="412">
        <v>143.69999999999999</v>
      </c>
      <c r="J94" s="412">
        <v>143.69999999999999</v>
      </c>
      <c r="K94" s="412">
        <v>143.69999999999999</v>
      </c>
      <c r="L94" s="412" t="s">
        <v>207</v>
      </c>
      <c r="M94" s="509" t="s">
        <v>207</v>
      </c>
      <c r="N94" s="510">
        <v>143.69999999999999</v>
      </c>
      <c r="P94" s="516"/>
    </row>
    <row r="95" spans="1:16" s="515" customFormat="1" ht="19.95" customHeight="1">
      <c r="A95" s="511"/>
      <c r="B95" s="502"/>
      <c r="C95" s="469" t="s">
        <v>366</v>
      </c>
      <c r="D95" s="469" t="s">
        <v>360</v>
      </c>
      <c r="E95" s="469" t="s">
        <v>342</v>
      </c>
      <c r="F95" s="469" t="s">
        <v>342</v>
      </c>
      <c r="G95" s="412">
        <v>177.4</v>
      </c>
      <c r="H95" s="412">
        <v>170</v>
      </c>
      <c r="I95" s="412">
        <v>168</v>
      </c>
      <c r="J95" s="412">
        <v>160</v>
      </c>
      <c r="K95" s="412">
        <v>155</v>
      </c>
      <c r="L95" s="412" t="s">
        <v>207</v>
      </c>
      <c r="M95" s="509" t="s">
        <v>207</v>
      </c>
      <c r="N95" s="510">
        <v>166.08</v>
      </c>
      <c r="P95" s="516"/>
    </row>
    <row r="96" spans="1:16" ht="19.95" customHeight="1">
      <c r="B96" s="508" t="s">
        <v>416</v>
      </c>
      <c r="C96" s="469" t="s">
        <v>305</v>
      </c>
      <c r="D96" s="469" t="s">
        <v>417</v>
      </c>
      <c r="E96" s="469" t="s">
        <v>289</v>
      </c>
      <c r="F96" s="469" t="s">
        <v>342</v>
      </c>
      <c r="G96" s="412" t="s">
        <v>207</v>
      </c>
      <c r="H96" s="412">
        <v>142</v>
      </c>
      <c r="I96" s="412">
        <v>154</v>
      </c>
      <c r="J96" s="412">
        <v>141</v>
      </c>
      <c r="K96" s="412">
        <v>144</v>
      </c>
      <c r="L96" s="412">
        <v>142</v>
      </c>
      <c r="M96" s="509" t="s">
        <v>207</v>
      </c>
      <c r="N96" s="510">
        <v>144.47</v>
      </c>
      <c r="P96" s="507"/>
    </row>
    <row r="97" spans="1:16" ht="19.95" customHeight="1">
      <c r="B97" s="502"/>
      <c r="C97" s="469" t="s">
        <v>340</v>
      </c>
      <c r="D97" s="469" t="s">
        <v>417</v>
      </c>
      <c r="E97" s="469" t="s">
        <v>289</v>
      </c>
      <c r="F97" s="469" t="s">
        <v>342</v>
      </c>
      <c r="G97" s="412">
        <v>136.38999999999999</v>
      </c>
      <c r="H97" s="412">
        <v>136.38999999999999</v>
      </c>
      <c r="I97" s="412">
        <v>136.38999999999999</v>
      </c>
      <c r="J97" s="412">
        <v>136.38999999999999</v>
      </c>
      <c r="K97" s="412">
        <v>136.38999999999999</v>
      </c>
      <c r="L97" s="412" t="s">
        <v>207</v>
      </c>
      <c r="M97" s="509" t="s">
        <v>207</v>
      </c>
      <c r="N97" s="510">
        <v>136.38999999999999</v>
      </c>
      <c r="P97" s="507"/>
    </row>
    <row r="98" spans="1:16" ht="19.95" customHeight="1">
      <c r="B98" s="502"/>
      <c r="C98" s="469" t="s">
        <v>300</v>
      </c>
      <c r="D98" s="469" t="s">
        <v>417</v>
      </c>
      <c r="E98" s="469" t="s">
        <v>289</v>
      </c>
      <c r="F98" s="469" t="s">
        <v>342</v>
      </c>
      <c r="G98" s="412">
        <v>228</v>
      </c>
      <c r="H98" s="412">
        <v>228</v>
      </c>
      <c r="I98" s="412">
        <v>228</v>
      </c>
      <c r="J98" s="412">
        <v>228</v>
      </c>
      <c r="K98" s="412">
        <v>228</v>
      </c>
      <c r="L98" s="412" t="s">
        <v>207</v>
      </c>
      <c r="M98" s="509" t="s">
        <v>207</v>
      </c>
      <c r="N98" s="510">
        <v>228</v>
      </c>
      <c r="P98" s="507"/>
    </row>
    <row r="99" spans="1:16" ht="19.95" customHeight="1">
      <c r="B99" s="502"/>
      <c r="C99" s="469" t="s">
        <v>301</v>
      </c>
      <c r="D99" s="469" t="s">
        <v>417</v>
      </c>
      <c r="E99" s="469" t="s">
        <v>289</v>
      </c>
      <c r="F99" s="469" t="s">
        <v>342</v>
      </c>
      <c r="G99" s="412">
        <v>198</v>
      </c>
      <c r="H99" s="412">
        <v>180</v>
      </c>
      <c r="I99" s="412">
        <v>180</v>
      </c>
      <c r="J99" s="412">
        <v>198</v>
      </c>
      <c r="K99" s="412">
        <v>215</v>
      </c>
      <c r="L99" s="412" t="s">
        <v>207</v>
      </c>
      <c r="M99" s="509" t="s">
        <v>207</v>
      </c>
      <c r="N99" s="510">
        <v>194.1</v>
      </c>
      <c r="P99" s="507"/>
    </row>
    <row r="100" spans="1:16" ht="19.95" customHeight="1">
      <c r="B100" s="502"/>
      <c r="C100" s="469" t="s">
        <v>305</v>
      </c>
      <c r="D100" s="469" t="s">
        <v>418</v>
      </c>
      <c r="E100" s="469" t="s">
        <v>289</v>
      </c>
      <c r="F100" s="469" t="s">
        <v>342</v>
      </c>
      <c r="G100" s="412" t="s">
        <v>207</v>
      </c>
      <c r="H100" s="412">
        <v>89</v>
      </c>
      <c r="I100" s="412">
        <v>98</v>
      </c>
      <c r="J100" s="412">
        <v>102</v>
      </c>
      <c r="K100" s="412">
        <v>99</v>
      </c>
      <c r="L100" s="412">
        <v>101</v>
      </c>
      <c r="M100" s="509" t="s">
        <v>207</v>
      </c>
      <c r="N100" s="510">
        <v>97.85</v>
      </c>
      <c r="P100" s="507"/>
    </row>
    <row r="101" spans="1:16" ht="19.95" customHeight="1">
      <c r="B101" s="502"/>
      <c r="C101" s="469" t="s">
        <v>387</v>
      </c>
      <c r="D101" s="469" t="s">
        <v>418</v>
      </c>
      <c r="E101" s="469" t="s">
        <v>289</v>
      </c>
      <c r="F101" s="469" t="s">
        <v>342</v>
      </c>
      <c r="G101" s="412">
        <v>107.5</v>
      </c>
      <c r="H101" s="412">
        <v>107.5</v>
      </c>
      <c r="I101" s="412">
        <v>107.5</v>
      </c>
      <c r="J101" s="412">
        <v>107.5</v>
      </c>
      <c r="K101" s="412">
        <v>107.5</v>
      </c>
      <c r="L101" s="412" t="s">
        <v>207</v>
      </c>
      <c r="M101" s="509" t="s">
        <v>207</v>
      </c>
      <c r="N101" s="510">
        <v>107.5</v>
      </c>
      <c r="P101" s="507"/>
    </row>
    <row r="102" spans="1:16" ht="19.95" customHeight="1">
      <c r="B102" s="502"/>
      <c r="C102" s="469" t="s">
        <v>305</v>
      </c>
      <c r="D102" s="469" t="s">
        <v>419</v>
      </c>
      <c r="E102" s="469" t="s">
        <v>289</v>
      </c>
      <c r="F102" s="521" t="s">
        <v>420</v>
      </c>
      <c r="G102" s="412">
        <v>74</v>
      </c>
      <c r="H102" s="412">
        <v>87.5</v>
      </c>
      <c r="I102" s="412">
        <v>103</v>
      </c>
      <c r="J102" s="412">
        <v>100</v>
      </c>
      <c r="K102" s="412">
        <v>98.5</v>
      </c>
      <c r="L102" s="412">
        <v>113</v>
      </c>
      <c r="M102" s="509" t="s">
        <v>207</v>
      </c>
      <c r="N102" s="510">
        <v>95.59</v>
      </c>
      <c r="P102" s="507"/>
    </row>
    <row r="103" spans="1:16" ht="19.95" customHeight="1">
      <c r="B103" s="502"/>
      <c r="C103" s="519" t="s">
        <v>362</v>
      </c>
      <c r="D103" s="469" t="s">
        <v>419</v>
      </c>
      <c r="E103" s="469" t="s">
        <v>289</v>
      </c>
      <c r="F103" s="521" t="s">
        <v>420</v>
      </c>
      <c r="G103" s="412">
        <v>93.01</v>
      </c>
      <c r="H103" s="412">
        <v>92.53</v>
      </c>
      <c r="I103" s="412">
        <v>92.14</v>
      </c>
      <c r="J103" s="412">
        <v>92.35</v>
      </c>
      <c r="K103" s="412">
        <v>92</v>
      </c>
      <c r="L103" s="412" t="s">
        <v>207</v>
      </c>
      <c r="M103" s="509" t="s">
        <v>207</v>
      </c>
      <c r="N103" s="510">
        <v>92.41</v>
      </c>
      <c r="P103" s="507"/>
    </row>
    <row r="104" spans="1:16" ht="19.95" customHeight="1">
      <c r="B104" s="502"/>
      <c r="C104" s="519" t="s">
        <v>340</v>
      </c>
      <c r="D104" s="469" t="s">
        <v>419</v>
      </c>
      <c r="E104" s="469" t="s">
        <v>289</v>
      </c>
      <c r="F104" s="521" t="s">
        <v>420</v>
      </c>
      <c r="G104" s="412">
        <v>100</v>
      </c>
      <c r="H104" s="412">
        <v>100</v>
      </c>
      <c r="I104" s="412">
        <v>100</v>
      </c>
      <c r="J104" s="412">
        <v>100</v>
      </c>
      <c r="K104" s="412">
        <v>100</v>
      </c>
      <c r="L104" s="412" t="s">
        <v>207</v>
      </c>
      <c r="M104" s="509" t="s">
        <v>207</v>
      </c>
      <c r="N104" s="510">
        <v>100</v>
      </c>
      <c r="P104" s="507"/>
    </row>
    <row r="105" spans="1:16" ht="19.95" customHeight="1">
      <c r="B105" s="502"/>
      <c r="C105" s="519" t="s">
        <v>300</v>
      </c>
      <c r="D105" s="469" t="s">
        <v>419</v>
      </c>
      <c r="E105" s="469" t="s">
        <v>289</v>
      </c>
      <c r="F105" s="521" t="s">
        <v>420</v>
      </c>
      <c r="G105" s="412">
        <v>120</v>
      </c>
      <c r="H105" s="412">
        <v>120</v>
      </c>
      <c r="I105" s="412">
        <v>120</v>
      </c>
      <c r="J105" s="412">
        <v>120</v>
      </c>
      <c r="K105" s="412">
        <v>120</v>
      </c>
      <c r="L105" s="412" t="s">
        <v>207</v>
      </c>
      <c r="M105" s="509" t="s">
        <v>207</v>
      </c>
      <c r="N105" s="510">
        <v>120</v>
      </c>
      <c r="P105" s="507"/>
    </row>
    <row r="106" spans="1:16" s="525" customFormat="1" ht="19.95" customHeight="1">
      <c r="A106" s="523"/>
      <c r="B106" s="524"/>
      <c r="C106" s="521" t="s">
        <v>301</v>
      </c>
      <c r="D106" s="521" t="s">
        <v>419</v>
      </c>
      <c r="E106" s="521" t="s">
        <v>289</v>
      </c>
      <c r="F106" s="521" t="s">
        <v>420</v>
      </c>
      <c r="G106" s="512">
        <v>60</v>
      </c>
      <c r="H106" s="512">
        <v>50</v>
      </c>
      <c r="I106" s="512">
        <v>43</v>
      </c>
      <c r="J106" s="512">
        <v>46</v>
      </c>
      <c r="K106" s="512">
        <v>46</v>
      </c>
      <c r="L106" s="512" t="s">
        <v>207</v>
      </c>
      <c r="M106" s="513" t="s">
        <v>207</v>
      </c>
      <c r="N106" s="514">
        <v>49</v>
      </c>
      <c r="P106" s="526"/>
    </row>
    <row r="107" spans="1:16" s="525" customFormat="1" ht="19.95" customHeight="1">
      <c r="A107" s="523"/>
      <c r="B107" s="502" t="s">
        <v>421</v>
      </c>
      <c r="C107" s="469" t="s">
        <v>382</v>
      </c>
      <c r="D107" s="469" t="s">
        <v>360</v>
      </c>
      <c r="E107" s="469" t="s">
        <v>342</v>
      </c>
      <c r="F107" s="469" t="s">
        <v>342</v>
      </c>
      <c r="G107" s="512" t="s">
        <v>207</v>
      </c>
      <c r="H107" s="512">
        <v>46</v>
      </c>
      <c r="I107" s="512">
        <v>46</v>
      </c>
      <c r="J107" s="512">
        <v>46</v>
      </c>
      <c r="K107" s="512">
        <v>46</v>
      </c>
      <c r="L107" s="512" t="s">
        <v>207</v>
      </c>
      <c r="M107" s="513" t="s">
        <v>207</v>
      </c>
      <c r="N107" s="514">
        <v>46</v>
      </c>
      <c r="P107" s="526"/>
    </row>
    <row r="108" spans="1:16" s="515" customFormat="1" ht="19.95" customHeight="1">
      <c r="A108" s="511"/>
      <c r="B108" s="502"/>
      <c r="C108" s="469" t="s">
        <v>366</v>
      </c>
      <c r="D108" s="469" t="s">
        <v>360</v>
      </c>
      <c r="E108" s="469" t="s">
        <v>342</v>
      </c>
      <c r="F108" s="469" t="s">
        <v>342</v>
      </c>
      <c r="G108" s="412">
        <v>47.8</v>
      </c>
      <c r="H108" s="412">
        <v>47.8</v>
      </c>
      <c r="I108" s="412">
        <v>47.8</v>
      </c>
      <c r="J108" s="412">
        <v>47.8</v>
      </c>
      <c r="K108" s="412">
        <v>47.8</v>
      </c>
      <c r="L108" s="412" t="s">
        <v>207</v>
      </c>
      <c r="M108" s="509" t="s">
        <v>207</v>
      </c>
      <c r="N108" s="510">
        <v>47.8</v>
      </c>
      <c r="P108" s="516"/>
    </row>
    <row r="109" spans="1:16" ht="19.95" customHeight="1" thickBot="1">
      <c r="B109" s="495"/>
      <c r="C109" s="476" t="s">
        <v>422</v>
      </c>
      <c r="D109" s="422" t="s">
        <v>360</v>
      </c>
      <c r="E109" s="422" t="s">
        <v>342</v>
      </c>
      <c r="F109" s="422" t="s">
        <v>342</v>
      </c>
      <c r="G109" s="424" t="s">
        <v>207</v>
      </c>
      <c r="H109" s="424">
        <v>43</v>
      </c>
      <c r="I109" s="424">
        <v>43</v>
      </c>
      <c r="J109" s="424">
        <v>43</v>
      </c>
      <c r="K109" s="424">
        <v>43</v>
      </c>
      <c r="L109" s="424" t="s">
        <v>207</v>
      </c>
      <c r="M109" s="425" t="s">
        <v>207</v>
      </c>
      <c r="N109" s="426">
        <v>43</v>
      </c>
      <c r="P109" s="507"/>
    </row>
    <row r="110" spans="1:16" ht="16.350000000000001" customHeight="1">
      <c r="N110" s="110" t="s">
        <v>70</v>
      </c>
    </row>
    <row r="111" spans="1:16" ht="16.350000000000001" customHeight="1">
      <c r="M111" s="527"/>
      <c r="N111" s="339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F8877-18A6-4A77-894C-CED3E9DA1988}">
  <sheetPr>
    <pageSetUpPr fitToPage="1"/>
  </sheetPr>
  <dimension ref="A2:I38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528" customWidth="1"/>
    <col min="2" max="2" width="36.33203125" style="498" bestFit="1" customWidth="1"/>
    <col min="3" max="3" width="12.6640625" style="498" customWidth="1"/>
    <col min="4" max="4" width="31.33203125" style="498" bestFit="1" customWidth="1"/>
    <col min="5" max="5" width="7.6640625" style="498" customWidth="1"/>
    <col min="6" max="6" width="21.6640625" style="498" customWidth="1"/>
    <col min="7" max="7" width="52.5546875" style="498" customWidth="1"/>
    <col min="8" max="8" width="3.6640625" style="375" customWidth="1"/>
    <col min="9" max="9" width="9.33203125" style="375" customWidth="1"/>
    <col min="10" max="10" width="12.5546875" style="375"/>
    <col min="11" max="12" width="14.6640625" style="375" bestFit="1" customWidth="1"/>
    <col min="13" max="13" width="12.6640625" style="375" bestFit="1" customWidth="1"/>
    <col min="14" max="16384" width="12.5546875" style="375"/>
  </cols>
  <sheetData>
    <row r="2" spans="1:9">
      <c r="G2" s="378"/>
      <c r="H2" s="379"/>
    </row>
    <row r="3" spans="1:9" ht="8.25" customHeight="1">
      <c r="H3" s="379"/>
    </row>
    <row r="4" spans="1:9" ht="0.75" customHeight="1" thickBot="1">
      <c r="H4" s="379"/>
    </row>
    <row r="5" spans="1:9" ht="26.25" customHeight="1" thickBot="1">
      <c r="B5" s="454" t="s">
        <v>423</v>
      </c>
      <c r="C5" s="455"/>
      <c r="D5" s="455"/>
      <c r="E5" s="455"/>
      <c r="F5" s="455"/>
      <c r="G5" s="456"/>
      <c r="H5" s="381"/>
    </row>
    <row r="6" spans="1:9" ht="15" customHeight="1">
      <c r="B6" s="458"/>
      <c r="C6" s="458"/>
      <c r="D6" s="458"/>
      <c r="E6" s="458"/>
      <c r="F6" s="458"/>
      <c r="G6" s="458"/>
      <c r="H6" s="383"/>
    </row>
    <row r="7" spans="1:9" ht="15" customHeight="1">
      <c r="B7" s="458" t="s">
        <v>347</v>
      </c>
      <c r="C7" s="458"/>
      <c r="D7" s="458"/>
      <c r="E7" s="458"/>
      <c r="F7" s="458"/>
      <c r="G7" s="458"/>
      <c r="H7" s="383"/>
    </row>
    <row r="8" spans="1:9" ht="15" customHeight="1">
      <c r="B8" s="529"/>
      <c r="C8" s="529"/>
      <c r="D8" s="529"/>
      <c r="E8" s="529"/>
      <c r="F8" s="529"/>
      <c r="G8" s="529"/>
      <c r="H8" s="383"/>
    </row>
    <row r="9" spans="1:9" ht="16.5" customHeight="1">
      <c r="B9" s="390" t="s">
        <v>348</v>
      </c>
      <c r="C9" s="390"/>
      <c r="D9" s="390"/>
      <c r="E9" s="390"/>
      <c r="F9" s="390"/>
      <c r="G9" s="390"/>
      <c r="H9" s="383"/>
    </row>
    <row r="10" spans="1:9" ht="12" customHeight="1">
      <c r="B10" s="530"/>
      <c r="C10" s="530"/>
      <c r="D10" s="530"/>
      <c r="E10" s="530"/>
      <c r="F10" s="530"/>
      <c r="G10" s="530"/>
      <c r="H10" s="383"/>
    </row>
    <row r="11" spans="1:9" ht="17.25" customHeight="1">
      <c r="A11" s="461"/>
      <c r="B11" s="462" t="s">
        <v>94</v>
      </c>
      <c r="C11" s="462"/>
      <c r="D11" s="462"/>
      <c r="E11" s="462"/>
      <c r="F11" s="462"/>
      <c r="G11" s="462"/>
      <c r="H11" s="463"/>
    </row>
    <row r="12" spans="1:9" ht="6.75" customHeight="1" thickBot="1">
      <c r="A12" s="461"/>
      <c r="B12" s="530"/>
      <c r="C12" s="530"/>
      <c r="D12" s="530"/>
      <c r="E12" s="530"/>
      <c r="F12" s="530"/>
      <c r="G12" s="530"/>
      <c r="H12" s="463"/>
    </row>
    <row r="13" spans="1:9" ht="16.350000000000001" customHeight="1">
      <c r="A13" s="461"/>
      <c r="B13" s="394" t="s">
        <v>232</v>
      </c>
      <c r="C13" s="395" t="s">
        <v>278</v>
      </c>
      <c r="D13" s="396" t="s">
        <v>279</v>
      </c>
      <c r="E13" s="395" t="s">
        <v>280</v>
      </c>
      <c r="F13" s="396" t="s">
        <v>281</v>
      </c>
      <c r="G13" s="465" t="s">
        <v>349</v>
      </c>
      <c r="H13" s="531"/>
    </row>
    <row r="14" spans="1:9" ht="16.350000000000001" customHeight="1">
      <c r="A14" s="461"/>
      <c r="B14" s="403"/>
      <c r="C14" s="404"/>
      <c r="D14" s="466" t="s">
        <v>284</v>
      </c>
      <c r="E14" s="404"/>
      <c r="F14" s="405"/>
      <c r="G14" s="467" t="s">
        <v>350</v>
      </c>
      <c r="H14" s="532"/>
    </row>
    <row r="15" spans="1:9" ht="30" customHeight="1">
      <c r="A15" s="461"/>
      <c r="B15" s="410" t="s">
        <v>361</v>
      </c>
      <c r="C15" s="411" t="s">
        <v>351</v>
      </c>
      <c r="D15" s="411" t="s">
        <v>363</v>
      </c>
      <c r="E15" s="411" t="s">
        <v>342</v>
      </c>
      <c r="F15" s="411" t="s">
        <v>364</v>
      </c>
      <c r="G15" s="533">
        <v>224.96</v>
      </c>
      <c r="H15" s="534"/>
      <c r="I15" s="535"/>
    </row>
    <row r="16" spans="1:9" ht="30" customHeight="1">
      <c r="A16" s="461"/>
      <c r="B16" s="410"/>
      <c r="C16" s="411" t="s">
        <v>351</v>
      </c>
      <c r="D16" s="411" t="s">
        <v>367</v>
      </c>
      <c r="E16" s="411" t="s">
        <v>342</v>
      </c>
      <c r="F16" s="411" t="s">
        <v>368</v>
      </c>
      <c r="G16" s="533">
        <v>251.49</v>
      </c>
      <c r="H16" s="534"/>
      <c r="I16" s="535"/>
    </row>
    <row r="17" spans="1:9" s="515" customFormat="1" ht="30" customHeight="1">
      <c r="A17" s="536"/>
      <c r="B17" s="537"/>
      <c r="C17" s="411" t="s">
        <v>351</v>
      </c>
      <c r="D17" s="411" t="s">
        <v>370</v>
      </c>
      <c r="E17" s="411" t="s">
        <v>342</v>
      </c>
      <c r="F17" s="411" t="s">
        <v>364</v>
      </c>
      <c r="G17" s="533">
        <v>243.27</v>
      </c>
      <c r="H17" s="538"/>
      <c r="I17" s="539"/>
    </row>
    <row r="18" spans="1:9" s="419" customFormat="1" ht="30" customHeight="1">
      <c r="A18" s="528"/>
      <c r="B18" s="468" t="s">
        <v>374</v>
      </c>
      <c r="C18" s="411" t="s">
        <v>351</v>
      </c>
      <c r="D18" s="411" t="s">
        <v>360</v>
      </c>
      <c r="E18" s="411" t="s">
        <v>342</v>
      </c>
      <c r="F18" s="411" t="s">
        <v>375</v>
      </c>
      <c r="G18" s="533">
        <v>159.13999999999999</v>
      </c>
      <c r="H18" s="418"/>
      <c r="I18" s="540"/>
    </row>
    <row r="19" spans="1:9" s="419" customFormat="1" ht="30" customHeight="1">
      <c r="A19" s="528"/>
      <c r="B19" s="468" t="s">
        <v>377</v>
      </c>
      <c r="C19" s="411" t="s">
        <v>351</v>
      </c>
      <c r="D19" s="411" t="s">
        <v>360</v>
      </c>
      <c r="E19" s="411" t="s">
        <v>342</v>
      </c>
      <c r="F19" s="411" t="s">
        <v>424</v>
      </c>
      <c r="G19" s="533">
        <v>99.07</v>
      </c>
      <c r="H19" s="418"/>
      <c r="I19" s="540"/>
    </row>
    <row r="20" spans="1:9" s="419" customFormat="1" ht="30" customHeight="1">
      <c r="A20" s="528"/>
      <c r="B20" s="468" t="s">
        <v>379</v>
      </c>
      <c r="C20" s="411" t="s">
        <v>351</v>
      </c>
      <c r="D20" s="411" t="s">
        <v>360</v>
      </c>
      <c r="E20" s="411" t="s">
        <v>342</v>
      </c>
      <c r="F20" s="411" t="s">
        <v>380</v>
      </c>
      <c r="G20" s="533">
        <v>33.86</v>
      </c>
      <c r="H20" s="418"/>
      <c r="I20" s="540"/>
    </row>
    <row r="21" spans="1:9" s="419" customFormat="1" ht="30" customHeight="1">
      <c r="A21" s="528"/>
      <c r="B21" s="541" t="s">
        <v>383</v>
      </c>
      <c r="C21" s="411" t="s">
        <v>351</v>
      </c>
      <c r="D21" s="411" t="s">
        <v>384</v>
      </c>
      <c r="E21" s="411" t="s">
        <v>342</v>
      </c>
      <c r="F21" s="411" t="s">
        <v>425</v>
      </c>
      <c r="G21" s="542">
        <v>229.41</v>
      </c>
      <c r="H21" s="418"/>
      <c r="I21" s="540"/>
    </row>
    <row r="22" spans="1:9" s="419" customFormat="1" ht="30" customHeight="1">
      <c r="A22" s="528"/>
      <c r="B22" s="468" t="s">
        <v>386</v>
      </c>
      <c r="C22" s="411" t="s">
        <v>351</v>
      </c>
      <c r="D22" s="411" t="s">
        <v>360</v>
      </c>
      <c r="E22" s="411" t="s">
        <v>342</v>
      </c>
      <c r="F22" s="411" t="s">
        <v>388</v>
      </c>
      <c r="G22" s="542">
        <v>116.64</v>
      </c>
      <c r="H22" s="418"/>
      <c r="I22" s="540"/>
    </row>
    <row r="23" spans="1:9" s="419" customFormat="1" ht="30" customHeight="1">
      <c r="A23" s="528"/>
      <c r="B23" s="468" t="s">
        <v>389</v>
      </c>
      <c r="C23" s="411" t="s">
        <v>351</v>
      </c>
      <c r="D23" s="411" t="s">
        <v>360</v>
      </c>
      <c r="E23" s="411" t="s">
        <v>342</v>
      </c>
      <c r="F23" s="411" t="s">
        <v>342</v>
      </c>
      <c r="G23" s="533">
        <v>149.38</v>
      </c>
      <c r="H23" s="418"/>
      <c r="I23" s="540"/>
    </row>
    <row r="24" spans="1:9" s="419" customFormat="1" ht="30" customHeight="1">
      <c r="A24" s="528"/>
      <c r="B24" s="468" t="s">
        <v>397</v>
      </c>
      <c r="C24" s="411" t="s">
        <v>351</v>
      </c>
      <c r="D24" s="411" t="s">
        <v>360</v>
      </c>
      <c r="E24" s="411" t="s">
        <v>342</v>
      </c>
      <c r="F24" s="411" t="s">
        <v>342</v>
      </c>
      <c r="G24" s="533">
        <v>384.99</v>
      </c>
      <c r="H24" s="418"/>
      <c r="I24" s="540"/>
    </row>
    <row r="25" spans="1:9" s="419" customFormat="1" ht="30" customHeight="1">
      <c r="A25" s="528"/>
      <c r="B25" s="468" t="s">
        <v>400</v>
      </c>
      <c r="C25" s="411" t="s">
        <v>351</v>
      </c>
      <c r="D25" s="411" t="s">
        <v>360</v>
      </c>
      <c r="E25" s="411" t="s">
        <v>289</v>
      </c>
      <c r="F25" s="411" t="s">
        <v>426</v>
      </c>
      <c r="G25" s="533">
        <v>107.13</v>
      </c>
      <c r="H25" s="418"/>
      <c r="I25" s="540"/>
    </row>
    <row r="26" spans="1:9" s="419" customFormat="1" ht="30" customHeight="1">
      <c r="A26" s="528"/>
      <c r="B26" s="468" t="s">
        <v>405</v>
      </c>
      <c r="C26" s="411" t="s">
        <v>351</v>
      </c>
      <c r="D26" s="411" t="s">
        <v>427</v>
      </c>
      <c r="E26" s="411" t="s">
        <v>342</v>
      </c>
      <c r="F26" s="411" t="s">
        <v>407</v>
      </c>
      <c r="G26" s="533">
        <v>71.069999999999993</v>
      </c>
      <c r="H26" s="418"/>
      <c r="I26" s="540"/>
    </row>
    <row r="27" spans="1:9" s="419" customFormat="1" ht="30" customHeight="1">
      <c r="A27" s="528"/>
      <c r="B27" s="468" t="s">
        <v>409</v>
      </c>
      <c r="C27" s="411" t="s">
        <v>351</v>
      </c>
      <c r="D27" s="411" t="s">
        <v>360</v>
      </c>
      <c r="E27" s="411" t="s">
        <v>289</v>
      </c>
      <c r="F27" s="411" t="s">
        <v>414</v>
      </c>
      <c r="G27" s="533">
        <v>101.29</v>
      </c>
      <c r="H27" s="418"/>
      <c r="I27" s="540"/>
    </row>
    <row r="28" spans="1:9" ht="30" customHeight="1">
      <c r="A28" s="461"/>
      <c r="B28" s="417" t="s">
        <v>415</v>
      </c>
      <c r="C28" s="411" t="s">
        <v>351</v>
      </c>
      <c r="D28" s="411" t="s">
        <v>360</v>
      </c>
      <c r="E28" s="411" t="s">
        <v>342</v>
      </c>
      <c r="F28" s="411" t="s">
        <v>342</v>
      </c>
      <c r="G28" s="533">
        <v>114.78</v>
      </c>
      <c r="I28" s="535"/>
    </row>
    <row r="29" spans="1:9" ht="30" customHeight="1">
      <c r="A29" s="461"/>
      <c r="B29" s="417" t="s">
        <v>416</v>
      </c>
      <c r="C29" s="411" t="s">
        <v>351</v>
      </c>
      <c r="D29" s="411" t="s">
        <v>417</v>
      </c>
      <c r="E29" s="411" t="s">
        <v>289</v>
      </c>
      <c r="F29" s="411" t="s">
        <v>342</v>
      </c>
      <c r="G29" s="533">
        <v>158.41</v>
      </c>
      <c r="I29" s="535"/>
    </row>
    <row r="30" spans="1:9" ht="30" customHeight="1">
      <c r="A30" s="461"/>
      <c r="B30" s="410"/>
      <c r="C30" s="411" t="s">
        <v>351</v>
      </c>
      <c r="D30" s="411" t="s">
        <v>418</v>
      </c>
      <c r="E30" s="411" t="s">
        <v>289</v>
      </c>
      <c r="F30" s="411" t="s">
        <v>342</v>
      </c>
      <c r="G30" s="533">
        <v>97.87</v>
      </c>
      <c r="I30" s="535"/>
    </row>
    <row r="31" spans="1:9" ht="30" customHeight="1">
      <c r="B31" s="537"/>
      <c r="C31" s="411" t="s">
        <v>351</v>
      </c>
      <c r="D31" s="411" t="s">
        <v>419</v>
      </c>
      <c r="E31" s="411" t="s">
        <v>289</v>
      </c>
      <c r="F31" s="411" t="s">
        <v>420</v>
      </c>
      <c r="G31" s="533">
        <v>88.9</v>
      </c>
      <c r="H31" s="534"/>
      <c r="I31" s="539"/>
    </row>
    <row r="32" spans="1:9" s="419" customFormat="1" ht="30" customHeight="1" thickBot="1">
      <c r="A32" s="528"/>
      <c r="B32" s="475" t="s">
        <v>421</v>
      </c>
      <c r="C32" s="543" t="s">
        <v>351</v>
      </c>
      <c r="D32" s="543" t="s">
        <v>360</v>
      </c>
      <c r="E32" s="543" t="s">
        <v>342</v>
      </c>
      <c r="F32" s="543" t="s">
        <v>342</v>
      </c>
      <c r="G32" s="544">
        <v>45.15</v>
      </c>
      <c r="H32" s="418"/>
      <c r="I32" s="540"/>
    </row>
    <row r="33" spans="1:7" ht="12.75" customHeight="1">
      <c r="A33" s="375"/>
      <c r="G33" s="168" t="s">
        <v>70</v>
      </c>
    </row>
    <row r="34" spans="1:7" ht="14.25" customHeight="1">
      <c r="A34" s="375"/>
      <c r="G34" s="339"/>
    </row>
    <row r="37" spans="1:7" ht="21" customHeight="1">
      <c r="A37" s="375"/>
    </row>
    <row r="38" spans="1:7" ht="18" customHeight="1">
      <c r="A38" s="375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3B90F-A773-44F6-97DC-D3C04A7D96BF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45" customWidth="1"/>
    <col min="2" max="2" width="25" style="545" customWidth="1"/>
    <col min="3" max="3" width="11.5546875" style="545" customWidth="1"/>
    <col min="4" max="4" width="11.44140625" style="545"/>
    <col min="5" max="5" width="19" style="545" customWidth="1"/>
    <col min="6" max="7" width="16.5546875" style="545" customWidth="1"/>
    <col min="8" max="8" width="15.88671875" style="545" customWidth="1"/>
    <col min="9" max="9" width="2.6640625" style="545" customWidth="1"/>
    <col min="10" max="16384" width="11.44140625" style="545"/>
  </cols>
  <sheetData>
    <row r="3" spans="2:8" ht="17.399999999999999">
      <c r="B3" s="380" t="s">
        <v>428</v>
      </c>
      <c r="C3" s="380"/>
      <c r="D3" s="380"/>
      <c r="E3" s="380"/>
      <c r="F3" s="380"/>
      <c r="G3" s="380"/>
      <c r="H3" s="380"/>
    </row>
    <row r="4" spans="2:8" ht="16.2">
      <c r="B4" s="546" t="s">
        <v>429</v>
      </c>
      <c r="C4" s="546"/>
      <c r="D4" s="546"/>
      <c r="E4" s="546"/>
      <c r="F4" s="546"/>
      <c r="G4" s="546"/>
      <c r="H4" s="546"/>
    </row>
    <row r="5" spans="2:8" ht="16.8" thickBot="1">
      <c r="B5" s="547"/>
      <c r="C5" s="547"/>
      <c r="D5" s="547"/>
      <c r="E5" s="547"/>
      <c r="F5" s="547"/>
      <c r="G5" s="547"/>
      <c r="H5" s="547"/>
    </row>
    <row r="6" spans="2:8" ht="14.4" thickBot="1">
      <c r="B6" s="454" t="s">
        <v>430</v>
      </c>
      <c r="C6" s="455"/>
      <c r="D6" s="455"/>
      <c r="E6" s="455"/>
      <c r="F6" s="455"/>
      <c r="G6" s="455"/>
      <c r="H6" s="456"/>
    </row>
    <row r="7" spans="2:8" ht="9" customHeight="1">
      <c r="B7" s="548"/>
      <c r="C7" s="548"/>
      <c r="D7" s="548"/>
      <c r="E7" s="548"/>
      <c r="F7" s="548"/>
      <c r="G7" s="548"/>
      <c r="H7" s="548"/>
    </row>
    <row r="8" spans="2:8">
      <c r="B8" s="549" t="s">
        <v>431</v>
      </c>
      <c r="C8" s="549"/>
      <c r="D8" s="549"/>
      <c r="E8" s="549"/>
      <c r="F8" s="549"/>
      <c r="G8" s="549"/>
      <c r="H8" s="549"/>
    </row>
    <row r="9" spans="2:8">
      <c r="B9" s="265" t="s">
        <v>432</v>
      </c>
      <c r="C9" s="265" t="s">
        <v>433</v>
      </c>
      <c r="D9" s="265"/>
      <c r="E9" s="265"/>
      <c r="F9" s="265"/>
      <c r="G9" s="265"/>
      <c r="H9" s="265"/>
    </row>
    <row r="10" spans="2:8" ht="13.8" thickBot="1">
      <c r="B10" s="550"/>
      <c r="C10" s="550"/>
      <c r="D10" s="550"/>
      <c r="E10" s="550"/>
      <c r="F10" s="550"/>
      <c r="G10" s="550"/>
      <c r="H10" s="550"/>
    </row>
    <row r="11" spans="2:8" ht="12.75" customHeight="1">
      <c r="B11" s="551"/>
      <c r="C11" s="552" t="s">
        <v>434</v>
      </c>
      <c r="D11" s="553"/>
      <c r="E11" s="554"/>
      <c r="F11" s="555" t="s">
        <v>435</v>
      </c>
      <c r="G11" s="555" t="s">
        <v>436</v>
      </c>
      <c r="H11" s="556"/>
    </row>
    <row r="12" spans="2:8">
      <c r="B12" s="557" t="s">
        <v>437</v>
      </c>
      <c r="C12" s="558" t="s">
        <v>438</v>
      </c>
      <c r="D12" s="559"/>
      <c r="E12" s="560"/>
      <c r="F12" s="561"/>
      <c r="G12" s="561"/>
      <c r="H12" s="562" t="s">
        <v>439</v>
      </c>
    </row>
    <row r="13" spans="2:8" ht="13.8" thickBot="1">
      <c r="B13" s="557"/>
      <c r="C13" s="558" t="s">
        <v>440</v>
      </c>
      <c r="D13" s="559"/>
      <c r="E13" s="560"/>
      <c r="F13" s="563"/>
      <c r="G13" s="564"/>
      <c r="H13" s="562"/>
    </row>
    <row r="14" spans="2:8" ht="15.9" customHeight="1">
      <c r="B14" s="565" t="s">
        <v>441</v>
      </c>
      <c r="C14" s="566" t="s">
        <v>442</v>
      </c>
      <c r="D14" s="567"/>
      <c r="E14" s="568"/>
      <c r="F14" s="569" t="s">
        <v>443</v>
      </c>
      <c r="G14" s="569" t="s">
        <v>444</v>
      </c>
      <c r="H14" s="570">
        <v>4.1999999999999318</v>
      </c>
    </row>
    <row r="15" spans="2:8" ht="15.9" customHeight="1">
      <c r="B15" s="571"/>
      <c r="C15" s="572" t="s">
        <v>445</v>
      </c>
      <c r="D15" s="573"/>
      <c r="E15" s="574"/>
      <c r="F15" s="575" t="s">
        <v>446</v>
      </c>
      <c r="G15" s="575" t="s">
        <v>447</v>
      </c>
      <c r="H15" s="576">
        <v>7.6899999999999409</v>
      </c>
    </row>
    <row r="16" spans="2:8" ht="15.9" customHeight="1">
      <c r="B16" s="571"/>
      <c r="C16" s="577" t="s">
        <v>448</v>
      </c>
      <c r="D16" s="573"/>
      <c r="E16" s="574"/>
      <c r="F16" s="578" t="s">
        <v>449</v>
      </c>
      <c r="G16" s="578" t="s">
        <v>450</v>
      </c>
      <c r="H16" s="579">
        <v>5.2400000000000091</v>
      </c>
    </row>
    <row r="17" spans="2:8" ht="15.9" customHeight="1">
      <c r="B17" s="571"/>
      <c r="C17" s="580" t="s">
        <v>451</v>
      </c>
      <c r="D17" s="260"/>
      <c r="E17" s="581"/>
      <c r="F17" s="575" t="s">
        <v>452</v>
      </c>
      <c r="G17" s="575" t="s">
        <v>453</v>
      </c>
      <c r="H17" s="576">
        <v>1.4599999999999227</v>
      </c>
    </row>
    <row r="18" spans="2:8" ht="15.9" customHeight="1">
      <c r="B18" s="571"/>
      <c r="C18" s="572" t="s">
        <v>454</v>
      </c>
      <c r="D18" s="573"/>
      <c r="E18" s="574"/>
      <c r="F18" s="575" t="s">
        <v>455</v>
      </c>
      <c r="G18" s="575" t="s">
        <v>456</v>
      </c>
      <c r="H18" s="576">
        <v>11.459999999999923</v>
      </c>
    </row>
    <row r="19" spans="2:8" ht="15.9" customHeight="1">
      <c r="B19" s="571"/>
      <c r="C19" s="577" t="s">
        <v>457</v>
      </c>
      <c r="D19" s="573"/>
      <c r="E19" s="574"/>
      <c r="F19" s="578" t="s">
        <v>458</v>
      </c>
      <c r="G19" s="578" t="s">
        <v>459</v>
      </c>
      <c r="H19" s="579">
        <v>5.32000000000005</v>
      </c>
    </row>
    <row r="20" spans="2:8" ht="15.9" customHeight="1">
      <c r="B20" s="582"/>
      <c r="C20" s="580" t="s">
        <v>460</v>
      </c>
      <c r="D20" s="260"/>
      <c r="E20" s="581"/>
      <c r="F20" s="575" t="s">
        <v>461</v>
      </c>
      <c r="G20" s="575" t="s">
        <v>462</v>
      </c>
      <c r="H20" s="576">
        <v>-13.860000000000014</v>
      </c>
    </row>
    <row r="21" spans="2:8" ht="15.9" customHeight="1">
      <c r="B21" s="582"/>
      <c r="C21" s="572" t="s">
        <v>463</v>
      </c>
      <c r="D21" s="573"/>
      <c r="E21" s="574"/>
      <c r="F21" s="575" t="s">
        <v>464</v>
      </c>
      <c r="G21" s="575" t="s">
        <v>465</v>
      </c>
      <c r="H21" s="576">
        <v>12.720000000000027</v>
      </c>
    </row>
    <row r="22" spans="2:8" ht="15.9" customHeight="1" thickBot="1">
      <c r="B22" s="583"/>
      <c r="C22" s="584" t="s">
        <v>466</v>
      </c>
      <c r="D22" s="585"/>
      <c r="E22" s="586"/>
      <c r="F22" s="587" t="s">
        <v>467</v>
      </c>
      <c r="G22" s="587" t="s">
        <v>468</v>
      </c>
      <c r="H22" s="588">
        <v>-3.9900000000000091</v>
      </c>
    </row>
    <row r="23" spans="2:8" ht="15.9" customHeight="1">
      <c r="B23" s="565" t="s">
        <v>469</v>
      </c>
      <c r="C23" s="566" t="s">
        <v>470</v>
      </c>
      <c r="D23" s="567"/>
      <c r="E23" s="568"/>
      <c r="F23" s="569" t="s">
        <v>471</v>
      </c>
      <c r="G23" s="569" t="s">
        <v>472</v>
      </c>
      <c r="H23" s="570">
        <v>-6.2200000000000273</v>
      </c>
    </row>
    <row r="24" spans="2:8" ht="15.9" customHeight="1">
      <c r="B24" s="571"/>
      <c r="C24" s="572" t="s">
        <v>473</v>
      </c>
      <c r="D24" s="573"/>
      <c r="E24" s="574"/>
      <c r="F24" s="575" t="s">
        <v>474</v>
      </c>
      <c r="G24" s="575" t="s">
        <v>475</v>
      </c>
      <c r="H24" s="576">
        <v>-15.680000000000007</v>
      </c>
    </row>
    <row r="25" spans="2:8" ht="15.9" customHeight="1">
      <c r="B25" s="571"/>
      <c r="C25" s="577" t="s">
        <v>476</v>
      </c>
      <c r="D25" s="573"/>
      <c r="E25" s="574"/>
      <c r="F25" s="578" t="s">
        <v>477</v>
      </c>
      <c r="G25" s="578" t="s">
        <v>478</v>
      </c>
      <c r="H25" s="579">
        <v>-8.0099999999999909</v>
      </c>
    </row>
    <row r="26" spans="2:8" ht="15.9" customHeight="1">
      <c r="B26" s="571"/>
      <c r="C26" s="580" t="s">
        <v>454</v>
      </c>
      <c r="D26" s="260"/>
      <c r="E26" s="581"/>
      <c r="F26" s="575" t="s">
        <v>479</v>
      </c>
      <c r="G26" s="575" t="s">
        <v>480</v>
      </c>
      <c r="H26" s="576">
        <v>12.990000000000009</v>
      </c>
    </row>
    <row r="27" spans="2:8" ht="15.9" customHeight="1">
      <c r="B27" s="571"/>
      <c r="C27" s="572" t="s">
        <v>481</v>
      </c>
      <c r="D27" s="573"/>
      <c r="E27" s="574"/>
      <c r="F27" s="575" t="s">
        <v>482</v>
      </c>
      <c r="G27" s="575" t="s">
        <v>483</v>
      </c>
      <c r="H27" s="576">
        <v>-24.609999999999957</v>
      </c>
    </row>
    <row r="28" spans="2:8" ht="15.9" customHeight="1">
      <c r="B28" s="571"/>
      <c r="C28" s="577" t="s">
        <v>457</v>
      </c>
      <c r="D28" s="573"/>
      <c r="E28" s="574"/>
      <c r="F28" s="578" t="s">
        <v>484</v>
      </c>
      <c r="G28" s="578" t="s">
        <v>485</v>
      </c>
      <c r="H28" s="579">
        <v>5.6999999999999886</v>
      </c>
    </row>
    <row r="29" spans="2:8" ht="15.9" customHeight="1">
      <c r="B29" s="582"/>
      <c r="C29" s="589" t="s">
        <v>460</v>
      </c>
      <c r="D29" s="590"/>
      <c r="E29" s="581"/>
      <c r="F29" s="575" t="s">
        <v>486</v>
      </c>
      <c r="G29" s="575" t="s">
        <v>487</v>
      </c>
      <c r="H29" s="576">
        <v>7.2300000000000182</v>
      </c>
    </row>
    <row r="30" spans="2:8" ht="15.9" customHeight="1">
      <c r="B30" s="582"/>
      <c r="C30" s="589" t="s">
        <v>488</v>
      </c>
      <c r="D30" s="590"/>
      <c r="E30" s="581"/>
      <c r="F30" s="575" t="s">
        <v>489</v>
      </c>
      <c r="G30" s="575" t="s">
        <v>490</v>
      </c>
      <c r="H30" s="576">
        <v>-22.169999999999959</v>
      </c>
    </row>
    <row r="31" spans="2:8" ht="15.9" customHeight="1">
      <c r="B31" s="582"/>
      <c r="C31" s="591" t="s">
        <v>491</v>
      </c>
      <c r="D31" s="592"/>
      <c r="E31" s="574"/>
      <c r="F31" s="575" t="s">
        <v>492</v>
      </c>
      <c r="G31" s="575" t="s">
        <v>493</v>
      </c>
      <c r="H31" s="576">
        <v>-50.830000000000041</v>
      </c>
    </row>
    <row r="32" spans="2:8" ht="15.9" customHeight="1" thickBot="1">
      <c r="B32" s="583"/>
      <c r="C32" s="584" t="s">
        <v>466</v>
      </c>
      <c r="D32" s="585"/>
      <c r="E32" s="586"/>
      <c r="F32" s="587" t="s">
        <v>494</v>
      </c>
      <c r="G32" s="587" t="s">
        <v>495</v>
      </c>
      <c r="H32" s="588">
        <v>-14.889999999999986</v>
      </c>
    </row>
    <row r="33" spans="2:8" ht="15.9" customHeight="1">
      <c r="B33" s="565" t="s">
        <v>496</v>
      </c>
      <c r="C33" s="566" t="s">
        <v>442</v>
      </c>
      <c r="D33" s="567"/>
      <c r="E33" s="568"/>
      <c r="F33" s="569" t="s">
        <v>497</v>
      </c>
      <c r="G33" s="569" t="s">
        <v>498</v>
      </c>
      <c r="H33" s="570">
        <v>27.370000000000005</v>
      </c>
    </row>
    <row r="34" spans="2:8" ht="15.9" customHeight="1">
      <c r="B34" s="571"/>
      <c r="C34" s="572" t="s">
        <v>445</v>
      </c>
      <c r="D34" s="573"/>
      <c r="E34" s="574"/>
      <c r="F34" s="575" t="s">
        <v>499</v>
      </c>
      <c r="G34" s="575" t="s">
        <v>500</v>
      </c>
      <c r="H34" s="576">
        <v>4.8400000000000318</v>
      </c>
    </row>
    <row r="35" spans="2:8" ht="15.9" customHeight="1">
      <c r="B35" s="571"/>
      <c r="C35" s="577" t="s">
        <v>448</v>
      </c>
      <c r="D35" s="573"/>
      <c r="E35" s="574"/>
      <c r="F35" s="578" t="s">
        <v>501</v>
      </c>
      <c r="G35" s="578" t="s">
        <v>502</v>
      </c>
      <c r="H35" s="579">
        <v>12.159999999999968</v>
      </c>
    </row>
    <row r="36" spans="2:8" ht="15.9" customHeight="1">
      <c r="B36" s="571"/>
      <c r="C36" s="580" t="s">
        <v>451</v>
      </c>
      <c r="D36" s="260"/>
      <c r="E36" s="581"/>
      <c r="F36" s="575" t="s">
        <v>503</v>
      </c>
      <c r="G36" s="575" t="s">
        <v>504</v>
      </c>
      <c r="H36" s="576">
        <v>6.9000000000000909</v>
      </c>
    </row>
    <row r="37" spans="2:8" ht="15.9" customHeight="1">
      <c r="B37" s="571"/>
      <c r="C37" s="589" t="s">
        <v>454</v>
      </c>
      <c r="D37" s="590"/>
      <c r="E37" s="581"/>
      <c r="F37" s="575" t="s">
        <v>505</v>
      </c>
      <c r="G37" s="575" t="s">
        <v>506</v>
      </c>
      <c r="H37" s="576">
        <v>6.5599999999999454</v>
      </c>
    </row>
    <row r="38" spans="2:8" ht="15.9" customHeight="1">
      <c r="B38" s="571"/>
      <c r="C38" s="591" t="s">
        <v>481</v>
      </c>
      <c r="D38" s="592"/>
      <c r="E38" s="574"/>
      <c r="F38" s="575" t="s">
        <v>507</v>
      </c>
      <c r="G38" s="575" t="s">
        <v>508</v>
      </c>
      <c r="H38" s="576">
        <v>-13.019999999999982</v>
      </c>
    </row>
    <row r="39" spans="2:8" ht="15.9" customHeight="1">
      <c r="B39" s="582"/>
      <c r="C39" s="577" t="s">
        <v>457</v>
      </c>
      <c r="D39" s="573"/>
      <c r="E39" s="574"/>
      <c r="F39" s="578" t="s">
        <v>509</v>
      </c>
      <c r="G39" s="578" t="s">
        <v>510</v>
      </c>
      <c r="H39" s="579">
        <v>4.6700000000000728</v>
      </c>
    </row>
    <row r="40" spans="2:8" ht="15.9" customHeight="1">
      <c r="B40" s="582"/>
      <c r="C40" s="589" t="s">
        <v>460</v>
      </c>
      <c r="D40" s="593"/>
      <c r="E40" s="594"/>
      <c r="F40" s="575" t="s">
        <v>511</v>
      </c>
      <c r="G40" s="575" t="s">
        <v>512</v>
      </c>
      <c r="H40" s="576">
        <v>14.949999999999989</v>
      </c>
    </row>
    <row r="41" spans="2:8" ht="15.9" customHeight="1">
      <c r="B41" s="582"/>
      <c r="C41" s="589" t="s">
        <v>488</v>
      </c>
      <c r="D41" s="590"/>
      <c r="E41" s="581"/>
      <c r="F41" s="575" t="s">
        <v>513</v>
      </c>
      <c r="G41" s="575" t="s">
        <v>514</v>
      </c>
      <c r="H41" s="576">
        <v>22.159999999999968</v>
      </c>
    </row>
    <row r="42" spans="2:8" ht="15.9" customHeight="1">
      <c r="B42" s="582"/>
      <c r="C42" s="591" t="s">
        <v>515</v>
      </c>
      <c r="D42" s="592"/>
      <c r="E42" s="574"/>
      <c r="F42" s="575" t="s">
        <v>516</v>
      </c>
      <c r="G42" s="575" t="s">
        <v>517</v>
      </c>
      <c r="H42" s="576">
        <v>-1.4300000000000068</v>
      </c>
    </row>
    <row r="43" spans="2:8" ht="15.9" customHeight="1" thickBot="1">
      <c r="B43" s="583"/>
      <c r="C43" s="584" t="s">
        <v>518</v>
      </c>
      <c r="D43" s="585"/>
      <c r="E43" s="586"/>
      <c r="F43" s="587" t="s">
        <v>519</v>
      </c>
      <c r="G43" s="587" t="s">
        <v>520</v>
      </c>
      <c r="H43" s="588">
        <v>18.410000000000025</v>
      </c>
    </row>
    <row r="44" spans="2:8" ht="15.9" customHeight="1">
      <c r="B44" s="571" t="s">
        <v>521</v>
      </c>
      <c r="C44" s="580" t="s">
        <v>442</v>
      </c>
      <c r="D44" s="260"/>
      <c r="E44" s="581"/>
      <c r="F44" s="569" t="s">
        <v>522</v>
      </c>
      <c r="G44" s="569" t="s">
        <v>523</v>
      </c>
      <c r="H44" s="570">
        <v>16.370000000000005</v>
      </c>
    </row>
    <row r="45" spans="2:8" ht="15.9" customHeight="1">
      <c r="B45" s="571"/>
      <c r="C45" s="572" t="s">
        <v>445</v>
      </c>
      <c r="D45" s="573"/>
      <c r="E45" s="574"/>
      <c r="F45" s="575" t="s">
        <v>524</v>
      </c>
      <c r="G45" s="575" t="s">
        <v>525</v>
      </c>
      <c r="H45" s="576">
        <v>10.25</v>
      </c>
    </row>
    <row r="46" spans="2:8" ht="15.9" customHeight="1">
      <c r="B46" s="571"/>
      <c r="C46" s="577" t="s">
        <v>448</v>
      </c>
      <c r="D46" s="573"/>
      <c r="E46" s="574"/>
      <c r="F46" s="578" t="s">
        <v>526</v>
      </c>
      <c r="G46" s="578" t="s">
        <v>527</v>
      </c>
      <c r="H46" s="579">
        <v>13</v>
      </c>
    </row>
    <row r="47" spans="2:8" ht="15.9" customHeight="1">
      <c r="B47" s="571"/>
      <c r="C47" s="580" t="s">
        <v>451</v>
      </c>
      <c r="D47" s="260"/>
      <c r="E47" s="581"/>
      <c r="F47" s="575" t="s">
        <v>528</v>
      </c>
      <c r="G47" s="575" t="s">
        <v>529</v>
      </c>
      <c r="H47" s="576">
        <v>3.6299999999999955</v>
      </c>
    </row>
    <row r="48" spans="2:8" ht="15.9" customHeight="1">
      <c r="B48" s="571"/>
      <c r="C48" s="572" t="s">
        <v>454</v>
      </c>
      <c r="D48" s="573"/>
      <c r="E48" s="574"/>
      <c r="F48" s="575" t="s">
        <v>530</v>
      </c>
      <c r="G48" s="575" t="s">
        <v>531</v>
      </c>
      <c r="H48" s="576">
        <v>9.2799999999999727</v>
      </c>
    </row>
    <row r="49" spans="2:8" ht="15.9" customHeight="1">
      <c r="B49" s="571"/>
      <c r="C49" s="577" t="s">
        <v>457</v>
      </c>
      <c r="D49" s="573"/>
      <c r="E49" s="574"/>
      <c r="F49" s="578" t="s">
        <v>532</v>
      </c>
      <c r="G49" s="578" t="s">
        <v>533</v>
      </c>
      <c r="H49" s="579">
        <v>7.6999999999999318</v>
      </c>
    </row>
    <row r="50" spans="2:8" ht="15.9" customHeight="1">
      <c r="B50" s="582"/>
      <c r="C50" s="580" t="s">
        <v>460</v>
      </c>
      <c r="D50" s="260"/>
      <c r="E50" s="581"/>
      <c r="F50" s="575" t="s">
        <v>534</v>
      </c>
      <c r="G50" s="575" t="s">
        <v>535</v>
      </c>
      <c r="H50" s="576">
        <v>41.840000000000032</v>
      </c>
    </row>
    <row r="51" spans="2:8" ht="15.9" customHeight="1">
      <c r="B51" s="582"/>
      <c r="C51" s="572" t="s">
        <v>463</v>
      </c>
      <c r="D51" s="573"/>
      <c r="E51" s="574"/>
      <c r="F51" s="575" t="s">
        <v>536</v>
      </c>
      <c r="G51" s="575" t="s">
        <v>537</v>
      </c>
      <c r="H51" s="576">
        <v>23.940000000000055</v>
      </c>
    </row>
    <row r="52" spans="2:8" ht="15.9" customHeight="1" thickBot="1">
      <c r="B52" s="595"/>
      <c r="C52" s="584" t="s">
        <v>466</v>
      </c>
      <c r="D52" s="585"/>
      <c r="E52" s="586"/>
      <c r="F52" s="587" t="s">
        <v>538</v>
      </c>
      <c r="G52" s="587" t="s">
        <v>539</v>
      </c>
      <c r="H52" s="588">
        <v>36.689999999999941</v>
      </c>
    </row>
    <row r="53" spans="2:8">
      <c r="H53" s="168" t="s">
        <v>70</v>
      </c>
    </row>
    <row r="54" spans="2:8">
      <c r="F54" s="168"/>
      <c r="G54" s="16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  <ignoredErrors>
    <ignoredError sqref="F14:G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C5D37-FBA1-4B25-9A41-58FC48C2E869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60" customWidth="1"/>
    <col min="2" max="2" width="48" style="260" customWidth="1"/>
    <col min="3" max="5" width="17.6640625" style="260" customWidth="1"/>
    <col min="6" max="6" width="4.109375" style="260" customWidth="1"/>
    <col min="7" max="16384" width="9.109375" style="260"/>
  </cols>
  <sheetData>
    <row r="1" spans="1:7">
      <c r="A1" s="260" t="s">
        <v>282</v>
      </c>
    </row>
    <row r="2" spans="1:7" ht="10.199999999999999" customHeight="1" thickBot="1">
      <c r="B2" s="596"/>
      <c r="C2" s="596"/>
      <c r="D2" s="596"/>
      <c r="E2" s="596"/>
    </row>
    <row r="3" spans="1:7" ht="18.600000000000001" customHeight="1" thickBot="1">
      <c r="B3" s="454" t="s">
        <v>540</v>
      </c>
      <c r="C3" s="455"/>
      <c r="D3" s="455"/>
      <c r="E3" s="456"/>
    </row>
    <row r="4" spans="1:7" ht="13.2" customHeight="1" thickBot="1">
      <c r="B4" s="597" t="s">
        <v>541</v>
      </c>
      <c r="C4" s="597"/>
      <c r="D4" s="597"/>
      <c r="E4" s="597"/>
      <c r="F4" s="265"/>
      <c r="G4" s="265"/>
    </row>
    <row r="5" spans="1:7" ht="40.200000000000003" customHeight="1">
      <c r="B5" s="598" t="s">
        <v>542</v>
      </c>
      <c r="C5" s="599" t="s">
        <v>543</v>
      </c>
      <c r="D5" s="599" t="s">
        <v>544</v>
      </c>
      <c r="E5" s="600" t="s">
        <v>189</v>
      </c>
      <c r="F5" s="265"/>
      <c r="G5" s="265"/>
    </row>
    <row r="6" spans="1:7" ht="12.9" customHeight="1">
      <c r="B6" s="601" t="s">
        <v>545</v>
      </c>
      <c r="C6" s="602">
        <v>334.54</v>
      </c>
      <c r="D6" s="602">
        <v>336.99</v>
      </c>
      <c r="E6" s="603">
        <v>2.4499999999999886</v>
      </c>
    </row>
    <row r="7" spans="1:7" ht="12.9" customHeight="1">
      <c r="B7" s="604" t="s">
        <v>546</v>
      </c>
      <c r="C7" s="605">
        <v>324.79000000000002</v>
      </c>
      <c r="D7" s="605">
        <v>328.68</v>
      </c>
      <c r="E7" s="603">
        <v>3.8899999999999864</v>
      </c>
    </row>
    <row r="8" spans="1:7" ht="12.9" customHeight="1">
      <c r="B8" s="604" t="s">
        <v>547</v>
      </c>
      <c r="C8" s="605">
        <v>196.02</v>
      </c>
      <c r="D8" s="605">
        <v>198.27</v>
      </c>
      <c r="E8" s="603">
        <v>2.25</v>
      </c>
    </row>
    <row r="9" spans="1:7" ht="12.9" customHeight="1">
      <c r="B9" s="604" t="s">
        <v>548</v>
      </c>
      <c r="C9" s="605">
        <v>351.8</v>
      </c>
      <c r="D9" s="605">
        <v>356.11</v>
      </c>
      <c r="E9" s="603">
        <v>4.3100000000000023</v>
      </c>
    </row>
    <row r="10" spans="1:7" ht="12.9" customHeight="1" thickBot="1">
      <c r="B10" s="606" t="s">
        <v>549</v>
      </c>
      <c r="C10" s="607">
        <v>343.4</v>
      </c>
      <c r="D10" s="607">
        <v>347.86</v>
      </c>
      <c r="E10" s="608">
        <v>4.4600000000000364</v>
      </c>
    </row>
    <row r="11" spans="1:7" ht="12.9" customHeight="1" thickBot="1">
      <c r="B11" s="609"/>
      <c r="C11" s="610"/>
      <c r="D11" s="610"/>
      <c r="E11" s="611"/>
    </row>
    <row r="12" spans="1:7" ht="15.75" customHeight="1" thickBot="1">
      <c r="B12" s="454" t="s">
        <v>550</v>
      </c>
      <c r="C12" s="455"/>
      <c r="D12" s="455"/>
      <c r="E12" s="456"/>
    </row>
    <row r="13" spans="1:7" ht="12" customHeight="1" thickBot="1">
      <c r="B13" s="612"/>
      <c r="C13" s="612"/>
      <c r="D13" s="612"/>
      <c r="E13" s="612"/>
    </row>
    <row r="14" spans="1:7" ht="40.200000000000003" customHeight="1">
      <c r="B14" s="613" t="s">
        <v>551</v>
      </c>
      <c r="C14" s="599" t="s">
        <v>543</v>
      </c>
      <c r="D14" s="599" t="s">
        <v>544</v>
      </c>
      <c r="E14" s="614" t="s">
        <v>189</v>
      </c>
    </row>
    <row r="15" spans="1:7" ht="12.9" customHeight="1">
      <c r="B15" s="615" t="s">
        <v>552</v>
      </c>
      <c r="C15" s="616"/>
      <c r="D15" s="616"/>
      <c r="E15" s="617"/>
    </row>
    <row r="16" spans="1:7" ht="12.9" customHeight="1">
      <c r="B16" s="615" t="s">
        <v>553</v>
      </c>
      <c r="C16" s="618">
        <v>141.18</v>
      </c>
      <c r="D16" s="618">
        <v>145.16</v>
      </c>
      <c r="E16" s="619">
        <v>3.9799999999999898</v>
      </c>
    </row>
    <row r="17" spans="2:5" ht="12.9" customHeight="1">
      <c r="B17" s="615" t="s">
        <v>554</v>
      </c>
      <c r="C17" s="618">
        <v>251.61</v>
      </c>
      <c r="D17" s="618">
        <v>251.63</v>
      </c>
      <c r="E17" s="619">
        <v>1.999999999998181E-2</v>
      </c>
    </row>
    <row r="18" spans="2:5" ht="12.9" customHeight="1">
      <c r="B18" s="615" t="s">
        <v>555</v>
      </c>
      <c r="C18" s="618">
        <v>105.01</v>
      </c>
      <c r="D18" s="618">
        <v>105.48</v>
      </c>
      <c r="E18" s="619">
        <v>0.46999999999999886</v>
      </c>
    </row>
    <row r="19" spans="2:5" ht="12.9" customHeight="1">
      <c r="B19" s="615" t="s">
        <v>556</v>
      </c>
      <c r="C19" s="618">
        <v>206.67</v>
      </c>
      <c r="D19" s="618">
        <v>206.94</v>
      </c>
      <c r="E19" s="619">
        <v>0.27000000000001023</v>
      </c>
    </row>
    <row r="20" spans="2:5" ht="12.9" customHeight="1">
      <c r="B20" s="620" t="s">
        <v>557</v>
      </c>
      <c r="C20" s="621">
        <v>186.59</v>
      </c>
      <c r="D20" s="621">
        <v>188.35</v>
      </c>
      <c r="E20" s="622">
        <v>1.7599999999999909</v>
      </c>
    </row>
    <row r="21" spans="2:5" ht="12.9" customHeight="1">
      <c r="B21" s="615" t="s">
        <v>558</v>
      </c>
      <c r="C21" s="623"/>
      <c r="D21" s="623"/>
      <c r="E21" s="624"/>
    </row>
    <row r="22" spans="2:5" ht="12.9" customHeight="1">
      <c r="B22" s="615" t="s">
        <v>559</v>
      </c>
      <c r="C22" s="618">
        <v>279.29000000000002</v>
      </c>
      <c r="D22" s="618">
        <v>306.41000000000003</v>
      </c>
      <c r="E22" s="624">
        <v>27.120000000000005</v>
      </c>
    </row>
    <row r="23" spans="2:5" ht="12.9" customHeight="1">
      <c r="B23" s="615" t="s">
        <v>560</v>
      </c>
      <c r="C23" s="605">
        <v>485.99</v>
      </c>
      <c r="D23" s="605">
        <v>492.25</v>
      </c>
      <c r="E23" s="624">
        <v>6.2599999999999909</v>
      </c>
    </row>
    <row r="24" spans="2:5" ht="12.9" customHeight="1">
      <c r="B24" s="615" t="s">
        <v>561</v>
      </c>
      <c r="C24" s="605">
        <v>270</v>
      </c>
      <c r="D24" s="605">
        <v>270</v>
      </c>
      <c r="E24" s="624">
        <v>0</v>
      </c>
    </row>
    <row r="25" spans="2:5" ht="12.9" customHeight="1">
      <c r="B25" s="615" t="s">
        <v>562</v>
      </c>
      <c r="C25" s="605">
        <v>357.9</v>
      </c>
      <c r="D25" s="605">
        <v>369.9</v>
      </c>
      <c r="E25" s="624">
        <v>12</v>
      </c>
    </row>
    <row r="26" spans="2:5" ht="12.9" customHeight="1" thickBot="1">
      <c r="B26" s="625" t="s">
        <v>563</v>
      </c>
      <c r="C26" s="626">
        <v>426.88</v>
      </c>
      <c r="D26" s="626">
        <v>437.47</v>
      </c>
      <c r="E26" s="627">
        <v>10.590000000000032</v>
      </c>
    </row>
    <row r="27" spans="2:5" ht="12.9" customHeight="1">
      <c r="B27" s="628"/>
      <c r="C27" s="629"/>
      <c r="D27" s="629"/>
      <c r="E27" s="630"/>
    </row>
    <row r="28" spans="2:5" ht="18.600000000000001" customHeight="1">
      <c r="B28" s="546" t="s">
        <v>564</v>
      </c>
      <c r="C28" s="546"/>
      <c r="D28" s="546"/>
      <c r="E28" s="546"/>
    </row>
    <row r="29" spans="2:5" ht="10.5" customHeight="1" thickBot="1">
      <c r="B29" s="547"/>
      <c r="C29" s="547"/>
      <c r="D29" s="547"/>
      <c r="E29" s="547"/>
    </row>
    <row r="30" spans="2:5" ht="18.600000000000001" customHeight="1" thickBot="1">
      <c r="B30" s="454" t="s">
        <v>565</v>
      </c>
      <c r="C30" s="455"/>
      <c r="D30" s="455"/>
      <c r="E30" s="456"/>
    </row>
    <row r="31" spans="2:5" ht="14.4" customHeight="1" thickBot="1">
      <c r="B31" s="597" t="s">
        <v>566</v>
      </c>
      <c r="C31" s="597"/>
      <c r="D31" s="597"/>
      <c r="E31" s="597"/>
    </row>
    <row r="32" spans="2:5" ht="40.200000000000003" customHeight="1">
      <c r="B32" s="598" t="s">
        <v>567</v>
      </c>
      <c r="C32" s="599" t="s">
        <v>543</v>
      </c>
      <c r="D32" s="599" t="s">
        <v>544</v>
      </c>
      <c r="E32" s="600" t="s">
        <v>189</v>
      </c>
    </row>
    <row r="33" spans="2:5" ht="15" customHeight="1">
      <c r="B33" s="601" t="s">
        <v>568</v>
      </c>
      <c r="C33" s="602">
        <v>1016.5</v>
      </c>
      <c r="D33" s="602">
        <v>1007.98</v>
      </c>
      <c r="E33" s="631">
        <v>-8.5199999999999818</v>
      </c>
    </row>
    <row r="34" spans="2:5" ht="14.25" customHeight="1">
      <c r="B34" s="604" t="s">
        <v>569</v>
      </c>
      <c r="C34" s="605">
        <v>1058.42</v>
      </c>
      <c r="D34" s="605">
        <v>958.87</v>
      </c>
      <c r="E34" s="631">
        <v>-99.550000000000068</v>
      </c>
    </row>
    <row r="35" spans="2:5" ht="12" thickBot="1">
      <c r="B35" s="632" t="s">
        <v>570</v>
      </c>
      <c r="C35" s="633">
        <v>992.21</v>
      </c>
      <c r="D35" s="633">
        <v>983.43</v>
      </c>
      <c r="E35" s="634">
        <v>-8.7800000000000864</v>
      </c>
    </row>
    <row r="36" spans="2:5">
      <c r="B36" s="635"/>
      <c r="E36" s="636"/>
    </row>
    <row r="37" spans="2:5" ht="12" thickBot="1">
      <c r="B37" s="637" t="s">
        <v>571</v>
      </c>
      <c r="C37" s="638"/>
      <c r="D37" s="638"/>
      <c r="E37" s="639"/>
    </row>
    <row r="38" spans="2:5" ht="40.200000000000003" customHeight="1">
      <c r="B38" s="640" t="s">
        <v>572</v>
      </c>
      <c r="C38" s="599" t="s">
        <v>543</v>
      </c>
      <c r="D38" s="599" t="s">
        <v>544</v>
      </c>
      <c r="E38" s="641" t="s">
        <v>189</v>
      </c>
    </row>
    <row r="39" spans="2:5">
      <c r="B39" s="642" t="s">
        <v>387</v>
      </c>
      <c r="C39" s="602">
        <v>1202.06</v>
      </c>
      <c r="D39" s="602">
        <v>1164.01</v>
      </c>
      <c r="E39" s="643">
        <v>-38.049999999999955</v>
      </c>
    </row>
    <row r="40" spans="2:5">
      <c r="B40" s="644" t="s">
        <v>359</v>
      </c>
      <c r="C40" s="605">
        <v>1058.42</v>
      </c>
      <c r="D40" s="605">
        <v>1058.42</v>
      </c>
      <c r="E40" s="643">
        <v>0</v>
      </c>
    </row>
    <row r="41" spans="2:5">
      <c r="B41" s="644" t="s">
        <v>291</v>
      </c>
      <c r="C41" s="605">
        <v>990.31</v>
      </c>
      <c r="D41" s="605">
        <v>990.31</v>
      </c>
      <c r="E41" s="643">
        <v>0</v>
      </c>
    </row>
    <row r="42" spans="2:5">
      <c r="B42" s="644" t="s">
        <v>369</v>
      </c>
      <c r="C42" s="605">
        <v>1084.1199999999999</v>
      </c>
      <c r="D42" s="605">
        <v>1052.2</v>
      </c>
      <c r="E42" s="643">
        <v>-31.919999999999845</v>
      </c>
    </row>
    <row r="43" spans="2:5">
      <c r="B43" s="644" t="s">
        <v>573</v>
      </c>
      <c r="C43" s="605">
        <v>1070.1300000000001</v>
      </c>
      <c r="D43" s="605">
        <v>1045.6500000000001</v>
      </c>
      <c r="E43" s="643">
        <v>-24.480000000000018</v>
      </c>
    </row>
    <row r="44" spans="2:5">
      <c r="B44" s="644" t="s">
        <v>382</v>
      </c>
      <c r="C44" s="605">
        <v>993.41</v>
      </c>
      <c r="D44" s="605">
        <v>993.41</v>
      </c>
      <c r="E44" s="643">
        <v>0</v>
      </c>
    </row>
    <row r="45" spans="2:5">
      <c r="B45" s="644" t="s">
        <v>366</v>
      </c>
      <c r="C45" s="605">
        <v>1013.07</v>
      </c>
      <c r="D45" s="605">
        <v>1023.72</v>
      </c>
      <c r="E45" s="643">
        <v>10.649999999999977</v>
      </c>
    </row>
    <row r="46" spans="2:5">
      <c r="B46" s="645" t="s">
        <v>320</v>
      </c>
      <c r="C46" s="605">
        <v>1065.58</v>
      </c>
      <c r="D46" s="605">
        <v>1065.58</v>
      </c>
      <c r="E46" s="643">
        <v>0</v>
      </c>
    </row>
    <row r="47" spans="2:5" ht="12" thickBot="1">
      <c r="B47" s="646" t="s">
        <v>570</v>
      </c>
      <c r="C47" s="633">
        <v>1050.43</v>
      </c>
      <c r="D47" s="633">
        <v>1038.51</v>
      </c>
      <c r="E47" s="588">
        <v>-11.920000000000073</v>
      </c>
    </row>
    <row r="48" spans="2:5">
      <c r="E48" s="168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45036-6A93-4324-8838-1D354A62ED25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45" customWidth="1"/>
    <col min="2" max="2" width="32.88671875" style="545" customWidth="1"/>
    <col min="3" max="11" width="16.6640625" style="545" customWidth="1"/>
    <col min="12" max="12" width="3.33203125" style="545" customWidth="1"/>
    <col min="13" max="13" width="11.44140625" style="545"/>
    <col min="14" max="14" width="16.109375" style="545" customWidth="1"/>
    <col min="15" max="16384" width="11.44140625" style="545"/>
  </cols>
  <sheetData>
    <row r="1" spans="2:20" hidden="1">
      <c r="B1" s="647"/>
      <c r="C1" s="647"/>
      <c r="D1" s="647"/>
      <c r="E1" s="647"/>
      <c r="F1" s="647"/>
      <c r="G1" s="647"/>
      <c r="H1" s="647"/>
      <c r="I1" s="647"/>
      <c r="J1" s="647"/>
      <c r="K1" s="648"/>
      <c r="L1" s="649" t="s">
        <v>574</v>
      </c>
      <c r="M1" s="650"/>
      <c r="N1" s="650"/>
      <c r="O1" s="650"/>
      <c r="P1" s="650"/>
      <c r="Q1" s="650"/>
      <c r="R1" s="650"/>
      <c r="S1" s="650"/>
      <c r="T1" s="650"/>
    </row>
    <row r="2" spans="2:20" ht="21.6" customHeight="1">
      <c r="B2" s="647"/>
      <c r="C2" s="647"/>
      <c r="D2" s="647"/>
      <c r="E2" s="647"/>
      <c r="F2" s="647"/>
      <c r="G2" s="647"/>
      <c r="H2" s="647"/>
      <c r="I2" s="647"/>
      <c r="J2" s="647"/>
      <c r="K2" s="651"/>
      <c r="L2" s="652"/>
      <c r="M2" s="653"/>
      <c r="N2" s="653"/>
      <c r="O2" s="653"/>
      <c r="P2" s="653"/>
      <c r="Q2" s="653"/>
      <c r="R2" s="653"/>
      <c r="S2" s="653"/>
      <c r="T2" s="653"/>
    </row>
    <row r="3" spans="2:20" ht="9.6" customHeight="1">
      <c r="B3" s="647"/>
      <c r="C3" s="647"/>
      <c r="D3" s="647"/>
      <c r="E3" s="647"/>
      <c r="F3" s="647"/>
      <c r="G3" s="647"/>
      <c r="H3" s="647"/>
      <c r="I3" s="647"/>
      <c r="J3" s="647"/>
      <c r="K3" s="647"/>
      <c r="L3" s="647"/>
      <c r="M3" s="647"/>
      <c r="N3" s="647"/>
      <c r="O3" s="647"/>
      <c r="P3" s="647"/>
      <c r="Q3" s="647"/>
      <c r="R3" s="647"/>
      <c r="S3" s="647"/>
      <c r="T3" s="647"/>
    </row>
    <row r="4" spans="2:20" ht="23.4" customHeight="1" thickBot="1">
      <c r="B4" s="382" t="s">
        <v>575</v>
      </c>
      <c r="C4" s="382"/>
      <c r="D4" s="382"/>
      <c r="E4" s="382"/>
      <c r="F4" s="382"/>
      <c r="G4" s="382"/>
      <c r="H4" s="382"/>
      <c r="I4" s="382"/>
      <c r="J4" s="382"/>
      <c r="K4" s="382"/>
      <c r="L4" s="653"/>
      <c r="M4" s="653"/>
      <c r="N4" s="653"/>
      <c r="O4" s="653"/>
      <c r="P4" s="653"/>
      <c r="Q4" s="653"/>
      <c r="R4" s="653"/>
      <c r="S4" s="647"/>
      <c r="T4" s="647"/>
    </row>
    <row r="5" spans="2:20" ht="21" customHeight="1" thickBot="1">
      <c r="B5" s="454" t="s">
        <v>576</v>
      </c>
      <c r="C5" s="455"/>
      <c r="D5" s="455"/>
      <c r="E5" s="455"/>
      <c r="F5" s="455"/>
      <c r="G5" s="455"/>
      <c r="H5" s="455"/>
      <c r="I5" s="455"/>
      <c r="J5" s="455"/>
      <c r="K5" s="456"/>
      <c r="L5" s="654"/>
      <c r="M5" s="654"/>
      <c r="N5" s="654"/>
      <c r="O5" s="654"/>
      <c r="P5" s="654"/>
      <c r="Q5" s="654"/>
      <c r="R5" s="654"/>
      <c r="S5" s="647"/>
      <c r="T5" s="647"/>
    </row>
    <row r="6" spans="2:20" ht="13.2" customHeight="1">
      <c r="L6" s="653"/>
      <c r="M6" s="653"/>
      <c r="N6" s="653"/>
      <c r="O6" s="653"/>
      <c r="P6" s="653"/>
      <c r="Q6" s="653"/>
      <c r="R6" s="654"/>
      <c r="S6" s="647"/>
      <c r="T6" s="647"/>
    </row>
    <row r="7" spans="2:20" ht="13.2" customHeight="1">
      <c r="B7" s="655" t="s">
        <v>577</v>
      </c>
      <c r="C7" s="655"/>
      <c r="D7" s="655"/>
      <c r="E7" s="655"/>
      <c r="F7" s="655"/>
      <c r="G7" s="655"/>
      <c r="H7" s="655"/>
      <c r="I7" s="655"/>
      <c r="J7" s="655"/>
      <c r="K7" s="655"/>
      <c r="L7" s="653"/>
      <c r="M7" s="653"/>
      <c r="N7" s="653"/>
      <c r="O7" s="653"/>
      <c r="P7" s="653"/>
      <c r="Q7" s="653"/>
      <c r="R7" s="654"/>
      <c r="S7" s="647"/>
      <c r="T7" s="647"/>
    </row>
    <row r="8" spans="2:20" ht="13.8" thickBot="1">
      <c r="B8" s="260"/>
      <c r="C8" s="260"/>
      <c r="D8" s="260"/>
      <c r="E8" s="260"/>
      <c r="F8" s="260"/>
      <c r="G8" s="260"/>
      <c r="H8" s="260"/>
      <c r="I8" s="260"/>
      <c r="J8" s="260"/>
      <c r="K8" s="260"/>
    </row>
    <row r="9" spans="2:20" ht="19.95" customHeight="1">
      <c r="B9" s="656" t="s">
        <v>578</v>
      </c>
      <c r="C9" s="657" t="s">
        <v>579</v>
      </c>
      <c r="D9" s="658"/>
      <c r="E9" s="659"/>
      <c r="F9" s="657" t="s">
        <v>580</v>
      </c>
      <c r="G9" s="658"/>
      <c r="H9" s="659"/>
      <c r="I9" s="657" t="s">
        <v>581</v>
      </c>
      <c r="J9" s="658"/>
      <c r="K9" s="660"/>
    </row>
    <row r="10" spans="2:20" ht="37.200000000000003" customHeight="1">
      <c r="B10" s="661"/>
      <c r="C10" s="662" t="s">
        <v>435</v>
      </c>
      <c r="D10" s="662" t="s">
        <v>436</v>
      </c>
      <c r="E10" s="663" t="s">
        <v>582</v>
      </c>
      <c r="F10" s="662" t="s">
        <v>435</v>
      </c>
      <c r="G10" s="662" t="s">
        <v>436</v>
      </c>
      <c r="H10" s="663" t="s">
        <v>582</v>
      </c>
      <c r="I10" s="662" t="s">
        <v>435</v>
      </c>
      <c r="J10" s="662" t="s">
        <v>436</v>
      </c>
      <c r="K10" s="664" t="s">
        <v>582</v>
      </c>
    </row>
    <row r="11" spans="2:20" ht="30" customHeight="1" thickBot="1">
      <c r="B11" s="665" t="s">
        <v>583</v>
      </c>
      <c r="C11" s="666">
        <v>205.91</v>
      </c>
      <c r="D11" s="666">
        <v>201.96</v>
      </c>
      <c r="E11" s="667">
        <v>-3.9499999999999886</v>
      </c>
      <c r="F11" s="666">
        <v>203.13</v>
      </c>
      <c r="G11" s="666">
        <v>194.04</v>
      </c>
      <c r="H11" s="667">
        <v>-9.0900000000000034</v>
      </c>
      <c r="I11" s="666">
        <v>206.29</v>
      </c>
      <c r="J11" s="666">
        <v>200.64</v>
      </c>
      <c r="K11" s="668">
        <v>-5.6500000000000057</v>
      </c>
    </row>
    <row r="12" spans="2:20" ht="19.95" customHeight="1">
      <c r="B12" s="260"/>
      <c r="C12" s="260"/>
      <c r="D12" s="260"/>
      <c r="E12" s="260"/>
      <c r="F12" s="260"/>
      <c r="G12" s="260"/>
      <c r="H12" s="260"/>
      <c r="I12" s="260"/>
      <c r="J12" s="260"/>
      <c r="K12" s="260"/>
    </row>
    <row r="13" spans="2:20" ht="19.95" customHeight="1" thickBot="1">
      <c r="B13" s="260"/>
      <c r="C13" s="260"/>
      <c r="D13" s="260"/>
      <c r="E13" s="260"/>
      <c r="F13" s="260"/>
      <c r="G13" s="260"/>
      <c r="H13" s="260"/>
      <c r="I13" s="260"/>
      <c r="J13" s="260"/>
      <c r="K13" s="260"/>
    </row>
    <row r="14" spans="2:20" ht="19.95" customHeight="1">
      <c r="B14" s="656" t="s">
        <v>578</v>
      </c>
      <c r="C14" s="657" t="s">
        <v>584</v>
      </c>
      <c r="D14" s="658"/>
      <c r="E14" s="659"/>
      <c r="F14" s="657" t="s">
        <v>585</v>
      </c>
      <c r="G14" s="658"/>
      <c r="H14" s="659"/>
      <c r="I14" s="657" t="s">
        <v>586</v>
      </c>
      <c r="J14" s="658"/>
      <c r="K14" s="660"/>
    </row>
    <row r="15" spans="2:20" ht="37.200000000000003" customHeight="1">
      <c r="B15" s="661"/>
      <c r="C15" s="662" t="s">
        <v>435</v>
      </c>
      <c r="D15" s="662" t="s">
        <v>436</v>
      </c>
      <c r="E15" s="663" t="s">
        <v>189</v>
      </c>
      <c r="F15" s="662" t="s">
        <v>435</v>
      </c>
      <c r="G15" s="662" t="s">
        <v>436</v>
      </c>
      <c r="H15" s="663" t="s">
        <v>189</v>
      </c>
      <c r="I15" s="662" t="s">
        <v>435</v>
      </c>
      <c r="J15" s="662" t="s">
        <v>436</v>
      </c>
      <c r="K15" s="664" t="s">
        <v>189</v>
      </c>
    </row>
    <row r="16" spans="2:20" ht="30" customHeight="1" thickBot="1">
      <c r="B16" s="665" t="s">
        <v>583</v>
      </c>
      <c r="C16" s="666">
        <v>208.71</v>
      </c>
      <c r="D16" s="666">
        <v>200.3</v>
      </c>
      <c r="E16" s="667">
        <v>-8.4099999999999966</v>
      </c>
      <c r="F16" s="666">
        <v>206.57</v>
      </c>
      <c r="G16" s="666">
        <v>194.78</v>
      </c>
      <c r="H16" s="667">
        <v>-11.789999999999992</v>
      </c>
      <c r="I16" s="666">
        <v>198.93</v>
      </c>
      <c r="J16" s="666">
        <v>193.04</v>
      </c>
      <c r="K16" s="668">
        <v>-5.8900000000000148</v>
      </c>
    </row>
    <row r="17" spans="2:11" ht="19.95" customHeight="1"/>
    <row r="18" spans="2:11" ht="19.95" customHeight="1" thickBot="1"/>
    <row r="19" spans="2:11" ht="19.95" customHeight="1" thickBot="1">
      <c r="B19" s="454" t="s">
        <v>587</v>
      </c>
      <c r="C19" s="455"/>
      <c r="D19" s="455"/>
      <c r="E19" s="455"/>
      <c r="F19" s="455"/>
      <c r="G19" s="455"/>
      <c r="H19" s="455"/>
      <c r="I19" s="455"/>
      <c r="J19" s="455"/>
      <c r="K19" s="456"/>
    </row>
    <row r="20" spans="2:11" ht="19.95" customHeight="1">
      <c r="B20" s="282"/>
    </row>
    <row r="21" spans="2:11" ht="19.95" customHeight="1" thickBot="1"/>
    <row r="22" spans="2:11" ht="19.95" customHeight="1">
      <c r="B22" s="656" t="s">
        <v>588</v>
      </c>
      <c r="C22" s="657" t="s">
        <v>589</v>
      </c>
      <c r="D22" s="658"/>
      <c r="E22" s="659"/>
      <c r="F22" s="657" t="s">
        <v>590</v>
      </c>
      <c r="G22" s="658"/>
      <c r="H22" s="659"/>
      <c r="I22" s="657" t="s">
        <v>591</v>
      </c>
      <c r="J22" s="658"/>
      <c r="K22" s="660"/>
    </row>
    <row r="23" spans="2:11" ht="37.200000000000003" customHeight="1">
      <c r="B23" s="661"/>
      <c r="C23" s="669" t="s">
        <v>435</v>
      </c>
      <c r="D23" s="669" t="s">
        <v>436</v>
      </c>
      <c r="E23" s="670" t="s">
        <v>189</v>
      </c>
      <c r="F23" s="669" t="s">
        <v>435</v>
      </c>
      <c r="G23" s="669" t="s">
        <v>436</v>
      </c>
      <c r="H23" s="670" t="s">
        <v>189</v>
      </c>
      <c r="I23" s="669" t="s">
        <v>435</v>
      </c>
      <c r="J23" s="669" t="s">
        <v>436</v>
      </c>
      <c r="K23" s="671" t="s">
        <v>189</v>
      </c>
    </row>
    <row r="24" spans="2:11" ht="30" customHeight="1">
      <c r="B24" s="672" t="s">
        <v>592</v>
      </c>
      <c r="C24" s="673" t="s">
        <v>342</v>
      </c>
      <c r="D24" s="673" t="s">
        <v>342</v>
      </c>
      <c r="E24" s="674" t="s">
        <v>342</v>
      </c>
      <c r="F24" s="673">
        <v>1.63</v>
      </c>
      <c r="G24" s="673">
        <v>1.63</v>
      </c>
      <c r="H24" s="674">
        <v>0</v>
      </c>
      <c r="I24" s="673">
        <v>1.6</v>
      </c>
      <c r="J24" s="673">
        <v>1.6</v>
      </c>
      <c r="K24" s="675">
        <v>0</v>
      </c>
    </row>
    <row r="25" spans="2:11" ht="30" customHeight="1">
      <c r="B25" s="672" t="s">
        <v>593</v>
      </c>
      <c r="C25" s="673">
        <v>1.58</v>
      </c>
      <c r="D25" s="673">
        <v>1.58</v>
      </c>
      <c r="E25" s="674">
        <v>0</v>
      </c>
      <c r="F25" s="673">
        <v>1.56</v>
      </c>
      <c r="G25" s="673">
        <v>1.56</v>
      </c>
      <c r="H25" s="674">
        <v>0</v>
      </c>
      <c r="I25" s="673">
        <v>1.54</v>
      </c>
      <c r="J25" s="673">
        <v>1.54</v>
      </c>
      <c r="K25" s="675">
        <v>0</v>
      </c>
    </row>
    <row r="26" spans="2:11" ht="30" customHeight="1">
      <c r="B26" s="672" t="s">
        <v>594</v>
      </c>
      <c r="C26" s="673">
        <v>1.58</v>
      </c>
      <c r="D26" s="673">
        <v>1.58</v>
      </c>
      <c r="E26" s="674">
        <v>0</v>
      </c>
      <c r="F26" s="673">
        <v>1.56</v>
      </c>
      <c r="G26" s="673">
        <v>1.56</v>
      </c>
      <c r="H26" s="674">
        <v>0</v>
      </c>
      <c r="I26" s="673">
        <v>1.55</v>
      </c>
      <c r="J26" s="673">
        <v>1.55</v>
      </c>
      <c r="K26" s="675">
        <v>0</v>
      </c>
    </row>
    <row r="27" spans="2:11" ht="30" customHeight="1">
      <c r="B27" s="672" t="s">
        <v>595</v>
      </c>
      <c r="C27" s="673">
        <v>1.61</v>
      </c>
      <c r="D27" s="673">
        <v>1.61</v>
      </c>
      <c r="E27" s="674">
        <v>0</v>
      </c>
      <c r="F27" s="673">
        <v>1.6</v>
      </c>
      <c r="G27" s="673">
        <v>1.6</v>
      </c>
      <c r="H27" s="674">
        <v>0</v>
      </c>
      <c r="I27" s="673">
        <v>1.59</v>
      </c>
      <c r="J27" s="673">
        <v>1.59</v>
      </c>
      <c r="K27" s="675">
        <v>0</v>
      </c>
    </row>
    <row r="28" spans="2:11" ht="30" customHeight="1">
      <c r="B28" s="672" t="s">
        <v>596</v>
      </c>
      <c r="C28" s="673">
        <v>1.6</v>
      </c>
      <c r="D28" s="673">
        <v>1.6</v>
      </c>
      <c r="E28" s="674">
        <v>0</v>
      </c>
      <c r="F28" s="673">
        <v>1.57</v>
      </c>
      <c r="G28" s="673">
        <v>1.57</v>
      </c>
      <c r="H28" s="674">
        <v>0</v>
      </c>
      <c r="I28" s="673">
        <v>2.04</v>
      </c>
      <c r="J28" s="673">
        <v>2.04</v>
      </c>
      <c r="K28" s="675">
        <v>0</v>
      </c>
    </row>
    <row r="29" spans="2:11" ht="30" customHeight="1">
      <c r="B29" s="672" t="s">
        <v>597</v>
      </c>
      <c r="C29" s="673">
        <v>1.54</v>
      </c>
      <c r="D29" s="673">
        <v>1.54</v>
      </c>
      <c r="E29" s="674">
        <v>0</v>
      </c>
      <c r="F29" s="673">
        <v>1.54</v>
      </c>
      <c r="G29" s="673">
        <v>1.54</v>
      </c>
      <c r="H29" s="674">
        <v>0</v>
      </c>
      <c r="I29" s="673">
        <v>1.86</v>
      </c>
      <c r="J29" s="673">
        <v>1.86</v>
      </c>
      <c r="K29" s="675">
        <v>0</v>
      </c>
    </row>
    <row r="30" spans="2:11" ht="30" customHeight="1">
      <c r="B30" s="672" t="s">
        <v>598</v>
      </c>
      <c r="C30" s="673">
        <v>1.58</v>
      </c>
      <c r="D30" s="673">
        <v>1.58</v>
      </c>
      <c r="E30" s="674">
        <v>0</v>
      </c>
      <c r="F30" s="673">
        <v>1.56</v>
      </c>
      <c r="G30" s="673">
        <v>1.56</v>
      </c>
      <c r="H30" s="674">
        <v>0</v>
      </c>
      <c r="I30" s="673">
        <v>1.86</v>
      </c>
      <c r="J30" s="673">
        <v>1.86</v>
      </c>
      <c r="K30" s="675">
        <v>0</v>
      </c>
    </row>
    <row r="31" spans="2:11" ht="30" customHeight="1" thickBot="1">
      <c r="B31" s="676" t="s">
        <v>599</v>
      </c>
      <c r="C31" s="677">
        <v>1.61</v>
      </c>
      <c r="D31" s="677">
        <v>1.61</v>
      </c>
      <c r="E31" s="678">
        <v>0</v>
      </c>
      <c r="F31" s="677">
        <v>1.56</v>
      </c>
      <c r="G31" s="677">
        <v>1.56</v>
      </c>
      <c r="H31" s="678">
        <v>0</v>
      </c>
      <c r="I31" s="677">
        <v>1.55</v>
      </c>
      <c r="J31" s="677">
        <v>1.55</v>
      </c>
      <c r="K31" s="679">
        <v>0</v>
      </c>
    </row>
    <row r="32" spans="2:11" ht="16.5" customHeight="1">
      <c r="B32" s="680" t="s">
        <v>600</v>
      </c>
    </row>
    <row r="33" spans="11:11">
      <c r="K33" s="168" t="s">
        <v>70</v>
      </c>
    </row>
    <row r="34" spans="11:11">
      <c r="K34" s="339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7F63A-6551-49BE-8FD6-4DD9B23C3120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60" customWidth="1"/>
    <col min="2" max="2" width="40.88671875" style="260" customWidth="1"/>
    <col min="3" max="5" width="20.6640625" style="260" customWidth="1"/>
    <col min="6" max="6" width="4.109375" style="260" customWidth="1"/>
    <col min="7" max="8" width="10.6640625" style="260" customWidth="1"/>
    <col min="9" max="16384" width="9.109375" style="260"/>
  </cols>
  <sheetData>
    <row r="2" spans="2:8" ht="13.8">
      <c r="E2" s="261"/>
    </row>
    <row r="3" spans="2:8" ht="13.95" customHeight="1" thickBot="1">
      <c r="B3" s="596"/>
      <c r="C3" s="596"/>
      <c r="D3" s="596"/>
      <c r="E3" s="596"/>
      <c r="F3" s="596"/>
      <c r="G3" s="596"/>
      <c r="H3" s="596"/>
    </row>
    <row r="4" spans="2:8" ht="19.95" customHeight="1" thickBot="1">
      <c r="B4" s="454" t="s">
        <v>601</v>
      </c>
      <c r="C4" s="455"/>
      <c r="D4" s="455"/>
      <c r="E4" s="456"/>
      <c r="F4" s="681"/>
      <c r="G4" s="681"/>
      <c r="H4" s="596"/>
    </row>
    <row r="5" spans="2:8" ht="22.95" customHeight="1">
      <c r="B5" s="682" t="s">
        <v>602</v>
      </c>
      <c r="C5" s="682"/>
      <c r="D5" s="682"/>
      <c r="E5" s="682"/>
      <c r="G5" s="596"/>
      <c r="H5" s="596"/>
    </row>
    <row r="6" spans="2:8" ht="15" customHeight="1">
      <c r="B6" s="683"/>
      <c r="C6" s="683"/>
      <c r="D6" s="683"/>
      <c r="E6" s="683"/>
      <c r="F6" s="265"/>
      <c r="G6" s="684"/>
      <c r="H6" s="596"/>
    </row>
    <row r="7" spans="2:8" ht="0.9" customHeight="1" thickBot="1">
      <c r="B7" s="684"/>
      <c r="C7" s="684"/>
      <c r="D7" s="684"/>
      <c r="E7" s="684"/>
      <c r="F7" s="684"/>
      <c r="G7" s="684"/>
      <c r="H7" s="596"/>
    </row>
    <row r="8" spans="2:8" ht="40.200000000000003" customHeight="1">
      <c r="B8" s="685" t="s">
        <v>603</v>
      </c>
      <c r="C8" s="599" t="s">
        <v>543</v>
      </c>
      <c r="D8" s="599" t="s">
        <v>544</v>
      </c>
      <c r="E8" s="686" t="s">
        <v>439</v>
      </c>
      <c r="F8" s="596"/>
      <c r="G8" s="596"/>
      <c r="H8" s="596"/>
    </row>
    <row r="9" spans="2:8" ht="12.9" customHeight="1">
      <c r="B9" s="687" t="s">
        <v>604</v>
      </c>
      <c r="C9" s="688">
        <v>67.69</v>
      </c>
      <c r="D9" s="688">
        <v>66.92</v>
      </c>
      <c r="E9" s="689">
        <v>-0.76999999999999602</v>
      </c>
      <c r="F9" s="596"/>
      <c r="G9" s="596"/>
      <c r="H9" s="596"/>
    </row>
    <row r="10" spans="2:8" ht="32.1" customHeight="1">
      <c r="B10" s="690" t="s">
        <v>605</v>
      </c>
      <c r="C10" s="691"/>
      <c r="D10" s="691"/>
      <c r="E10" s="692"/>
      <c r="F10" s="596"/>
      <c r="G10" s="596"/>
      <c r="H10" s="596"/>
    </row>
    <row r="11" spans="2:8" ht="12.9" customHeight="1">
      <c r="B11" s="687" t="s">
        <v>606</v>
      </c>
      <c r="C11" s="693">
        <v>158.84</v>
      </c>
      <c r="D11" s="693">
        <v>154.49</v>
      </c>
      <c r="E11" s="689">
        <v>-4.3499999999999943</v>
      </c>
      <c r="F11" s="596"/>
      <c r="G11" s="596"/>
      <c r="H11" s="596"/>
    </row>
    <row r="12" spans="2:8" ht="11.25" hidden="1" customHeight="1">
      <c r="B12" s="694"/>
      <c r="C12" s="695"/>
      <c r="D12" s="695"/>
      <c r="E12" s="696"/>
      <c r="F12" s="596"/>
      <c r="G12" s="596"/>
      <c r="H12" s="596"/>
    </row>
    <row r="13" spans="2:8" ht="32.1" customHeight="1">
      <c r="B13" s="690" t="s">
        <v>607</v>
      </c>
      <c r="C13" s="691"/>
      <c r="D13" s="691"/>
      <c r="E13" s="692"/>
      <c r="F13" s="596"/>
      <c r="G13" s="596"/>
      <c r="H13" s="596"/>
    </row>
    <row r="14" spans="2:8" ht="12.9" customHeight="1">
      <c r="B14" s="687" t="s">
        <v>608</v>
      </c>
      <c r="C14" s="693">
        <v>250</v>
      </c>
      <c r="D14" s="693">
        <v>260</v>
      </c>
      <c r="E14" s="689">
        <v>10</v>
      </c>
      <c r="F14" s="596"/>
      <c r="G14" s="596"/>
      <c r="H14" s="596"/>
    </row>
    <row r="15" spans="2:8" ht="12.9" customHeight="1">
      <c r="B15" s="687" t="s">
        <v>609</v>
      </c>
      <c r="C15" s="693">
        <v>300</v>
      </c>
      <c r="D15" s="693">
        <v>320</v>
      </c>
      <c r="E15" s="689">
        <v>20</v>
      </c>
      <c r="F15" s="596"/>
      <c r="G15" s="596"/>
      <c r="H15" s="596"/>
    </row>
    <row r="16" spans="2:8" ht="12.9" customHeight="1" thickBot="1">
      <c r="B16" s="697" t="s">
        <v>610</v>
      </c>
      <c r="C16" s="698">
        <v>277.66000000000003</v>
      </c>
      <c r="D16" s="698">
        <v>289.49</v>
      </c>
      <c r="E16" s="699">
        <v>11.829999999999984</v>
      </c>
      <c r="F16" s="596"/>
      <c r="G16" s="596"/>
      <c r="H16" s="596"/>
    </row>
    <row r="17" spans="2:8" ht="0.9" customHeight="1">
      <c r="B17" s="700">
        <v>5</v>
      </c>
      <c r="C17" s="700"/>
      <c r="D17" s="700"/>
      <c r="E17" s="700"/>
      <c r="F17" s="596"/>
      <c r="G17" s="596"/>
      <c r="H17" s="596"/>
    </row>
    <row r="18" spans="2:8" ht="21.9" customHeight="1" thickBot="1">
      <c r="B18" s="701"/>
      <c r="C18" s="701"/>
      <c r="D18" s="701"/>
      <c r="E18" s="701"/>
      <c r="F18" s="596"/>
      <c r="G18" s="596"/>
      <c r="H18" s="596"/>
    </row>
    <row r="19" spans="2:8" ht="14.4" customHeight="1" thickBot="1">
      <c r="B19" s="454" t="s">
        <v>611</v>
      </c>
      <c r="C19" s="455"/>
      <c r="D19" s="455"/>
      <c r="E19" s="456"/>
      <c r="F19" s="596"/>
      <c r="G19" s="596"/>
      <c r="H19" s="596"/>
    </row>
    <row r="20" spans="2:8" ht="21.75" customHeight="1">
      <c r="B20" s="682" t="s">
        <v>602</v>
      </c>
      <c r="C20" s="682"/>
      <c r="D20" s="682"/>
      <c r="E20" s="682"/>
      <c r="F20" s="596"/>
      <c r="G20" s="596"/>
      <c r="H20" s="596"/>
    </row>
    <row r="21" spans="2:8" ht="12" customHeight="1" thickBot="1">
      <c r="B21" s="702"/>
      <c r="C21" s="702"/>
      <c r="D21" s="702"/>
      <c r="E21" s="702"/>
      <c r="F21" s="596"/>
      <c r="G21" s="596"/>
      <c r="H21" s="596"/>
    </row>
    <row r="22" spans="2:8" ht="40.200000000000003" customHeight="1">
      <c r="B22" s="685" t="s">
        <v>612</v>
      </c>
      <c r="C22" s="599" t="s">
        <v>543</v>
      </c>
      <c r="D22" s="599" t="s">
        <v>544</v>
      </c>
      <c r="E22" s="686" t="s">
        <v>439</v>
      </c>
      <c r="F22" s="596"/>
      <c r="G22" s="596"/>
      <c r="H22" s="596"/>
    </row>
    <row r="23" spans="2:8" ht="12.75" customHeight="1">
      <c r="B23" s="687" t="s">
        <v>613</v>
      </c>
      <c r="C23" s="703">
        <v>742.86</v>
      </c>
      <c r="D23" s="703">
        <v>817.14</v>
      </c>
      <c r="E23" s="689">
        <v>74.279999999999973</v>
      </c>
      <c r="F23" s="596"/>
      <c r="G23" s="596"/>
      <c r="H23" s="596"/>
    </row>
    <row r="24" spans="2:8">
      <c r="B24" s="687" t="s">
        <v>614</v>
      </c>
      <c r="C24" s="703">
        <v>982.86</v>
      </c>
      <c r="D24" s="703">
        <v>1071.43</v>
      </c>
      <c r="E24" s="689">
        <v>88.57000000000005</v>
      </c>
    </row>
    <row r="25" spans="2:8" ht="32.1" customHeight="1">
      <c r="B25" s="690" t="s">
        <v>607</v>
      </c>
      <c r="C25" s="704"/>
      <c r="D25" s="704"/>
      <c r="E25" s="705"/>
    </row>
    <row r="26" spans="2:8" ht="14.25" customHeight="1">
      <c r="B26" s="687" t="s">
        <v>615</v>
      </c>
      <c r="C26" s="703">
        <v>574.22</v>
      </c>
      <c r="D26" s="703">
        <v>578.44000000000005</v>
      </c>
      <c r="E26" s="689">
        <v>4.2200000000000273</v>
      </c>
    </row>
    <row r="27" spans="2:8" ht="32.1" customHeight="1">
      <c r="B27" s="690" t="s">
        <v>616</v>
      </c>
      <c r="C27" s="704"/>
      <c r="D27" s="704"/>
      <c r="E27" s="706"/>
    </row>
    <row r="28" spans="2:8" ht="14.25" customHeight="1">
      <c r="B28" s="687" t="s">
        <v>617</v>
      </c>
      <c r="C28" s="707">
        <v>397.93</v>
      </c>
      <c r="D28" s="707">
        <v>397.93</v>
      </c>
      <c r="E28" s="708">
        <v>0</v>
      </c>
    </row>
    <row r="29" spans="2:8" ht="32.1" customHeight="1">
      <c r="B29" s="690" t="s">
        <v>618</v>
      </c>
      <c r="C29" s="704"/>
      <c r="D29" s="704"/>
      <c r="E29" s="705"/>
    </row>
    <row r="30" spans="2:8">
      <c r="B30" s="687" t="s">
        <v>619</v>
      </c>
      <c r="C30" s="707">
        <v>358.7</v>
      </c>
      <c r="D30" s="707">
        <v>358.7</v>
      </c>
      <c r="E30" s="708">
        <v>0</v>
      </c>
    </row>
    <row r="31" spans="2:8" ht="27.75" customHeight="1">
      <c r="B31" s="690" t="s">
        <v>620</v>
      </c>
      <c r="C31" s="704"/>
      <c r="D31" s="704"/>
      <c r="E31" s="705"/>
    </row>
    <row r="32" spans="2:8">
      <c r="B32" s="687" t="s">
        <v>621</v>
      </c>
      <c r="C32" s="707">
        <v>265.58999999999997</v>
      </c>
      <c r="D32" s="707">
        <v>265.89</v>
      </c>
      <c r="E32" s="708">
        <v>0.30000000000001137</v>
      </c>
    </row>
    <row r="33" spans="2:5">
      <c r="B33" s="687" t="s">
        <v>622</v>
      </c>
      <c r="C33" s="707">
        <v>300.60000000000002</v>
      </c>
      <c r="D33" s="707">
        <v>300.60000000000002</v>
      </c>
      <c r="E33" s="708">
        <v>0</v>
      </c>
    </row>
    <row r="34" spans="2:5">
      <c r="B34" s="687" t="s">
        <v>623</v>
      </c>
      <c r="C34" s="709">
        <v>365.25</v>
      </c>
      <c r="D34" s="709">
        <v>364.93</v>
      </c>
      <c r="E34" s="708">
        <v>-0.31999999999999318</v>
      </c>
    </row>
    <row r="35" spans="2:5" ht="32.1" customHeight="1">
      <c r="B35" s="690" t="s">
        <v>624</v>
      </c>
      <c r="C35" s="704"/>
      <c r="D35" s="704"/>
      <c r="E35" s="706"/>
    </row>
    <row r="36" spans="2:5" ht="16.5" customHeight="1">
      <c r="B36" s="687" t="s">
        <v>625</v>
      </c>
      <c r="C36" s="707">
        <v>195.65</v>
      </c>
      <c r="D36" s="707">
        <v>195.65</v>
      </c>
      <c r="E36" s="708">
        <v>0</v>
      </c>
    </row>
    <row r="37" spans="2:5" ht="23.25" customHeight="1">
      <c r="B37" s="690" t="s">
        <v>626</v>
      </c>
      <c r="C37" s="704"/>
      <c r="D37" s="704"/>
      <c r="E37" s="706"/>
    </row>
    <row r="38" spans="2:5" ht="13.5" customHeight="1">
      <c r="B38" s="687" t="s">
        <v>627</v>
      </c>
      <c r="C38" s="707">
        <v>418</v>
      </c>
      <c r="D38" s="707">
        <v>418</v>
      </c>
      <c r="E38" s="708">
        <v>0</v>
      </c>
    </row>
    <row r="39" spans="2:5" ht="32.1" customHeight="1">
      <c r="B39" s="690" t="s">
        <v>628</v>
      </c>
      <c r="C39" s="704"/>
      <c r="D39" s="704"/>
      <c r="E39" s="705"/>
    </row>
    <row r="40" spans="2:5" ht="16.5" customHeight="1" thickBot="1">
      <c r="B40" s="697" t="s">
        <v>629</v>
      </c>
      <c r="C40" s="710">
        <v>126.09</v>
      </c>
      <c r="D40" s="710">
        <v>126.09</v>
      </c>
      <c r="E40" s="711">
        <v>0</v>
      </c>
    </row>
    <row r="41" spans="2:5">
      <c r="B41" s="260" t="s">
        <v>630</v>
      </c>
    </row>
    <row r="42" spans="2:5">
      <c r="C42" s="339"/>
      <c r="D42" s="339"/>
      <c r="E42" s="339"/>
    </row>
    <row r="43" spans="2:5" ht="13.2" customHeight="1" thickBot="1">
      <c r="B43" s="339"/>
      <c r="C43" s="339"/>
      <c r="D43" s="339"/>
      <c r="E43" s="339"/>
    </row>
    <row r="44" spans="2:5">
      <c r="B44" s="712"/>
      <c r="C44" s="567"/>
      <c r="D44" s="567"/>
      <c r="E44" s="713"/>
    </row>
    <row r="45" spans="2:5">
      <c r="B45" s="590"/>
      <c r="E45" s="714"/>
    </row>
    <row r="46" spans="2:5" ht="12.75" customHeight="1">
      <c r="B46" s="715" t="s">
        <v>631</v>
      </c>
      <c r="C46" s="716"/>
      <c r="D46" s="716"/>
      <c r="E46" s="717"/>
    </row>
    <row r="47" spans="2:5" ht="18" customHeight="1">
      <c r="B47" s="715"/>
      <c r="C47" s="716"/>
      <c r="D47" s="716"/>
      <c r="E47" s="717"/>
    </row>
    <row r="48" spans="2:5">
      <c r="B48" s="590"/>
      <c r="E48" s="714"/>
    </row>
    <row r="49" spans="2:5" ht="13.8">
      <c r="B49" s="718" t="s">
        <v>632</v>
      </c>
      <c r="C49" s="719"/>
      <c r="D49" s="719"/>
      <c r="E49" s="720"/>
    </row>
    <row r="50" spans="2:5">
      <c r="B50" s="590"/>
      <c r="E50" s="714"/>
    </row>
    <row r="51" spans="2:5">
      <c r="B51" s="590"/>
      <c r="E51" s="714"/>
    </row>
    <row r="52" spans="2:5" ht="12" thickBot="1">
      <c r="B52" s="721"/>
      <c r="C52" s="585"/>
      <c r="D52" s="585"/>
      <c r="E52" s="722"/>
    </row>
    <row r="54" spans="2:5">
      <c r="E54" s="168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C27C1E95-054D-40A5-ADAA-976BD885A79E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0EFF4-4025-46B2-8BA5-49ED3FCAF130}">
  <sheetPr>
    <pageSetUpPr fitToPage="1"/>
  </sheetPr>
  <dimension ref="A1:Q88"/>
  <sheetViews>
    <sheetView showGridLines="0" zoomScaleNormal="100" zoomScaleSheetLayoutView="80" workbookViewId="0"/>
  </sheetViews>
  <sheetFormatPr baseColWidth="10" defaultColWidth="15" defaultRowHeight="13.8"/>
  <cols>
    <col min="1" max="1" width="4" style="1" customWidth="1"/>
    <col min="2" max="2" width="12.44140625" style="1" customWidth="1"/>
    <col min="3" max="3" width="77" style="1" customWidth="1"/>
    <col min="4" max="5" width="25.5546875" style="1" customWidth="1"/>
    <col min="6" max="7" width="30.6640625" style="1" customWidth="1"/>
    <col min="8" max="8" width="1.109375" style="1" customWidth="1"/>
    <col min="9" max="9" width="15" style="1" customWidth="1"/>
    <col min="10" max="16384" width="15" style="1"/>
  </cols>
  <sheetData>
    <row r="1" spans="2:7" ht="10.3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2024</v>
      </c>
      <c r="E9" s="20">
        <v>2024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228.3</v>
      </c>
      <c r="E11" s="30">
        <v>229.66</v>
      </c>
      <c r="F11" s="31">
        <v>1.3599999999999852</v>
      </c>
      <c r="G11" s="32">
        <v>0.59570740254051202</v>
      </c>
    </row>
    <row r="12" spans="2:7" ht="20.100000000000001" customHeight="1">
      <c r="B12" s="28" t="s">
        <v>14</v>
      </c>
      <c r="C12" s="29" t="s">
        <v>16</v>
      </c>
      <c r="D12" s="30">
        <v>288.45999999999998</v>
      </c>
      <c r="E12" s="30">
        <v>288.45999999999998</v>
      </c>
      <c r="F12" s="31">
        <v>0</v>
      </c>
      <c r="G12" s="32">
        <v>0</v>
      </c>
    </row>
    <row r="13" spans="2:7" ht="20.100000000000001" customHeight="1">
      <c r="B13" s="28" t="s">
        <v>14</v>
      </c>
      <c r="C13" s="29" t="s">
        <v>17</v>
      </c>
      <c r="D13" s="30">
        <v>209.16</v>
      </c>
      <c r="E13" s="30">
        <v>210.08</v>
      </c>
      <c r="F13" s="31">
        <v>0.92000000000001592</v>
      </c>
      <c r="G13" s="32">
        <v>0.43985465672213309</v>
      </c>
    </row>
    <row r="14" spans="2:7" ht="20.100000000000001" customHeight="1">
      <c r="B14" s="28" t="s">
        <v>14</v>
      </c>
      <c r="C14" s="29" t="s">
        <v>18</v>
      </c>
      <c r="D14" s="30">
        <v>231.83</v>
      </c>
      <c r="E14" s="30">
        <v>232.35</v>
      </c>
      <c r="F14" s="31">
        <v>0.51999999999998181</v>
      </c>
      <c r="G14" s="32">
        <v>0.22430229047145644</v>
      </c>
    </row>
    <row r="15" spans="2:7" ht="20.100000000000001" customHeight="1" thickBot="1">
      <c r="B15" s="28" t="s">
        <v>14</v>
      </c>
      <c r="C15" s="29" t="s">
        <v>19</v>
      </c>
      <c r="D15" s="30">
        <v>232.46</v>
      </c>
      <c r="E15" s="30">
        <v>232.7</v>
      </c>
      <c r="F15" s="31">
        <v>0.23999999999998067</v>
      </c>
      <c r="G15" s="32">
        <v>0.10324356878602714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37" t="s">
        <v>22</v>
      </c>
      <c r="D17" s="30">
        <v>520.51</v>
      </c>
      <c r="E17" s="30">
        <v>512.76</v>
      </c>
      <c r="F17" s="31">
        <v>-7.75</v>
      </c>
      <c r="G17" s="32">
        <v>-1.488924324220477</v>
      </c>
    </row>
    <row r="18" spans="2:12" ht="20.100000000000001" customHeight="1">
      <c r="B18" s="36" t="s">
        <v>21</v>
      </c>
      <c r="C18" s="37" t="s">
        <v>23</v>
      </c>
      <c r="D18" s="30">
        <v>400</v>
      </c>
      <c r="E18" s="30">
        <v>426.24</v>
      </c>
      <c r="F18" s="31">
        <v>26.240000000000009</v>
      </c>
      <c r="G18" s="32">
        <v>6.5600000000000023</v>
      </c>
    </row>
    <row r="19" spans="2:12" ht="20.100000000000001" customHeight="1">
      <c r="B19" s="36" t="s">
        <v>24</v>
      </c>
      <c r="C19" s="37" t="s">
        <v>25</v>
      </c>
      <c r="D19" s="30">
        <v>1225.3800000000001</v>
      </c>
      <c r="E19" s="30">
        <v>1226.51</v>
      </c>
      <c r="F19" s="31">
        <v>1.1299999999998818</v>
      </c>
      <c r="G19" s="32">
        <v>9.2216292088977525E-2</v>
      </c>
    </row>
    <row r="20" spans="2:12" ht="20.100000000000001" customHeight="1">
      <c r="B20" s="36" t="s">
        <v>24</v>
      </c>
      <c r="C20" s="37" t="s">
        <v>26</v>
      </c>
      <c r="D20" s="30">
        <v>1150</v>
      </c>
      <c r="E20" s="30">
        <v>1150</v>
      </c>
      <c r="F20" s="31">
        <v>0</v>
      </c>
      <c r="G20" s="32">
        <v>0</v>
      </c>
    </row>
    <row r="21" spans="2:12" ht="20.100000000000001" customHeight="1">
      <c r="B21" s="36" t="s">
        <v>24</v>
      </c>
      <c r="C21" s="37" t="s">
        <v>27</v>
      </c>
      <c r="D21" s="30">
        <v>1075</v>
      </c>
      <c r="E21" s="30">
        <v>1075</v>
      </c>
      <c r="F21" s="31">
        <v>0</v>
      </c>
      <c r="G21" s="32">
        <v>0</v>
      </c>
    </row>
    <row r="22" spans="2:12" ht="20.100000000000001" customHeight="1" thickBot="1">
      <c r="B22" s="36" t="s">
        <v>24</v>
      </c>
      <c r="C22" s="37" t="s">
        <v>28</v>
      </c>
      <c r="D22" s="30">
        <v>503.64</v>
      </c>
      <c r="E22" s="30">
        <v>505.37</v>
      </c>
      <c r="F22" s="31">
        <v>1.7300000000000182</v>
      </c>
      <c r="G22" s="32">
        <v>0.34349932491461743</v>
      </c>
    </row>
    <row r="23" spans="2:12" ht="20.100000000000001" customHeight="1" thickBot="1">
      <c r="B23" s="23"/>
      <c r="C23" s="24" t="s">
        <v>29</v>
      </c>
      <c r="D23" s="38"/>
      <c r="E23" s="38"/>
      <c r="F23" s="34"/>
      <c r="G23" s="39"/>
    </row>
    <row r="24" spans="2:12" ht="20.100000000000001" customHeight="1">
      <c r="B24" s="28" t="s">
        <v>30</v>
      </c>
      <c r="C24" s="40" t="s">
        <v>31</v>
      </c>
      <c r="D24" s="41">
        <v>519.03</v>
      </c>
      <c r="E24" s="41">
        <v>521.13</v>
      </c>
      <c r="F24" s="31">
        <v>2.1000000000000227</v>
      </c>
      <c r="G24" s="32">
        <v>0.40460089012196931</v>
      </c>
    </row>
    <row r="25" spans="2:12" ht="20.100000000000001" customHeight="1">
      <c r="B25" s="28" t="s">
        <v>30</v>
      </c>
      <c r="C25" s="40" t="s">
        <v>32</v>
      </c>
      <c r="D25" s="41">
        <v>446.22</v>
      </c>
      <c r="E25" s="41">
        <v>446.59</v>
      </c>
      <c r="F25" s="31">
        <v>0.3699999999999477</v>
      </c>
      <c r="G25" s="32">
        <v>8.2918739635147176E-2</v>
      </c>
    </row>
    <row r="26" spans="2:12" ht="20.100000000000001" customHeight="1" thickBot="1">
      <c r="B26" s="36" t="s">
        <v>30</v>
      </c>
      <c r="C26" s="40" t="s">
        <v>33</v>
      </c>
      <c r="D26" s="41">
        <v>434.709</v>
      </c>
      <c r="E26" s="41">
        <v>431.584</v>
      </c>
      <c r="F26" s="31">
        <v>-3.125</v>
      </c>
      <c r="G26" s="32">
        <v>-0.71887170497964803</v>
      </c>
      <c r="J26" s="42"/>
    </row>
    <row r="27" spans="2:12" ht="20.100000000000001" customHeight="1" thickBot="1">
      <c r="B27" s="23"/>
      <c r="C27" s="24" t="s">
        <v>34</v>
      </c>
      <c r="D27" s="38"/>
      <c r="E27" s="38"/>
      <c r="F27" s="34"/>
      <c r="G27" s="39"/>
      <c r="K27" s="42"/>
    </row>
    <row r="28" spans="2:12" ht="20.100000000000001" customHeight="1">
      <c r="B28" s="43" t="s">
        <v>35</v>
      </c>
      <c r="C28" s="44" t="s">
        <v>36</v>
      </c>
      <c r="D28" s="45">
        <v>204.827</v>
      </c>
      <c r="E28" s="45">
        <v>204.58</v>
      </c>
      <c r="F28" s="31">
        <v>-0.24699999999998568</v>
      </c>
      <c r="G28" s="32">
        <v>-0.12058957071089083</v>
      </c>
      <c r="J28" s="42"/>
    </row>
    <row r="29" spans="2:12" ht="20.100000000000001" customHeight="1" thickBot="1">
      <c r="B29" s="43" t="s">
        <v>35</v>
      </c>
      <c r="C29" s="46" t="s">
        <v>37</v>
      </c>
      <c r="D29" s="47">
        <v>353.83800000000002</v>
      </c>
      <c r="E29" s="47">
        <v>358.00400000000002</v>
      </c>
      <c r="F29" s="31">
        <v>4.1659999999999968</v>
      </c>
      <c r="G29" s="32">
        <v>1.1773749569011756</v>
      </c>
      <c r="L29" s="42"/>
    </row>
    <row r="30" spans="2:12" ht="20.100000000000001" customHeight="1" thickBot="1">
      <c r="B30" s="23"/>
      <c r="C30" s="24" t="s">
        <v>38</v>
      </c>
      <c r="D30" s="38"/>
      <c r="E30" s="38"/>
      <c r="F30" s="34"/>
      <c r="G30" s="39"/>
      <c r="J30" s="42"/>
    </row>
    <row r="31" spans="2:12" ht="20.100000000000001" customHeight="1">
      <c r="B31" s="28" t="s">
        <v>39</v>
      </c>
      <c r="C31" s="48" t="s">
        <v>40</v>
      </c>
      <c r="D31" s="41">
        <v>197</v>
      </c>
      <c r="E31" s="41">
        <v>196.96</v>
      </c>
      <c r="F31" s="31">
        <v>-3.9999999999992042E-2</v>
      </c>
      <c r="G31" s="32">
        <v>-2.0304568527919287E-2</v>
      </c>
      <c r="K31" s="42"/>
    </row>
    <row r="32" spans="2:12" ht="20.100000000000001" customHeight="1">
      <c r="B32" s="28" t="s">
        <v>39</v>
      </c>
      <c r="C32" s="40" t="s">
        <v>41</v>
      </c>
      <c r="D32" s="41">
        <v>167.64</v>
      </c>
      <c r="E32" s="41">
        <v>167.77</v>
      </c>
      <c r="F32" s="31">
        <v>0.13000000000002387</v>
      </c>
      <c r="G32" s="32">
        <v>7.7547124791223609E-2</v>
      </c>
      <c r="I32" s="42"/>
    </row>
    <row r="33" spans="2:17" ht="20.100000000000001" customHeight="1">
      <c r="B33" s="43" t="s">
        <v>30</v>
      </c>
      <c r="C33" s="49" t="s">
        <v>42</v>
      </c>
      <c r="D33" s="50">
        <v>275.16000000000003</v>
      </c>
      <c r="E33" s="50">
        <v>277.06</v>
      </c>
      <c r="F33" s="31">
        <v>1.8999999999999773</v>
      </c>
      <c r="G33" s="32">
        <v>0.69050734118330581</v>
      </c>
      <c r="L33" s="42"/>
      <c r="P33" s="42"/>
    </row>
    <row r="34" spans="2:17" ht="20.100000000000001" customHeight="1">
      <c r="B34" s="43" t="s">
        <v>21</v>
      </c>
      <c r="C34" s="51" t="s">
        <v>43</v>
      </c>
      <c r="D34" s="52">
        <v>932.15</v>
      </c>
      <c r="E34" s="52">
        <v>932.16</v>
      </c>
      <c r="F34" s="31">
        <v>9.9999999999909051E-3</v>
      </c>
      <c r="G34" s="32">
        <v>1.0727887142678583E-3</v>
      </c>
    </row>
    <row r="35" spans="2:17" ht="20.100000000000001" customHeight="1">
      <c r="B35" s="43" t="s">
        <v>21</v>
      </c>
      <c r="C35" s="49" t="s">
        <v>44</v>
      </c>
      <c r="D35" s="52">
        <v>527.16</v>
      </c>
      <c r="E35" s="52">
        <v>529.17999999999995</v>
      </c>
      <c r="F35" s="31">
        <v>2.0199999999999818</v>
      </c>
      <c r="G35" s="32">
        <v>0.38318537066544422</v>
      </c>
    </row>
    <row r="36" spans="2:17" ht="20.100000000000001" customHeight="1" thickBot="1">
      <c r="B36" s="43" t="s">
        <v>21</v>
      </c>
      <c r="C36" s="46" t="s">
        <v>45</v>
      </c>
      <c r="D36" s="47">
        <v>313.36</v>
      </c>
      <c r="E36" s="47">
        <v>314.81</v>
      </c>
      <c r="F36" s="31">
        <v>1.4499999999999886</v>
      </c>
      <c r="G36" s="32">
        <v>0.46272657646157711</v>
      </c>
      <c r="I36" s="42"/>
    </row>
    <row r="37" spans="2:17" ht="20.100000000000001" customHeight="1" thickBot="1">
      <c r="B37" s="53"/>
      <c r="C37" s="54" t="s">
        <v>46</v>
      </c>
      <c r="D37" s="55"/>
      <c r="E37" s="55"/>
      <c r="F37" s="55"/>
      <c r="G37" s="56"/>
      <c r="K37" s="42"/>
    </row>
    <row r="38" spans="2:17" ht="20.100000000000001" customHeight="1">
      <c r="B38" s="57" t="s">
        <v>47</v>
      </c>
      <c r="C38" s="58" t="s">
        <v>48</v>
      </c>
      <c r="D38" s="30">
        <v>49.88</v>
      </c>
      <c r="E38" s="30">
        <v>49.29</v>
      </c>
      <c r="F38" s="31">
        <v>-0.59000000000000341</v>
      </c>
      <c r="G38" s="32">
        <v>-1.1828388131515624</v>
      </c>
      <c r="K38" s="42"/>
    </row>
    <row r="39" spans="2:17" ht="20.100000000000001" customHeight="1" thickBot="1">
      <c r="B39" s="59" t="s">
        <v>47</v>
      </c>
      <c r="C39" s="60" t="s">
        <v>49</v>
      </c>
      <c r="D39" s="61">
        <v>43.12</v>
      </c>
      <c r="E39" s="61">
        <v>43.38</v>
      </c>
      <c r="F39" s="31">
        <v>0.26000000000000512</v>
      </c>
      <c r="G39" s="32">
        <v>0.60296846011132743</v>
      </c>
      <c r="P39" s="42"/>
    </row>
    <row r="40" spans="2:17" ht="20.100000000000001" customHeight="1" thickBot="1">
      <c r="B40" s="62"/>
      <c r="C40" s="63" t="s">
        <v>50</v>
      </c>
      <c r="D40" s="64"/>
      <c r="E40" s="64"/>
      <c r="F40" s="55"/>
      <c r="G40" s="56"/>
      <c r="J40" s="42"/>
      <c r="K40" s="42"/>
      <c r="L40" s="42"/>
    </row>
    <row r="41" spans="2:17" ht="20.100000000000001" customHeight="1">
      <c r="B41" s="65" t="s">
        <v>51</v>
      </c>
      <c r="C41" s="58" t="s">
        <v>52</v>
      </c>
      <c r="D41" s="66">
        <v>531.57000000000005</v>
      </c>
      <c r="E41" s="66">
        <v>498.34</v>
      </c>
      <c r="F41" s="31">
        <v>-33.230000000000075</v>
      </c>
      <c r="G41" s="32">
        <v>-6.2512933386007603</v>
      </c>
      <c r="K41" s="42"/>
      <c r="L41" s="42"/>
    </row>
    <row r="42" spans="2:17" ht="20.100000000000001" customHeight="1">
      <c r="B42" s="36" t="s">
        <v>51</v>
      </c>
      <c r="C42" s="67" t="s">
        <v>53</v>
      </c>
      <c r="D42" s="50">
        <v>496.9</v>
      </c>
      <c r="E42" s="50">
        <v>454.22</v>
      </c>
      <c r="F42" s="31">
        <v>-42.67999999999995</v>
      </c>
      <c r="G42" s="32">
        <v>-8.58925337089957</v>
      </c>
      <c r="J42" s="42"/>
      <c r="K42" s="42"/>
      <c r="L42" s="42"/>
      <c r="M42" s="42"/>
    </row>
    <row r="43" spans="2:17" ht="20.100000000000001" customHeight="1">
      <c r="B43" s="36" t="s">
        <v>51</v>
      </c>
      <c r="C43" s="67" t="s">
        <v>54</v>
      </c>
      <c r="D43" s="50">
        <v>466.89</v>
      </c>
      <c r="E43" s="50">
        <v>427.22</v>
      </c>
      <c r="F43" s="31">
        <v>-39.669999999999959</v>
      </c>
      <c r="G43" s="32">
        <v>-8.4966480327271938</v>
      </c>
      <c r="L43" s="42"/>
    </row>
    <row r="44" spans="2:17" ht="20.100000000000001" customHeight="1">
      <c r="B44" s="36" t="s">
        <v>55</v>
      </c>
      <c r="C44" s="67" t="s">
        <v>56</v>
      </c>
      <c r="D44" s="50">
        <v>489.93</v>
      </c>
      <c r="E44" s="50">
        <v>473.58</v>
      </c>
      <c r="F44" s="31">
        <v>-16.350000000000023</v>
      </c>
      <c r="G44" s="32">
        <v>-3.3372114383687546</v>
      </c>
      <c r="J44" s="42"/>
      <c r="K44" s="42"/>
    </row>
    <row r="45" spans="2:17" ht="20.100000000000001" customHeight="1">
      <c r="B45" s="36" t="s">
        <v>57</v>
      </c>
      <c r="C45" s="67" t="s">
        <v>58</v>
      </c>
      <c r="D45" s="50">
        <v>177.46</v>
      </c>
      <c r="E45" s="50">
        <v>164.88</v>
      </c>
      <c r="F45" s="31">
        <v>-12.580000000000013</v>
      </c>
      <c r="G45" s="32">
        <v>-7.0889214470866762</v>
      </c>
      <c r="J45" s="42"/>
      <c r="K45" s="42"/>
    </row>
    <row r="46" spans="2:17" ht="20.100000000000001" customHeight="1" thickBot="1">
      <c r="B46" s="68" t="s">
        <v>55</v>
      </c>
      <c r="C46" s="69" t="s">
        <v>59</v>
      </c>
      <c r="D46" s="70">
        <v>309.77999999999997</v>
      </c>
      <c r="E46" s="70">
        <v>304.12</v>
      </c>
      <c r="F46" s="31">
        <v>-5.6599999999999682</v>
      </c>
      <c r="G46" s="32">
        <v>-1.8271031054296571</v>
      </c>
      <c r="I46" s="42"/>
      <c r="J46" s="42"/>
      <c r="K46" s="42"/>
      <c r="Q46" s="42"/>
    </row>
    <row r="47" spans="2:17" ht="20.100000000000001" customHeight="1" thickBot="1">
      <c r="B47" s="53"/>
      <c r="C47" s="71" t="s">
        <v>60</v>
      </c>
      <c r="D47" s="55"/>
      <c r="E47" s="55"/>
      <c r="F47" s="55"/>
      <c r="G47" s="56"/>
      <c r="I47" s="42"/>
      <c r="J47" s="42"/>
      <c r="K47" s="42"/>
    </row>
    <row r="48" spans="2:17" ht="20.100000000000001" customHeight="1">
      <c r="B48" s="65" t="s">
        <v>55</v>
      </c>
      <c r="C48" s="72" t="s">
        <v>61</v>
      </c>
      <c r="D48" s="66">
        <v>129.38999999999999</v>
      </c>
      <c r="E48" s="66">
        <v>129.75</v>
      </c>
      <c r="F48" s="31">
        <v>0.36000000000001364</v>
      </c>
      <c r="G48" s="32">
        <v>0.27822861117552122</v>
      </c>
      <c r="I48" s="42"/>
      <c r="J48" s="42"/>
      <c r="K48" s="42"/>
    </row>
    <row r="49" spans="1:12" ht="20.100000000000001" customHeight="1" thickBot="1">
      <c r="B49" s="73" t="s">
        <v>55</v>
      </c>
      <c r="C49" s="74" t="s">
        <v>62</v>
      </c>
      <c r="D49" s="75">
        <v>157.75</v>
      </c>
      <c r="E49" s="75">
        <v>158.29</v>
      </c>
      <c r="F49" s="31">
        <v>0.53999999999999204</v>
      </c>
      <c r="G49" s="32">
        <v>0.34231378763867326</v>
      </c>
      <c r="I49" s="42"/>
      <c r="J49" s="42"/>
      <c r="K49" s="42"/>
      <c r="L49" s="42"/>
    </row>
    <row r="50" spans="1:12" ht="20.100000000000001" customHeight="1" thickBot="1">
      <c r="B50" s="23"/>
      <c r="C50" s="24" t="s">
        <v>63</v>
      </c>
      <c r="D50" s="38"/>
      <c r="E50" s="38"/>
      <c r="F50" s="34"/>
      <c r="G50" s="39"/>
      <c r="I50" s="42"/>
      <c r="J50" s="42"/>
      <c r="K50" s="42"/>
    </row>
    <row r="51" spans="1:12" s="76" customFormat="1" ht="20.100000000000001" customHeight="1" thickBot="1">
      <c r="B51" s="77" t="s">
        <v>55</v>
      </c>
      <c r="C51" s="78" t="s">
        <v>64</v>
      </c>
      <c r="D51" s="79">
        <v>132.6309</v>
      </c>
      <c r="E51" s="79">
        <v>128.50060000000002</v>
      </c>
      <c r="F51" s="80">
        <v>-4.130299999999977</v>
      </c>
      <c r="G51" s="81">
        <v>-3.114131020750051</v>
      </c>
      <c r="J51" s="82"/>
      <c r="K51" s="82"/>
      <c r="L51" s="82"/>
    </row>
    <row r="52" spans="1:12" s="76" customFormat="1" ht="9" customHeight="1">
      <c r="B52" s="83"/>
      <c r="C52" s="84"/>
      <c r="D52" s="85"/>
      <c r="E52" s="85"/>
      <c r="F52" s="85"/>
      <c r="G52" s="86"/>
    </row>
    <row r="53" spans="1:12" s="76" customFormat="1" ht="12" customHeight="1">
      <c r="B53" s="87" t="s">
        <v>65</v>
      </c>
      <c r="C53" s="88"/>
      <c r="F53" s="88"/>
      <c r="G53" s="1"/>
      <c r="H53" s="85"/>
    </row>
    <row r="54" spans="1:12" s="76" customFormat="1" ht="12" customHeight="1">
      <c r="B54" s="89" t="s">
        <v>66</v>
      </c>
      <c r="C54" s="88"/>
      <c r="D54" s="88"/>
      <c r="E54" s="88"/>
      <c r="F54" s="90"/>
      <c r="G54" s="1"/>
      <c r="H54" s="85"/>
    </row>
    <row r="55" spans="1:12" ht="11.25" customHeight="1">
      <c r="A55" s="76"/>
      <c r="B55" s="89" t="s">
        <v>67</v>
      </c>
      <c r="C55" s="88"/>
      <c r="D55" s="88"/>
      <c r="E55" s="88"/>
      <c r="F55" s="90"/>
      <c r="G55" s="16"/>
    </row>
    <row r="56" spans="1:12" ht="12.6" customHeight="1">
      <c r="A56" s="76"/>
      <c r="B56" s="89" t="s">
        <v>68</v>
      </c>
      <c r="C56" s="88"/>
      <c r="D56" s="88"/>
      <c r="E56" s="88"/>
      <c r="F56" s="88"/>
      <c r="G56" s="16"/>
    </row>
    <row r="57" spans="1:12" ht="7.95" customHeight="1">
      <c r="A57" s="76"/>
      <c r="B57" s="89"/>
      <c r="C57" s="88"/>
      <c r="D57" s="88"/>
      <c r="E57" s="88"/>
      <c r="F57" s="88"/>
      <c r="G57" s="91"/>
      <c r="I57" s="42"/>
    </row>
    <row r="58" spans="1:12" ht="21.6" customHeight="1">
      <c r="C58" s="76"/>
      <c r="D58" s="86" t="s">
        <v>69</v>
      </c>
      <c r="E58" s="86"/>
      <c r="F58" s="86"/>
      <c r="G58" s="86"/>
      <c r="H58" s="86"/>
      <c r="I58" s="92"/>
      <c r="K58" s="42"/>
    </row>
    <row r="59" spans="1:12" ht="15" customHeight="1">
      <c r="A59" s="76"/>
      <c r="G59" s="92"/>
    </row>
    <row r="60" spans="1:12" ht="118.2" customHeight="1">
      <c r="A60" s="76"/>
      <c r="G60" s="92"/>
    </row>
    <row r="61" spans="1:12" ht="13.5" customHeight="1">
      <c r="B61" s="16"/>
      <c r="C61" s="16"/>
      <c r="F61" s="16"/>
      <c r="G61" s="93"/>
    </row>
    <row r="62" spans="1:12" ht="15" customHeight="1">
      <c r="B62" s="16"/>
      <c r="C62" s="16"/>
      <c r="D62" s="16"/>
      <c r="E62" s="16"/>
      <c r="F62" s="16"/>
      <c r="G62" s="93"/>
    </row>
    <row r="63" spans="1:12" ht="15" customHeight="1">
      <c r="B63" s="16"/>
      <c r="C63" s="16"/>
      <c r="D63" s="94"/>
      <c r="E63" s="94"/>
      <c r="F63" s="91"/>
      <c r="G63" s="93"/>
    </row>
    <row r="64" spans="1:12" ht="15" customHeight="1">
      <c r="B64" s="95"/>
      <c r="C64" s="96"/>
      <c r="D64" s="92"/>
      <c r="E64" s="92"/>
      <c r="F64" s="97"/>
    </row>
    <row r="65" spans="2:9" ht="15" customHeight="1">
      <c r="B65" s="95"/>
      <c r="C65" s="96"/>
      <c r="D65" s="92"/>
      <c r="E65" s="92"/>
      <c r="F65" s="97"/>
      <c r="G65" s="92"/>
    </row>
    <row r="66" spans="2:9" ht="15" customHeight="1">
      <c r="B66" s="95"/>
      <c r="C66" s="96"/>
      <c r="D66" s="92"/>
      <c r="E66" s="92"/>
      <c r="F66" s="97"/>
      <c r="G66" s="92"/>
      <c r="I66" s="98"/>
    </row>
    <row r="67" spans="2:9" ht="15" customHeight="1">
      <c r="B67" s="95"/>
      <c r="C67" s="96"/>
      <c r="D67" s="92"/>
      <c r="E67" s="92"/>
      <c r="F67" s="97"/>
      <c r="H67" s="98"/>
      <c r="I67" s="98"/>
    </row>
    <row r="68" spans="2:9" ht="15" customHeight="1">
      <c r="B68" s="95"/>
      <c r="C68" s="99"/>
      <c r="D68" s="92"/>
      <c r="E68" s="92"/>
      <c r="F68" s="97"/>
      <c r="H68" s="98"/>
      <c r="I68" s="98"/>
    </row>
    <row r="69" spans="2:9" ht="15" customHeight="1">
      <c r="B69" s="95"/>
      <c r="C69" s="99"/>
      <c r="D69" s="92"/>
      <c r="E69" s="92"/>
      <c r="F69" s="97"/>
      <c r="H69" s="98"/>
    </row>
    <row r="70" spans="2:9" ht="15" customHeight="1">
      <c r="B70" s="100"/>
      <c r="C70" s="99"/>
      <c r="D70" s="92"/>
      <c r="E70" s="92"/>
      <c r="F70" s="97"/>
      <c r="G70" s="92"/>
      <c r="H70" s="98"/>
    </row>
    <row r="71" spans="2:9" ht="15" customHeight="1">
      <c r="B71" s="95"/>
      <c r="C71" s="99"/>
      <c r="D71" s="92"/>
      <c r="E71" s="92"/>
      <c r="F71" s="97"/>
      <c r="H71" s="98"/>
      <c r="I71" s="98"/>
    </row>
    <row r="72" spans="2:9" ht="15" customHeight="1">
      <c r="B72" s="95"/>
      <c r="C72" s="99"/>
      <c r="D72" s="92"/>
      <c r="E72" s="92"/>
      <c r="F72" s="97"/>
      <c r="G72" s="92"/>
      <c r="I72" s="98"/>
    </row>
    <row r="73" spans="2:9" ht="15" customHeight="1">
      <c r="B73" s="95"/>
      <c r="C73" s="99"/>
      <c r="D73" s="92"/>
      <c r="E73" s="92"/>
      <c r="F73" s="97"/>
      <c r="G73" s="101"/>
    </row>
    <row r="74" spans="2:9" ht="15" customHeight="1">
      <c r="B74" s="95"/>
      <c r="C74" s="102"/>
      <c r="D74" s="92"/>
      <c r="E74" s="92"/>
      <c r="F74" s="97"/>
      <c r="G74" s="92"/>
    </row>
    <row r="75" spans="2:9" ht="15" customHeight="1">
      <c r="B75" s="95"/>
      <c r="C75" s="103"/>
      <c r="D75" s="92"/>
      <c r="E75" s="92"/>
      <c r="F75" s="97"/>
      <c r="G75" s="104"/>
    </row>
    <row r="76" spans="2:9" ht="15" customHeight="1">
      <c r="B76" s="95"/>
      <c r="C76" s="103"/>
      <c r="D76" s="92"/>
      <c r="E76" s="92"/>
      <c r="F76" s="97"/>
      <c r="G76" s="105"/>
    </row>
    <row r="77" spans="2:9" ht="15" customHeight="1">
      <c r="B77" s="95"/>
      <c r="C77" s="99"/>
      <c r="D77" s="106"/>
      <c r="E77" s="106"/>
      <c r="F77" s="97"/>
      <c r="G77" s="105"/>
    </row>
    <row r="78" spans="2:9" ht="15" customHeight="1">
      <c r="B78" s="95"/>
      <c r="C78" s="107"/>
      <c r="D78" s="92"/>
      <c r="E78" s="92"/>
      <c r="F78" s="97"/>
    </row>
    <row r="79" spans="2:9" ht="15" customHeight="1">
      <c r="B79" s="108"/>
      <c r="C79" s="107"/>
      <c r="D79" s="109"/>
      <c r="E79" s="109"/>
      <c r="F79" s="97"/>
      <c r="G79" s="110" t="s">
        <v>70</v>
      </c>
    </row>
    <row r="80" spans="2:9" ht="12" customHeight="1">
      <c r="B80" s="108"/>
      <c r="C80" s="107"/>
      <c r="D80" s="92"/>
      <c r="E80" s="92"/>
      <c r="F80" s="97"/>
    </row>
    <row r="81" spans="2:8" ht="15" customHeight="1">
      <c r="B81" s="108"/>
      <c r="C81" s="107"/>
      <c r="D81" s="104"/>
      <c r="E81" s="104"/>
      <c r="F81" s="104"/>
    </row>
    <row r="82" spans="2:8" ht="13.5" customHeight="1">
      <c r="B82" s="107"/>
      <c r="C82" s="105"/>
      <c r="D82" s="105"/>
      <c r="E82" s="105"/>
      <c r="F82" s="105"/>
      <c r="H82" s="98"/>
    </row>
    <row r="83" spans="2:8">
      <c r="B83" s="111"/>
      <c r="C83" s="105"/>
      <c r="D83" s="105"/>
      <c r="E83" s="105"/>
      <c r="F83" s="105"/>
    </row>
    <row r="84" spans="2:8" ht="11.25" customHeight="1">
      <c r="B84" s="111"/>
    </row>
    <row r="85" spans="2:8">
      <c r="B85" s="111"/>
    </row>
    <row r="88" spans="2:8">
      <c r="D88" s="112"/>
      <c r="E88" s="112"/>
    </row>
  </sheetData>
  <mergeCells count="3">
    <mergeCell ref="B2:F2"/>
    <mergeCell ref="B4:G4"/>
    <mergeCell ref="B6:G6"/>
  </mergeCells>
  <conditionalFormatting sqref="F11:G15">
    <cfRule type="cellIs" dxfId="53" priority="17" stopIfTrue="1" operator="lessThan">
      <formula>0</formula>
    </cfRule>
    <cfRule type="cellIs" dxfId="52" priority="18" stopIfTrue="1" operator="greaterThanOrEqual">
      <formula>0</formula>
    </cfRule>
  </conditionalFormatting>
  <conditionalFormatting sqref="F17:G22">
    <cfRule type="cellIs" dxfId="51" priority="15" stopIfTrue="1" operator="lessThan">
      <formula>0</formula>
    </cfRule>
    <cfRule type="cellIs" dxfId="50" priority="16" stopIfTrue="1" operator="greaterThanOrEqual">
      <formula>0</formula>
    </cfRule>
  </conditionalFormatting>
  <conditionalFormatting sqref="F24:G26">
    <cfRule type="cellIs" dxfId="49" priority="13" stopIfTrue="1" operator="lessThan">
      <formula>0</formula>
    </cfRule>
    <cfRule type="cellIs" dxfId="48" priority="14" stopIfTrue="1" operator="greaterThanOrEqual">
      <formula>0</formula>
    </cfRule>
  </conditionalFormatting>
  <conditionalFormatting sqref="F28:G29">
    <cfRule type="cellIs" dxfId="47" priority="11" stopIfTrue="1" operator="lessThan">
      <formula>0</formula>
    </cfRule>
    <cfRule type="cellIs" dxfId="46" priority="12" stopIfTrue="1" operator="greaterThanOrEqual">
      <formula>0</formula>
    </cfRule>
  </conditionalFormatting>
  <conditionalFormatting sqref="F31:G36">
    <cfRule type="cellIs" dxfId="45" priority="9" stopIfTrue="1" operator="lessThan">
      <formula>0</formula>
    </cfRule>
    <cfRule type="cellIs" dxfId="44" priority="10" stopIfTrue="1" operator="greaterThanOrEqual">
      <formula>0</formula>
    </cfRule>
  </conditionalFormatting>
  <conditionalFormatting sqref="F38:G39">
    <cfRule type="cellIs" dxfId="43" priority="7" stopIfTrue="1" operator="lessThan">
      <formula>0</formula>
    </cfRule>
    <cfRule type="cellIs" dxfId="42" priority="8" stopIfTrue="1" operator="greaterThanOrEqual">
      <formula>0</formula>
    </cfRule>
  </conditionalFormatting>
  <conditionalFormatting sqref="F41:G46">
    <cfRule type="cellIs" dxfId="41" priority="5" stopIfTrue="1" operator="lessThan">
      <formula>0</formula>
    </cfRule>
    <cfRule type="cellIs" dxfId="40" priority="6" stopIfTrue="1" operator="greaterThanOrEqual">
      <formula>0</formula>
    </cfRule>
  </conditionalFormatting>
  <conditionalFormatting sqref="F48:G49">
    <cfRule type="cellIs" dxfId="39" priority="3" stopIfTrue="1" operator="lessThan">
      <formula>0</formula>
    </cfRule>
    <cfRule type="cellIs" dxfId="38" priority="4" stopIfTrue="1" operator="greaterThanOrEqual">
      <formula>0</formula>
    </cfRule>
  </conditionalFormatting>
  <conditionalFormatting sqref="F51:G51">
    <cfRule type="cellIs" dxfId="37" priority="1" stopIfTrue="1" operator="lessThan">
      <formula>0</formula>
    </cfRule>
    <cfRule type="cellIs" dxfId="36" priority="2" stopIfTrue="1" operator="greaterThanOrEqual">
      <formula>0</formula>
    </cfRule>
  </conditionalFormatting>
  <conditionalFormatting sqref="G37 G40 G47">
    <cfRule type="cellIs" dxfId="35" priority="23" stopIfTrue="1" operator="lessThan">
      <formula>0</formula>
    </cfRule>
    <cfRule type="cellIs" dxfId="34" priority="24" stopIfTrue="1" operator="greaterThanOrEqual">
      <formula>0</formula>
    </cfRule>
  </conditionalFormatting>
  <conditionalFormatting sqref="G59:G63">
    <cfRule type="cellIs" dxfId="33" priority="21" stopIfTrue="1" operator="lessThan">
      <formula>0</formula>
    </cfRule>
    <cfRule type="cellIs" dxfId="32" priority="22" stopIfTrue="1" operator="greaterThanOrEqual">
      <formula>0</formula>
    </cfRule>
  </conditionalFormatting>
  <conditionalFormatting sqref="G65:G66 G70 G72 G74">
    <cfRule type="cellIs" dxfId="31" priority="27" stopIfTrue="1" operator="lessThan">
      <formula>0</formula>
    </cfRule>
    <cfRule type="cellIs" dxfId="30" priority="28" stopIfTrue="1" operator="greaterThanOrEqual">
      <formula>0</formula>
    </cfRule>
  </conditionalFormatting>
  <conditionalFormatting sqref="H53:H54">
    <cfRule type="cellIs" dxfId="29" priority="25" stopIfTrue="1" operator="lessThan">
      <formula>0</formula>
    </cfRule>
    <cfRule type="cellIs" dxfId="28" priority="26" stopIfTrue="1" operator="greaterThanOrEqual">
      <formula>0</formula>
    </cfRule>
  </conditionalFormatting>
  <conditionalFormatting sqref="I58">
    <cfRule type="cellIs" dxfId="27" priority="19" stopIfTrue="1" operator="lessThan">
      <formula>0</formula>
    </cfRule>
    <cfRule type="cellIs" dxfId="26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2D493-F749-4A31-899A-52EF65DDD5FA}">
  <sheetPr>
    <pageSetUpPr fitToPage="1"/>
  </sheetPr>
  <dimension ref="B1:K86"/>
  <sheetViews>
    <sheetView showGridLines="0" zoomScale="90" zoomScaleNormal="90" zoomScaleSheetLayoutView="100" workbookViewId="0"/>
  </sheetViews>
  <sheetFormatPr baseColWidth="10" defaultColWidth="11.5546875" defaultRowHeight="12.6"/>
  <cols>
    <col min="1" max="1" width="3.21875" style="76" customWidth="1"/>
    <col min="2" max="2" width="9.44140625" style="76" customWidth="1"/>
    <col min="3" max="3" width="61.77734375" style="76" customWidth="1"/>
    <col min="4" max="7" width="28.5546875" style="76" customWidth="1"/>
    <col min="8" max="8" width="3.21875" style="76" customWidth="1"/>
    <col min="9" max="9" width="10.5546875" style="76" customWidth="1"/>
    <col min="10" max="16384" width="11.5546875" style="76"/>
  </cols>
  <sheetData>
    <row r="1" spans="2:7" ht="14.25" customHeight="1"/>
    <row r="2" spans="2:7" ht="7.5" customHeight="1" thickBot="1">
      <c r="B2" s="113"/>
      <c r="C2" s="113"/>
      <c r="D2" s="113"/>
      <c r="E2" s="113"/>
      <c r="F2" s="113"/>
      <c r="G2" s="113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14" t="s">
        <v>3</v>
      </c>
      <c r="D4" s="115" t="s">
        <v>4</v>
      </c>
      <c r="E4" s="115" t="s">
        <v>5</v>
      </c>
      <c r="F4" s="13" t="s">
        <v>6</v>
      </c>
      <c r="G4" s="14" t="s">
        <v>6</v>
      </c>
    </row>
    <row r="5" spans="2:7" ht="13.8">
      <c r="B5" s="15"/>
      <c r="C5" s="116" t="s">
        <v>7</v>
      </c>
      <c r="D5" s="117" t="s">
        <v>72</v>
      </c>
      <c r="E5" s="117" t="s">
        <v>73</v>
      </c>
      <c r="F5" s="18" t="s">
        <v>10</v>
      </c>
      <c r="G5" s="19" t="s">
        <v>10</v>
      </c>
    </row>
    <row r="6" spans="2:7" ht="14.4" thickBot="1">
      <c r="B6" s="118"/>
      <c r="C6" s="119"/>
      <c r="D6" s="20">
        <v>2024</v>
      </c>
      <c r="E6" s="20">
        <v>2024</v>
      </c>
      <c r="F6" s="120" t="s">
        <v>11</v>
      </c>
      <c r="G6" s="121" t="s">
        <v>12</v>
      </c>
    </row>
    <row r="7" spans="2:7" ht="20.100000000000001" customHeight="1" thickBot="1">
      <c r="B7" s="53"/>
      <c r="C7" s="71" t="s">
        <v>74</v>
      </c>
      <c r="D7" s="122"/>
      <c r="E7" s="122"/>
      <c r="F7" s="123"/>
      <c r="G7" s="124"/>
    </row>
    <row r="8" spans="2:7" ht="20.100000000000001" customHeight="1">
      <c r="B8" s="125" t="s">
        <v>14</v>
      </c>
      <c r="C8" s="126" t="s">
        <v>75</v>
      </c>
      <c r="D8" s="127">
        <v>45.848556214545148</v>
      </c>
      <c r="E8" s="127">
        <v>45.682944761093125</v>
      </c>
      <c r="F8" s="128">
        <f t="shared" ref="F8:F26" si="0">E8-D8</f>
        <v>-0.16561145345202277</v>
      </c>
      <c r="G8" s="129">
        <f t="shared" ref="G8:G26" si="1">((E8*100/D8)-100)</f>
        <v>-0.36121410819799848</v>
      </c>
    </row>
    <row r="9" spans="2:7" ht="20.100000000000001" customHeight="1">
      <c r="B9" s="125" t="s">
        <v>14</v>
      </c>
      <c r="C9" s="126" t="s">
        <v>76</v>
      </c>
      <c r="D9" s="127">
        <v>33.975085753227852</v>
      </c>
      <c r="E9" s="127">
        <v>33.603291764699243</v>
      </c>
      <c r="F9" s="128">
        <f t="shared" si="0"/>
        <v>-0.37179398852860857</v>
      </c>
      <c r="G9" s="129">
        <f t="shared" si="1"/>
        <v>-1.0943136133020204</v>
      </c>
    </row>
    <row r="10" spans="2:7" ht="20.100000000000001" customHeight="1">
      <c r="B10" s="125" t="s">
        <v>14</v>
      </c>
      <c r="C10" s="126" t="s">
        <v>77</v>
      </c>
      <c r="D10" s="127">
        <v>59.700837666245647</v>
      </c>
      <c r="E10" s="127">
        <v>60.314172409922648</v>
      </c>
      <c r="F10" s="128">
        <f t="shared" si="0"/>
        <v>0.61333474367700092</v>
      </c>
      <c r="G10" s="129">
        <f t="shared" si="1"/>
        <v>1.0273469647206923</v>
      </c>
    </row>
    <row r="11" spans="2:7" ht="20.100000000000001" customHeight="1">
      <c r="B11" s="125" t="s">
        <v>14</v>
      </c>
      <c r="C11" s="126" t="s">
        <v>78</v>
      </c>
      <c r="D11" s="127">
        <v>27.978552069881079</v>
      </c>
      <c r="E11" s="127">
        <v>27.889501019868376</v>
      </c>
      <c r="F11" s="128">
        <f t="shared" si="0"/>
        <v>-8.9051050012702859E-2</v>
      </c>
      <c r="G11" s="129">
        <f t="shared" si="1"/>
        <v>-0.31828326852041755</v>
      </c>
    </row>
    <row r="12" spans="2:7" ht="20.100000000000001" customHeight="1">
      <c r="B12" s="125" t="s">
        <v>14</v>
      </c>
      <c r="C12" s="130" t="s">
        <v>79</v>
      </c>
      <c r="D12" s="127">
        <v>27.978552069881079</v>
      </c>
      <c r="E12" s="127">
        <v>27.889501019868376</v>
      </c>
      <c r="F12" s="128">
        <f t="shared" si="0"/>
        <v>-8.9051050012702859E-2</v>
      </c>
      <c r="G12" s="129">
        <f t="shared" si="1"/>
        <v>-0.31828326852041755</v>
      </c>
    </row>
    <row r="13" spans="2:7" ht="20.100000000000001" customHeight="1">
      <c r="B13" s="125" t="s">
        <v>14</v>
      </c>
      <c r="C13" s="126" t="s">
        <v>80</v>
      </c>
      <c r="D13" s="127">
        <v>29.747891628814997</v>
      </c>
      <c r="E13" s="127">
        <v>29.032363300288527</v>
      </c>
      <c r="F13" s="128">
        <f t="shared" si="0"/>
        <v>-0.71552832852647086</v>
      </c>
      <c r="G13" s="129">
        <f t="shared" si="1"/>
        <v>-2.4053077019864588</v>
      </c>
    </row>
    <row r="14" spans="2:7" ht="20.100000000000001" customHeight="1">
      <c r="B14" s="125" t="s">
        <v>14</v>
      </c>
      <c r="C14" s="130" t="s">
        <v>81</v>
      </c>
      <c r="D14" s="127">
        <v>41</v>
      </c>
      <c r="E14" s="127">
        <v>43.5</v>
      </c>
      <c r="F14" s="128">
        <f t="shared" si="0"/>
        <v>2.5</v>
      </c>
      <c r="G14" s="129">
        <f t="shared" si="1"/>
        <v>6.0975609756097526</v>
      </c>
    </row>
    <row r="15" spans="2:7" ht="20.100000000000001" customHeight="1">
      <c r="B15" s="125" t="s">
        <v>14</v>
      </c>
      <c r="C15" s="130" t="s">
        <v>82</v>
      </c>
      <c r="D15" s="127">
        <v>28.000000000000004</v>
      </c>
      <c r="E15" s="127">
        <v>28.660329740368272</v>
      </c>
      <c r="F15" s="128">
        <f t="shared" si="0"/>
        <v>0.66032974036826886</v>
      </c>
      <c r="G15" s="129">
        <f t="shared" si="1"/>
        <v>2.358320501315248</v>
      </c>
    </row>
    <row r="16" spans="2:7" ht="20.100000000000001" customHeight="1">
      <c r="B16" s="125" t="s">
        <v>14</v>
      </c>
      <c r="C16" s="130" t="s">
        <v>83</v>
      </c>
      <c r="D16" s="127">
        <v>28.065562228278054</v>
      </c>
      <c r="E16" s="127">
        <v>27.26764187062123</v>
      </c>
      <c r="F16" s="128">
        <f t="shared" si="0"/>
        <v>-0.79792035765682456</v>
      </c>
      <c r="G16" s="129">
        <f t="shared" si="1"/>
        <v>-2.8430585183604933</v>
      </c>
    </row>
    <row r="17" spans="2:7" ht="20.100000000000001" customHeight="1">
      <c r="B17" s="125" t="s">
        <v>14</v>
      </c>
      <c r="C17" s="126" t="s">
        <v>84</v>
      </c>
      <c r="D17" s="127">
        <v>68.71756946139098</v>
      </c>
      <c r="E17" s="127">
        <v>68.189793271744819</v>
      </c>
      <c r="F17" s="128">
        <f t="shared" si="0"/>
        <v>-0.52777618964616124</v>
      </c>
      <c r="G17" s="129">
        <f t="shared" si="1"/>
        <v>-0.76803675360301327</v>
      </c>
    </row>
    <row r="18" spans="2:7" ht="20.100000000000001" customHeight="1">
      <c r="B18" s="125" t="s">
        <v>14</v>
      </c>
      <c r="C18" s="126" t="s">
        <v>85</v>
      </c>
      <c r="D18" s="127">
        <v>60.496346041211858</v>
      </c>
      <c r="E18" s="127">
        <v>60.496346041211858</v>
      </c>
      <c r="F18" s="128">
        <f t="shared" si="0"/>
        <v>0</v>
      </c>
      <c r="G18" s="129">
        <f t="shared" si="1"/>
        <v>0</v>
      </c>
    </row>
    <row r="19" spans="2:7" ht="20.100000000000001" customHeight="1">
      <c r="B19" s="125" t="s">
        <v>14</v>
      </c>
      <c r="C19" s="126" t="s">
        <v>86</v>
      </c>
      <c r="D19" s="127">
        <v>52.304063536268899</v>
      </c>
      <c r="E19" s="127">
        <v>54.927613377620858</v>
      </c>
      <c r="F19" s="128">
        <f t="shared" si="0"/>
        <v>2.6235498413519593</v>
      </c>
      <c r="G19" s="129">
        <f t="shared" si="1"/>
        <v>5.0159579657376412</v>
      </c>
    </row>
    <row r="20" spans="2:7" ht="20.100000000000001" customHeight="1">
      <c r="B20" s="125" t="s">
        <v>14</v>
      </c>
      <c r="C20" s="131" t="s">
        <v>87</v>
      </c>
      <c r="D20" s="127">
        <v>60</v>
      </c>
      <c r="E20" s="132">
        <v>64.102682999999999</v>
      </c>
      <c r="F20" s="128">
        <f t="shared" si="0"/>
        <v>4.102682999999999</v>
      </c>
      <c r="G20" s="129">
        <f t="shared" si="1"/>
        <v>6.8378049999999888</v>
      </c>
    </row>
    <row r="21" spans="2:7" ht="20.100000000000001" customHeight="1">
      <c r="B21" s="125" t="s">
        <v>14</v>
      </c>
      <c r="C21" s="131" t="s">
        <v>88</v>
      </c>
      <c r="D21" s="127">
        <v>52.5</v>
      </c>
      <c r="E21" s="132">
        <v>56.442500000000003</v>
      </c>
      <c r="F21" s="128">
        <f t="shared" si="0"/>
        <v>3.9425000000000026</v>
      </c>
      <c r="G21" s="129">
        <f t="shared" si="1"/>
        <v>7.509523809523813</v>
      </c>
    </row>
    <row r="22" spans="2:7" ht="20.100000000000001" customHeight="1">
      <c r="B22" s="125" t="s">
        <v>14</v>
      </c>
      <c r="C22" s="126" t="s">
        <v>89</v>
      </c>
      <c r="D22" s="127">
        <v>75.752585161704033</v>
      </c>
      <c r="E22" s="127">
        <v>77.040298147095243</v>
      </c>
      <c r="F22" s="128">
        <f t="shared" si="0"/>
        <v>1.2877129853912095</v>
      </c>
      <c r="G22" s="129">
        <f t="shared" si="1"/>
        <v>1.6998931226471257</v>
      </c>
    </row>
    <row r="23" spans="2:7" ht="20.100000000000001" customHeight="1">
      <c r="B23" s="125" t="s">
        <v>14</v>
      </c>
      <c r="C23" s="126" t="s">
        <v>90</v>
      </c>
      <c r="D23" s="127">
        <v>79.741742969582361</v>
      </c>
      <c r="E23" s="127">
        <v>86.276339085046473</v>
      </c>
      <c r="F23" s="128">
        <f t="shared" si="0"/>
        <v>6.5345961154641117</v>
      </c>
      <c r="G23" s="129">
        <f t="shared" si="1"/>
        <v>8.1946993784130626</v>
      </c>
    </row>
    <row r="24" spans="2:7" ht="20.100000000000001" customHeight="1">
      <c r="B24" s="125" t="s">
        <v>14</v>
      </c>
      <c r="C24" s="126" t="s">
        <v>91</v>
      </c>
      <c r="D24" s="133">
        <v>177.28781900763471</v>
      </c>
      <c r="E24" s="133">
        <v>175.38269091869017</v>
      </c>
      <c r="F24" s="128">
        <f t="shared" si="0"/>
        <v>-1.9051280889445366</v>
      </c>
      <c r="G24" s="129">
        <f t="shared" si="1"/>
        <v>-1.0745961564694397</v>
      </c>
    </row>
    <row r="25" spans="2:7" ht="20.100000000000001" customHeight="1">
      <c r="B25" s="125" t="s">
        <v>14</v>
      </c>
      <c r="C25" s="126" t="s">
        <v>92</v>
      </c>
      <c r="D25" s="133">
        <v>70.879477497703846</v>
      </c>
      <c r="E25" s="133">
        <v>75.439738748851923</v>
      </c>
      <c r="F25" s="128">
        <f t="shared" si="0"/>
        <v>4.5602612511480771</v>
      </c>
      <c r="G25" s="129">
        <f t="shared" si="1"/>
        <v>6.4338245880774281</v>
      </c>
    </row>
    <row r="26" spans="2:7" ht="20.100000000000001" customHeight="1" thickBot="1">
      <c r="B26" s="125" t="s">
        <v>14</v>
      </c>
      <c r="C26" s="126" t="s">
        <v>93</v>
      </c>
      <c r="D26" s="127">
        <v>43.45</v>
      </c>
      <c r="E26" s="127">
        <v>44.3</v>
      </c>
      <c r="F26" s="128">
        <f t="shared" si="0"/>
        <v>0.84999999999999432</v>
      </c>
      <c r="G26" s="129">
        <f t="shared" si="1"/>
        <v>1.9562715765247276</v>
      </c>
    </row>
    <row r="27" spans="2:7" ht="20.100000000000001" customHeight="1" thickBot="1">
      <c r="B27" s="53"/>
      <c r="C27" s="71" t="s">
        <v>94</v>
      </c>
      <c r="D27" s="134"/>
      <c r="E27" s="134"/>
      <c r="F27" s="135"/>
      <c r="G27" s="136"/>
    </row>
    <row r="28" spans="2:7" ht="20.100000000000001" customHeight="1">
      <c r="B28" s="137" t="s">
        <v>14</v>
      </c>
      <c r="C28" s="138" t="s">
        <v>95</v>
      </c>
      <c r="D28" s="139">
        <v>65.698916005062344</v>
      </c>
      <c r="E28" s="139">
        <v>64.766690582698189</v>
      </c>
      <c r="F28" s="140">
        <f t="shared" ref="F28:F50" si="2">E28-D28</f>
        <v>-0.93222542236415507</v>
      </c>
      <c r="G28" s="141">
        <f t="shared" ref="G28:G50" si="3">((E28*100/D28)-100)</f>
        <v>-1.4189357740580135</v>
      </c>
    </row>
    <row r="29" spans="2:7" ht="20.100000000000001" customHeight="1">
      <c r="B29" s="142" t="s">
        <v>14</v>
      </c>
      <c r="C29" s="143" t="s">
        <v>96</v>
      </c>
      <c r="D29" s="31">
        <v>186.9604121019693</v>
      </c>
      <c r="E29" s="31">
        <v>187.19608824571299</v>
      </c>
      <c r="F29" s="140">
        <f t="shared" si="2"/>
        <v>0.23567614374368873</v>
      </c>
      <c r="G29" s="141">
        <f t="shared" si="3"/>
        <v>0.12605670959645465</v>
      </c>
    </row>
    <row r="30" spans="2:7" ht="20.100000000000001" customHeight="1">
      <c r="B30" s="142" t="s">
        <v>14</v>
      </c>
      <c r="C30" s="143" t="s">
        <v>97</v>
      </c>
      <c r="D30" s="31">
        <v>139.84751293892788</v>
      </c>
      <c r="E30" s="31">
        <v>125.75986670999733</v>
      </c>
      <c r="F30" s="140">
        <f t="shared" si="2"/>
        <v>-14.087646228930552</v>
      </c>
      <c r="G30" s="141">
        <f t="shared" si="3"/>
        <v>-10.073576521223288</v>
      </c>
    </row>
    <row r="31" spans="2:7" ht="20.100000000000001" customHeight="1">
      <c r="B31" s="142" t="s">
        <v>14</v>
      </c>
      <c r="C31" s="143" t="s">
        <v>98</v>
      </c>
      <c r="D31" s="31">
        <v>70.086138157966502</v>
      </c>
      <c r="E31" s="31">
        <v>111.86275429312902</v>
      </c>
      <c r="F31" s="140">
        <f t="shared" si="2"/>
        <v>41.776616135162513</v>
      </c>
      <c r="G31" s="141">
        <f t="shared" si="3"/>
        <v>59.607530437763018</v>
      </c>
    </row>
    <row r="32" spans="2:7" ht="20.100000000000001" customHeight="1">
      <c r="B32" s="142" t="s">
        <v>14</v>
      </c>
      <c r="C32" s="143" t="s">
        <v>99</v>
      </c>
      <c r="D32" s="31">
        <v>62.509274044173964</v>
      </c>
      <c r="E32" s="31">
        <v>67.698837643969469</v>
      </c>
      <c r="F32" s="140">
        <f t="shared" si="2"/>
        <v>5.1895635997955054</v>
      </c>
      <c r="G32" s="141">
        <f t="shared" si="3"/>
        <v>8.3020698594710183</v>
      </c>
    </row>
    <row r="33" spans="2:7" ht="20.100000000000001" customHeight="1">
      <c r="B33" s="142" t="s">
        <v>14</v>
      </c>
      <c r="C33" s="143" t="s">
        <v>100</v>
      </c>
      <c r="D33" s="31">
        <v>35.603491209701637</v>
      </c>
      <c r="E33" s="31">
        <v>64.66590984286232</v>
      </c>
      <c r="F33" s="140">
        <f t="shared" si="2"/>
        <v>29.062418633160682</v>
      </c>
      <c r="G33" s="141">
        <f>((E33*100/D33)-100)</f>
        <v>81.628002327034238</v>
      </c>
    </row>
    <row r="34" spans="2:7" ht="20.100000000000001" customHeight="1">
      <c r="B34" s="142" t="s">
        <v>14</v>
      </c>
      <c r="C34" s="143" t="s">
        <v>101</v>
      </c>
      <c r="D34" s="31">
        <v>21.388932522899005</v>
      </c>
      <c r="E34" s="31">
        <v>20.048572031248728</v>
      </c>
      <c r="F34" s="140">
        <f t="shared" si="2"/>
        <v>-1.3403604916502765</v>
      </c>
      <c r="G34" s="141">
        <f t="shared" si="3"/>
        <v>-6.266607696364872</v>
      </c>
    </row>
    <row r="35" spans="2:7" ht="20.100000000000001" customHeight="1">
      <c r="B35" s="142" t="s">
        <v>14</v>
      </c>
      <c r="C35" s="143" t="s">
        <v>102</v>
      </c>
      <c r="D35" s="31">
        <v>203.24894170124892</v>
      </c>
      <c r="E35" s="31">
        <v>204.18712022267232</v>
      </c>
      <c r="F35" s="140">
        <f t="shared" si="2"/>
        <v>0.93817852142339575</v>
      </c>
      <c r="G35" s="141">
        <f t="shared" si="3"/>
        <v>0.46159085187385074</v>
      </c>
    </row>
    <row r="36" spans="2:7" ht="20.100000000000001" customHeight="1">
      <c r="B36" s="142" t="s">
        <v>14</v>
      </c>
      <c r="C36" s="143" t="s">
        <v>103</v>
      </c>
      <c r="D36" s="31">
        <v>75.438306337401059</v>
      </c>
      <c r="E36" s="31">
        <v>70.261943314188088</v>
      </c>
      <c r="F36" s="140">
        <f t="shared" si="2"/>
        <v>-5.1763630232129714</v>
      </c>
      <c r="G36" s="141">
        <f t="shared" si="3"/>
        <v>-6.8617169108509302</v>
      </c>
    </row>
    <row r="37" spans="2:7" ht="20.100000000000001" customHeight="1">
      <c r="B37" s="142" t="s">
        <v>14</v>
      </c>
      <c r="C37" s="143" t="s">
        <v>104</v>
      </c>
      <c r="D37" s="31">
        <v>54.547126286425794</v>
      </c>
      <c r="E37" s="31">
        <v>61.905063251084563</v>
      </c>
      <c r="F37" s="140">
        <f t="shared" si="2"/>
        <v>7.3579369646587693</v>
      </c>
      <c r="G37" s="141">
        <f t="shared" si="3"/>
        <v>13.4891376788988</v>
      </c>
    </row>
    <row r="38" spans="2:7" ht="20.100000000000001" customHeight="1">
      <c r="B38" s="142" t="s">
        <v>14</v>
      </c>
      <c r="C38" s="143" t="s">
        <v>105</v>
      </c>
      <c r="D38" s="31">
        <v>47.743091489776646</v>
      </c>
      <c r="E38" s="31">
        <v>55.913363909199589</v>
      </c>
      <c r="F38" s="140">
        <f t="shared" si="2"/>
        <v>8.1702724194229432</v>
      </c>
      <c r="G38" s="141">
        <f t="shared" si="3"/>
        <v>17.112994078258353</v>
      </c>
    </row>
    <row r="39" spans="2:7" ht="20.100000000000001" customHeight="1">
      <c r="B39" s="142" t="s">
        <v>14</v>
      </c>
      <c r="C39" s="143" t="s">
        <v>106</v>
      </c>
      <c r="D39" s="31">
        <v>105.54788636684745</v>
      </c>
      <c r="E39" s="31">
        <v>110.90895090597623</v>
      </c>
      <c r="F39" s="140">
        <f t="shared" si="2"/>
        <v>5.3610645391287761</v>
      </c>
      <c r="G39" s="141">
        <f t="shared" si="3"/>
        <v>5.0792722845207976</v>
      </c>
    </row>
    <row r="40" spans="2:7" ht="20.100000000000001" customHeight="1">
      <c r="B40" s="142" t="s">
        <v>14</v>
      </c>
      <c r="C40" s="143" t="s">
        <v>107</v>
      </c>
      <c r="D40" s="31">
        <v>169.79707634388109</v>
      </c>
      <c r="E40" s="31">
        <v>185.11367351315289</v>
      </c>
      <c r="F40" s="140">
        <f t="shared" si="2"/>
        <v>15.316597169271802</v>
      </c>
      <c r="G40" s="141">
        <f t="shared" si="3"/>
        <v>9.0205305645262825</v>
      </c>
    </row>
    <row r="41" spans="2:7" ht="20.100000000000001" customHeight="1">
      <c r="B41" s="142" t="s">
        <v>14</v>
      </c>
      <c r="C41" s="143" t="s">
        <v>108</v>
      </c>
      <c r="D41" s="31">
        <v>222.28530384151387</v>
      </c>
      <c r="E41" s="31">
        <v>259.66691576601488</v>
      </c>
      <c r="F41" s="140">
        <f t="shared" si="2"/>
        <v>37.381611924501016</v>
      </c>
      <c r="G41" s="141">
        <f t="shared" si="3"/>
        <v>16.816951583606951</v>
      </c>
    </row>
    <row r="42" spans="2:7" ht="20.100000000000001" customHeight="1">
      <c r="B42" s="142" t="s">
        <v>14</v>
      </c>
      <c r="C42" s="143" t="s">
        <v>109</v>
      </c>
      <c r="D42" s="31">
        <v>28.913312796269476</v>
      </c>
      <c r="E42" s="31">
        <v>29.017943161769814</v>
      </c>
      <c r="F42" s="140">
        <f t="shared" si="2"/>
        <v>0.10463036550033777</v>
      </c>
      <c r="G42" s="141">
        <f t="shared" si="3"/>
        <v>0.36187608883696498</v>
      </c>
    </row>
    <row r="43" spans="2:7" ht="20.100000000000001" customHeight="1">
      <c r="B43" s="142" t="s">
        <v>14</v>
      </c>
      <c r="C43" s="143" t="s">
        <v>110</v>
      </c>
      <c r="D43" s="31">
        <v>62.721072999127017</v>
      </c>
      <c r="E43" s="127">
        <v>56.922253445356816</v>
      </c>
      <c r="F43" s="140">
        <f t="shared" si="2"/>
        <v>-5.7988195537702012</v>
      </c>
      <c r="G43" s="141">
        <f t="shared" si="3"/>
        <v>-9.2454087222820789</v>
      </c>
    </row>
    <row r="44" spans="2:7" ht="20.100000000000001" customHeight="1">
      <c r="B44" s="142" t="s">
        <v>14</v>
      </c>
      <c r="C44" s="143" t="s">
        <v>111</v>
      </c>
      <c r="D44" s="31">
        <v>75.260657420430547</v>
      </c>
      <c r="E44" s="31">
        <v>70.19269284380978</v>
      </c>
      <c r="F44" s="140">
        <f t="shared" si="2"/>
        <v>-5.067964576620767</v>
      </c>
      <c r="G44" s="141">
        <f t="shared" si="3"/>
        <v>-6.7338829480447657</v>
      </c>
    </row>
    <row r="45" spans="2:7" ht="20.100000000000001" customHeight="1">
      <c r="B45" s="142" t="s">
        <v>14</v>
      </c>
      <c r="C45" s="143" t="s">
        <v>112</v>
      </c>
      <c r="D45" s="31">
        <v>76.617384033112089</v>
      </c>
      <c r="E45" s="31">
        <v>73.934152999159352</v>
      </c>
      <c r="F45" s="140">
        <f t="shared" si="2"/>
        <v>-2.6832310339527368</v>
      </c>
      <c r="G45" s="141">
        <f t="shared" si="3"/>
        <v>-3.5021177867324695</v>
      </c>
    </row>
    <row r="46" spans="2:7" ht="20.100000000000001" customHeight="1">
      <c r="B46" s="142" t="s">
        <v>14</v>
      </c>
      <c r="C46" s="143" t="s">
        <v>113</v>
      </c>
      <c r="D46" s="31">
        <v>151.41263679676663</v>
      </c>
      <c r="E46" s="31">
        <v>132.58575655602732</v>
      </c>
      <c r="F46" s="140">
        <f t="shared" si="2"/>
        <v>-18.826880240739314</v>
      </c>
      <c r="G46" s="141">
        <f t="shared" si="3"/>
        <v>-12.434153871852629</v>
      </c>
    </row>
    <row r="47" spans="2:7" ht="20.100000000000001" customHeight="1">
      <c r="B47" s="142" t="s">
        <v>14</v>
      </c>
      <c r="C47" s="143" t="s">
        <v>114</v>
      </c>
      <c r="D47" s="31">
        <v>47.621287907164202</v>
      </c>
      <c r="E47" s="31">
        <v>62.217409946107587</v>
      </c>
      <c r="F47" s="140">
        <f t="shared" si="2"/>
        <v>14.596122038943385</v>
      </c>
      <c r="G47" s="141">
        <f t="shared" si="3"/>
        <v>30.650414300843664</v>
      </c>
    </row>
    <row r="48" spans="2:7" ht="20.100000000000001" customHeight="1">
      <c r="B48" s="142" t="s">
        <v>14</v>
      </c>
      <c r="C48" s="143" t="s">
        <v>115</v>
      </c>
      <c r="D48" s="31">
        <v>58.382431858103438</v>
      </c>
      <c r="E48" s="31">
        <v>74.540650834755269</v>
      </c>
      <c r="F48" s="140">
        <f t="shared" si="2"/>
        <v>16.158218976651831</v>
      </c>
      <c r="G48" s="141">
        <f t="shared" si="3"/>
        <v>27.676508946944594</v>
      </c>
    </row>
    <row r="49" spans="2:10" ht="20.100000000000001" customHeight="1">
      <c r="B49" s="142" t="s">
        <v>14</v>
      </c>
      <c r="C49" s="143" t="s">
        <v>116</v>
      </c>
      <c r="D49" s="31">
        <v>30.058347710647816</v>
      </c>
      <c r="E49" s="31">
        <v>30.001698404252465</v>
      </c>
      <c r="F49" s="140">
        <f t="shared" si="2"/>
        <v>-5.6649306395350152E-2</v>
      </c>
      <c r="G49" s="141">
        <f t="shared" si="3"/>
        <v>-0.18846447230126273</v>
      </c>
    </row>
    <row r="50" spans="2:10" ht="20.100000000000001" customHeight="1" thickBot="1">
      <c r="B50" s="144" t="s">
        <v>14</v>
      </c>
      <c r="C50" s="145" t="s">
        <v>117</v>
      </c>
      <c r="D50" s="146">
        <v>38.204378684680755</v>
      </c>
      <c r="E50" s="146">
        <v>41.949278596628616</v>
      </c>
      <c r="F50" s="147">
        <f t="shared" si="2"/>
        <v>3.7448999119478614</v>
      </c>
      <c r="G50" s="148">
        <f t="shared" si="3"/>
        <v>9.8022793221068696</v>
      </c>
    </row>
    <row r="51" spans="2:10" ht="15" customHeight="1">
      <c r="B51" s="107" t="s">
        <v>118</v>
      </c>
      <c r="C51" s="88"/>
      <c r="F51" s="88"/>
      <c r="G51" s="88"/>
      <c r="J51" s="149"/>
    </row>
    <row r="52" spans="2:10" ht="48.75" customHeight="1">
      <c r="B52" s="150" t="s">
        <v>119</v>
      </c>
      <c r="C52" s="150"/>
      <c r="D52" s="150"/>
      <c r="E52" s="150"/>
      <c r="F52" s="150"/>
      <c r="G52" s="150"/>
    </row>
    <row r="53" spans="2:10" ht="13.8">
      <c r="B53" s="111" t="s">
        <v>120</v>
      </c>
      <c r="D53" s="151"/>
      <c r="E53" s="151"/>
      <c r="F53" s="88"/>
      <c r="G53" s="88"/>
    </row>
    <row r="54" spans="2:10" ht="15.75" customHeight="1">
      <c r="B54" s="152"/>
      <c r="C54" s="152"/>
      <c r="D54" s="152"/>
      <c r="E54" s="152"/>
      <c r="F54" s="152"/>
      <c r="G54" s="152"/>
    </row>
    <row r="55" spans="2:10" ht="27" customHeight="1">
      <c r="B55" s="152"/>
      <c r="C55" s="152"/>
      <c r="D55" s="152"/>
      <c r="E55" s="152"/>
      <c r="F55" s="152"/>
      <c r="G55" s="152"/>
    </row>
    <row r="56" spans="2:10" s="88" customFormat="1" ht="16.95" customHeight="1">
      <c r="B56" s="153"/>
      <c r="C56" s="153"/>
      <c r="D56" s="153"/>
      <c r="E56" s="153"/>
      <c r="F56" s="153"/>
      <c r="G56" s="153"/>
    </row>
    <row r="57" spans="2:10" ht="47.25" customHeight="1">
      <c r="B57" s="154" t="s">
        <v>69</v>
      </c>
      <c r="C57" s="154"/>
      <c r="D57" s="154"/>
      <c r="E57" s="154"/>
      <c r="F57" s="154"/>
      <c r="G57" s="154"/>
    </row>
    <row r="58" spans="2:10" ht="51" customHeight="1">
      <c r="I58" s="82"/>
    </row>
    <row r="59" spans="2:10" ht="18.75" customHeight="1">
      <c r="I59" s="82"/>
    </row>
    <row r="60" spans="2:10" ht="18.75" customHeight="1">
      <c r="I60" s="82"/>
    </row>
    <row r="61" spans="2:10" ht="13.5" customHeight="1">
      <c r="I61" s="82"/>
    </row>
    <row r="62" spans="2:10" ht="15" customHeight="1">
      <c r="B62" s="155"/>
      <c r="C62" s="156"/>
      <c r="D62" s="157"/>
      <c r="E62" s="157"/>
      <c r="F62" s="155"/>
      <c r="G62" s="155"/>
    </row>
    <row r="63" spans="2:10" ht="11.25" customHeight="1">
      <c r="B63" s="155"/>
      <c r="C63" s="156"/>
      <c r="D63" s="155"/>
      <c r="E63" s="155"/>
      <c r="F63" s="155"/>
      <c r="G63" s="155"/>
    </row>
    <row r="64" spans="2:10" ht="13.5" customHeight="1">
      <c r="B64" s="155"/>
      <c r="C64" s="155"/>
      <c r="D64" s="158"/>
      <c r="E64" s="158"/>
      <c r="F64" s="159"/>
      <c r="G64" s="159"/>
    </row>
    <row r="65" spans="2:11" ht="6" customHeight="1">
      <c r="B65" s="160"/>
      <c r="C65" s="161"/>
      <c r="D65" s="162"/>
      <c r="E65" s="162"/>
      <c r="F65" s="163"/>
      <c r="G65" s="162"/>
    </row>
    <row r="66" spans="2:11" ht="15" customHeight="1">
      <c r="B66" s="160"/>
      <c r="C66" s="161"/>
      <c r="D66" s="162"/>
      <c r="E66" s="162"/>
      <c r="F66" s="163"/>
      <c r="G66" s="162"/>
    </row>
    <row r="67" spans="2:11" ht="15" customHeight="1">
      <c r="B67" s="160"/>
      <c r="C67" s="161"/>
      <c r="D67" s="162"/>
      <c r="E67" s="162"/>
      <c r="F67" s="163"/>
      <c r="G67" s="162"/>
    </row>
    <row r="68" spans="2:11" ht="15" customHeight="1">
      <c r="B68" s="160"/>
      <c r="C68" s="161"/>
      <c r="D68" s="162"/>
      <c r="E68" s="162"/>
      <c r="F68" s="163"/>
      <c r="G68" s="164"/>
    </row>
    <row r="69" spans="2:11" ht="15" customHeight="1">
      <c r="B69" s="160"/>
      <c r="C69" s="165"/>
      <c r="D69" s="162"/>
      <c r="E69" s="162"/>
      <c r="F69" s="163"/>
      <c r="G69" s="164"/>
      <c r="I69" s="166"/>
    </row>
    <row r="70" spans="2:11" ht="15" customHeight="1">
      <c r="B70" s="160"/>
      <c r="C70" s="165"/>
      <c r="D70" s="162"/>
      <c r="E70" s="162"/>
      <c r="F70" s="163"/>
      <c r="G70" s="164"/>
      <c r="H70" s="166"/>
      <c r="I70" s="166"/>
    </row>
    <row r="71" spans="2:11" ht="15" customHeight="1">
      <c r="B71" s="167"/>
      <c r="C71" s="165"/>
      <c r="D71" s="162"/>
      <c r="E71" s="162"/>
      <c r="F71" s="163"/>
      <c r="G71" s="164"/>
      <c r="H71" s="166"/>
      <c r="I71" s="166"/>
    </row>
    <row r="72" spans="2:11" ht="15" customHeight="1">
      <c r="B72" s="160"/>
      <c r="C72" s="165"/>
      <c r="D72" s="162"/>
      <c r="E72" s="162"/>
      <c r="F72" s="163"/>
      <c r="H72" s="166"/>
      <c r="K72" s="168"/>
    </row>
    <row r="73" spans="2:11" ht="15" customHeight="1">
      <c r="B73" s="160"/>
      <c r="C73" s="165"/>
      <c r="D73" s="162"/>
      <c r="E73" s="162"/>
      <c r="F73" s="163"/>
      <c r="G73" s="162"/>
      <c r="H73" s="166"/>
    </row>
    <row r="74" spans="2:11" ht="15" customHeight="1">
      <c r="B74" s="160"/>
      <c r="C74" s="165"/>
      <c r="D74" s="162"/>
      <c r="E74" s="162"/>
      <c r="F74" s="163"/>
      <c r="H74" s="98"/>
      <c r="I74" s="166"/>
    </row>
    <row r="75" spans="2:11" ht="15" customHeight="1">
      <c r="B75" s="160"/>
      <c r="C75" s="169"/>
      <c r="D75" s="162"/>
      <c r="E75" s="162"/>
      <c r="F75" s="163"/>
      <c r="I75" s="166"/>
    </row>
    <row r="76" spans="2:11" ht="15" customHeight="1">
      <c r="B76" s="160"/>
      <c r="C76" s="170"/>
      <c r="D76" s="162"/>
      <c r="E76" s="162"/>
      <c r="F76" s="163"/>
    </row>
    <row r="77" spans="2:11" ht="15" customHeight="1">
      <c r="B77" s="160"/>
      <c r="C77" s="165"/>
      <c r="D77" s="171"/>
      <c r="E77" s="171"/>
      <c r="F77" s="163"/>
    </row>
    <row r="78" spans="2:11" ht="15" customHeight="1">
      <c r="B78" s="160"/>
      <c r="C78" s="172"/>
      <c r="D78" s="162"/>
      <c r="E78" s="162"/>
      <c r="F78" s="163"/>
      <c r="G78" s="168" t="s">
        <v>70</v>
      </c>
      <c r="H78" s="166"/>
    </row>
    <row r="79" spans="2:11" ht="15" customHeight="1">
      <c r="B79" s="173"/>
      <c r="C79" s="172"/>
      <c r="D79" s="174"/>
      <c r="E79" s="174"/>
      <c r="F79" s="163"/>
    </row>
    <row r="80" spans="2:11" ht="15" customHeight="1">
      <c r="B80" s="173"/>
      <c r="C80" s="172"/>
      <c r="D80" s="162"/>
      <c r="E80" s="162"/>
      <c r="F80" s="163"/>
    </row>
    <row r="81" spans="2:8" ht="15" customHeight="1">
      <c r="B81" s="173"/>
      <c r="C81" s="172"/>
      <c r="D81" s="174"/>
      <c r="E81" s="174"/>
      <c r="F81" s="174"/>
    </row>
    <row r="82" spans="2:8" ht="12" customHeight="1">
      <c r="B82" s="172"/>
      <c r="C82" s="88"/>
      <c r="D82" s="88"/>
      <c r="E82" s="88"/>
      <c r="F82" s="88"/>
      <c r="G82" s="168"/>
    </row>
    <row r="83" spans="2:8" ht="15" customHeight="1">
      <c r="B83" s="175"/>
      <c r="C83" s="88"/>
      <c r="D83" s="88"/>
      <c r="E83" s="88"/>
      <c r="F83" s="88"/>
      <c r="G83" s="88"/>
    </row>
    <row r="84" spans="2:8" ht="13.5" customHeight="1">
      <c r="B84" s="175"/>
      <c r="H84" s="98"/>
    </row>
    <row r="85" spans="2:8">
      <c r="B85" s="176"/>
    </row>
    <row r="86" spans="2:8" ht="11.25" customHeight="1"/>
  </sheetData>
  <mergeCells count="4">
    <mergeCell ref="B3:G3"/>
    <mergeCell ref="B52:G52"/>
    <mergeCell ref="B54:G55"/>
    <mergeCell ref="B57:G57"/>
  </mergeCells>
  <conditionalFormatting sqref="F8 F9:G26">
    <cfRule type="cellIs" dxfId="25" priority="3" stopIfTrue="1" operator="lessThan">
      <formula>0</formula>
    </cfRule>
    <cfRule type="cellIs" dxfId="24" priority="4" stopIfTrue="1" operator="greaterThanOrEqual">
      <formula>0</formula>
    </cfRule>
  </conditionalFormatting>
  <conditionalFormatting sqref="G7:G8">
    <cfRule type="cellIs" dxfId="23" priority="1" stopIfTrue="1" operator="lessThan">
      <formula>0</formula>
    </cfRule>
    <cfRule type="cellIs" dxfId="22" priority="2" stopIfTrue="1" operator="greaterThanOrEqual">
      <formula>0</formula>
    </cfRule>
  </conditionalFormatting>
  <conditionalFormatting sqref="G27 F28:G50 G65:G71 G73">
    <cfRule type="cellIs" dxfId="21" priority="7" stopIfTrue="1" operator="lessThan">
      <formula>0</formula>
    </cfRule>
    <cfRule type="cellIs" dxfId="20" priority="8" stopIfTrue="1" operator="greaterThanOrEqual">
      <formula>0</formula>
    </cfRule>
  </conditionalFormatting>
  <conditionalFormatting sqref="K72">
    <cfRule type="cellIs" dxfId="19" priority="5" stopIfTrue="1" operator="lessThan">
      <formula>0</formula>
    </cfRule>
    <cfRule type="cellIs" dxfId="18" priority="6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7FD5B-4B69-4072-8DDC-35B7AF96C1E5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12" customWidth="1"/>
    <col min="2" max="2" width="7.44140625" style="112" customWidth="1"/>
    <col min="3" max="3" width="74.88671875" style="112" customWidth="1"/>
    <col min="4" max="7" width="23.6640625" style="112" customWidth="1"/>
    <col min="8" max="8" width="15.6640625" style="112" customWidth="1"/>
    <col min="9" max="16384" width="11.5546875" style="112"/>
  </cols>
  <sheetData>
    <row r="1" spans="1:9" ht="10.5" customHeight="1">
      <c r="G1" s="3"/>
    </row>
    <row r="2" spans="1:9" ht="15.6" customHeight="1">
      <c r="B2" s="5" t="s">
        <v>121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77"/>
      <c r="B4" s="7" t="s">
        <v>122</v>
      </c>
      <c r="C4" s="8"/>
      <c r="D4" s="8"/>
      <c r="E4" s="8"/>
      <c r="F4" s="8"/>
      <c r="G4" s="9"/>
    </row>
    <row r="5" spans="1:9" ht="20.100000000000001" customHeight="1">
      <c r="B5" s="178"/>
      <c r="C5" s="114" t="s">
        <v>123</v>
      </c>
      <c r="D5" s="179" t="s">
        <v>4</v>
      </c>
      <c r="E5" s="179" t="s">
        <v>5</v>
      </c>
      <c r="F5" s="13" t="s">
        <v>6</v>
      </c>
      <c r="G5" s="14" t="s">
        <v>6</v>
      </c>
    </row>
    <row r="6" spans="1:9" ht="20.100000000000001" customHeight="1">
      <c r="B6" s="180"/>
      <c r="C6" s="116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181"/>
      <c r="C7" s="119"/>
      <c r="D7" s="182">
        <v>2024</v>
      </c>
      <c r="E7" s="182">
        <v>2024</v>
      </c>
      <c r="F7" s="120" t="s">
        <v>11</v>
      </c>
      <c r="G7" s="121" t="s">
        <v>12</v>
      </c>
    </row>
    <row r="8" spans="1:9" ht="20.100000000000001" customHeight="1" thickBot="1">
      <c r="B8" s="183"/>
      <c r="C8" s="184" t="s">
        <v>124</v>
      </c>
      <c r="D8" s="185"/>
      <c r="E8" s="185"/>
      <c r="F8" s="186"/>
      <c r="G8" s="187"/>
    </row>
    <row r="9" spans="1:9" ht="20.100000000000001" customHeight="1">
      <c r="B9" s="188" t="s">
        <v>14</v>
      </c>
      <c r="C9" s="189" t="s">
        <v>125</v>
      </c>
      <c r="D9" s="190">
        <v>581.65</v>
      </c>
      <c r="E9" s="190">
        <v>587.37</v>
      </c>
      <c r="F9" s="191">
        <v>5.7200000000000273</v>
      </c>
      <c r="G9" s="192">
        <v>0.98340926674117668</v>
      </c>
    </row>
    <row r="10" spans="1:9" ht="20.100000000000001" customHeight="1">
      <c r="B10" s="28" t="s">
        <v>14</v>
      </c>
      <c r="C10" s="29" t="s">
        <v>126</v>
      </c>
      <c r="D10" s="50">
        <v>607.66</v>
      </c>
      <c r="E10" s="50">
        <v>612.98</v>
      </c>
      <c r="F10" s="193">
        <v>5.32000000000005</v>
      </c>
      <c r="G10" s="32">
        <v>0.87548958299049673</v>
      </c>
      <c r="H10" s="194"/>
    </row>
    <row r="11" spans="1:9" ht="20.100000000000001" customHeight="1">
      <c r="B11" s="28" t="s">
        <v>14</v>
      </c>
      <c r="C11" s="29" t="s">
        <v>127</v>
      </c>
      <c r="D11" s="50">
        <v>601.85</v>
      </c>
      <c r="E11" s="50">
        <v>609.54999999999995</v>
      </c>
      <c r="F11" s="193">
        <v>7.6999999999999318</v>
      </c>
      <c r="G11" s="32">
        <v>1.2793885519647574</v>
      </c>
      <c r="H11" s="194"/>
    </row>
    <row r="12" spans="1:9" ht="20.100000000000001" customHeight="1" thickBot="1">
      <c r="B12" s="28" t="s">
        <v>14</v>
      </c>
      <c r="C12" s="29" t="s">
        <v>128</v>
      </c>
      <c r="D12" s="50">
        <v>312.45</v>
      </c>
      <c r="E12" s="50">
        <v>315.99</v>
      </c>
      <c r="F12" s="195">
        <v>3.5400000000000205</v>
      </c>
      <c r="G12" s="196">
        <v>1.1329812770043191</v>
      </c>
    </row>
    <row r="13" spans="1:9" ht="20.100000000000001" customHeight="1" thickBot="1">
      <c r="B13" s="197"/>
      <c r="C13" s="198" t="s">
        <v>129</v>
      </c>
      <c r="D13" s="199"/>
      <c r="E13" s="199"/>
      <c r="F13" s="200"/>
      <c r="G13" s="201"/>
    </row>
    <row r="14" spans="1:9" ht="20.100000000000001" customHeight="1">
      <c r="B14" s="28" t="s">
        <v>14</v>
      </c>
      <c r="C14" s="67" t="s">
        <v>130</v>
      </c>
      <c r="D14" s="202">
        <v>1050.43</v>
      </c>
      <c r="E14" s="202">
        <v>1038.51</v>
      </c>
      <c r="F14" s="66">
        <v>-11.920000000000073</v>
      </c>
      <c r="G14" s="203">
        <v>-1.1347733785211886</v>
      </c>
      <c r="H14" s="204"/>
    </row>
    <row r="15" spans="1:9" ht="20.100000000000001" customHeight="1">
      <c r="B15" s="28" t="s">
        <v>14</v>
      </c>
      <c r="C15" s="67" t="s">
        <v>131</v>
      </c>
      <c r="D15" s="205">
        <v>992.21</v>
      </c>
      <c r="E15" s="205">
        <v>983.43</v>
      </c>
      <c r="F15" s="31">
        <v>-8.7800000000000864</v>
      </c>
      <c r="G15" s="196">
        <v>-0.88489331895466705</v>
      </c>
      <c r="H15" s="206"/>
    </row>
    <row r="16" spans="1:9" ht="20.100000000000001" customHeight="1">
      <c r="B16" s="28" t="s">
        <v>14</v>
      </c>
      <c r="C16" s="67" t="s">
        <v>132</v>
      </c>
      <c r="D16" s="202">
        <v>1016.5</v>
      </c>
      <c r="E16" s="202">
        <v>1007.98</v>
      </c>
      <c r="F16" s="193">
        <v>-8.5199999999999818</v>
      </c>
      <c r="G16" s="203">
        <v>-0.83817019183472041</v>
      </c>
      <c r="H16" s="204"/>
      <c r="I16" s="207"/>
    </row>
    <row r="17" spans="2:10" ht="20.100000000000001" customHeight="1" thickBot="1">
      <c r="B17" s="28" t="s">
        <v>14</v>
      </c>
      <c r="C17" s="67" t="s">
        <v>133</v>
      </c>
      <c r="D17" s="202">
        <v>967.92</v>
      </c>
      <c r="E17" s="202">
        <v>958.87</v>
      </c>
      <c r="F17" s="195">
        <v>-9.0499999999999545</v>
      </c>
      <c r="G17" s="203">
        <v>-0.93499462765517194</v>
      </c>
      <c r="H17" s="208"/>
      <c r="I17" s="206"/>
      <c r="J17" s="204"/>
    </row>
    <row r="18" spans="2:10" ht="20.100000000000001" customHeight="1" thickBot="1">
      <c r="B18" s="197"/>
      <c r="C18" s="209" t="s">
        <v>134</v>
      </c>
      <c r="D18" s="199"/>
      <c r="E18" s="199"/>
      <c r="F18" s="199"/>
      <c r="G18" s="201"/>
    </row>
    <row r="19" spans="2:10" ht="20.100000000000001" customHeight="1">
      <c r="B19" s="36" t="s">
        <v>14</v>
      </c>
      <c r="C19" s="67" t="s">
        <v>135</v>
      </c>
      <c r="D19" s="30">
        <v>205.91</v>
      </c>
      <c r="E19" s="30">
        <v>201.96</v>
      </c>
      <c r="F19" s="139">
        <v>-3.9499999999999886</v>
      </c>
      <c r="G19" s="196">
        <v>-1.9183138264290278</v>
      </c>
    </row>
    <row r="20" spans="2:10" ht="20.100000000000001" customHeight="1">
      <c r="B20" s="28" t="s">
        <v>14</v>
      </c>
      <c r="C20" s="67" t="s">
        <v>136</v>
      </c>
      <c r="D20" s="30">
        <v>203.13</v>
      </c>
      <c r="E20" s="30">
        <v>194.04</v>
      </c>
      <c r="F20" s="31">
        <v>-9.0900000000000034</v>
      </c>
      <c r="G20" s="32">
        <v>-4.4749667700487379</v>
      </c>
      <c r="H20" s="76"/>
    </row>
    <row r="21" spans="2:10" ht="20.100000000000001" customHeight="1">
      <c r="B21" s="28" t="s">
        <v>14</v>
      </c>
      <c r="C21" s="67" t="s">
        <v>137</v>
      </c>
      <c r="D21" s="30">
        <v>206.29</v>
      </c>
      <c r="E21" s="30">
        <v>200.64</v>
      </c>
      <c r="F21" s="31">
        <v>-5.6500000000000057</v>
      </c>
      <c r="G21" s="32">
        <v>-2.7388627660090066</v>
      </c>
    </row>
    <row r="22" spans="2:10" ht="20.100000000000001" customHeight="1">
      <c r="B22" s="28" t="s">
        <v>14</v>
      </c>
      <c r="C22" s="67" t="s">
        <v>138</v>
      </c>
      <c r="D22" s="30">
        <v>208.71</v>
      </c>
      <c r="E22" s="30">
        <v>200.3</v>
      </c>
      <c r="F22" s="210">
        <v>-8.4099999999999966</v>
      </c>
      <c r="G22" s="32">
        <v>-4.0295146375353426</v>
      </c>
      <c r="H22" s="211"/>
      <c r="I22" s="204"/>
    </row>
    <row r="23" spans="2:10" ht="20.100000000000001" customHeight="1" thickBot="1">
      <c r="B23" s="28" t="s">
        <v>14</v>
      </c>
      <c r="C23" s="212" t="s">
        <v>139</v>
      </c>
      <c r="D23" s="30">
        <v>55.53</v>
      </c>
      <c r="E23" s="30">
        <v>57.9</v>
      </c>
      <c r="F23" s="146">
        <v>2.3699999999999974</v>
      </c>
      <c r="G23" s="32">
        <v>4.2679632631010236</v>
      </c>
      <c r="H23" s="211"/>
      <c r="I23" s="206"/>
    </row>
    <row r="24" spans="2:10" ht="20.100000000000001" customHeight="1" thickBot="1">
      <c r="B24" s="197"/>
      <c r="C24" s="209" t="s">
        <v>140</v>
      </c>
      <c r="D24" s="199"/>
      <c r="E24" s="199"/>
      <c r="F24" s="199"/>
      <c r="G24" s="213"/>
    </row>
    <row r="25" spans="2:10" ht="20.100000000000001" customHeight="1">
      <c r="B25" s="214" t="s">
        <v>141</v>
      </c>
      <c r="C25" s="215" t="s">
        <v>142</v>
      </c>
      <c r="D25" s="31">
        <v>226.26</v>
      </c>
      <c r="E25" s="31">
        <v>225.29</v>
      </c>
      <c r="F25" s="193">
        <v>-0.96999999999999886</v>
      </c>
      <c r="G25" s="216">
        <v>-0.42871033324493624</v>
      </c>
    </row>
    <row r="26" spans="2:10" ht="20.100000000000001" customHeight="1">
      <c r="B26" s="214" t="s">
        <v>141</v>
      </c>
      <c r="C26" s="215" t="s">
        <v>143</v>
      </c>
      <c r="D26" s="31">
        <v>210.48</v>
      </c>
      <c r="E26" s="31">
        <v>211.49</v>
      </c>
      <c r="F26" s="193">
        <v>1.0100000000000193</v>
      </c>
      <c r="G26" s="216">
        <v>0.47985556822501962</v>
      </c>
    </row>
    <row r="27" spans="2:10" ht="20.100000000000001" customHeight="1">
      <c r="B27" s="214" t="s">
        <v>141</v>
      </c>
      <c r="C27" s="215" t="s">
        <v>144</v>
      </c>
      <c r="D27" s="31">
        <v>227.08</v>
      </c>
      <c r="E27" s="31">
        <v>226</v>
      </c>
      <c r="F27" s="193">
        <v>-1.0800000000000125</v>
      </c>
      <c r="G27" s="216">
        <v>-0.47560331160825342</v>
      </c>
    </row>
    <row r="28" spans="2:10" ht="20.100000000000001" customHeight="1">
      <c r="B28" s="214" t="s">
        <v>141</v>
      </c>
      <c r="C28" s="215" t="s">
        <v>145</v>
      </c>
      <c r="D28" s="31">
        <v>220.21</v>
      </c>
      <c r="E28" s="31">
        <v>219.89</v>
      </c>
      <c r="F28" s="193">
        <v>-0.3200000000000216</v>
      </c>
      <c r="G28" s="216">
        <v>-0.14531583488488309</v>
      </c>
    </row>
    <row r="29" spans="2:10" ht="20.100000000000001" customHeight="1" thickBot="1">
      <c r="B29" s="214" t="s">
        <v>141</v>
      </c>
      <c r="C29" s="215" t="s">
        <v>146</v>
      </c>
      <c r="D29" s="31">
        <v>487.4</v>
      </c>
      <c r="E29" s="31">
        <v>489.01</v>
      </c>
      <c r="F29" s="193">
        <v>1.6100000000000136</v>
      </c>
      <c r="G29" s="216">
        <v>0.3303241690603187</v>
      </c>
    </row>
    <row r="30" spans="2:10" ht="20.100000000000001" customHeight="1" thickBot="1">
      <c r="B30" s="197"/>
      <c r="C30" s="217" t="s">
        <v>147</v>
      </c>
      <c r="D30" s="199"/>
      <c r="E30" s="199"/>
      <c r="F30" s="199"/>
      <c r="G30" s="213"/>
    </row>
    <row r="31" spans="2:10" ht="20.100000000000001" customHeight="1">
      <c r="B31" s="214" t="s">
        <v>24</v>
      </c>
      <c r="C31" s="215" t="s">
        <v>148</v>
      </c>
      <c r="D31" s="31">
        <v>233.71</v>
      </c>
      <c r="E31" s="31">
        <v>232.51</v>
      </c>
      <c r="F31" s="191">
        <v>-1.2000000000000171</v>
      </c>
      <c r="G31" s="216">
        <v>-0.51345684823071736</v>
      </c>
    </row>
    <row r="32" spans="2:10" ht="20.100000000000001" customHeight="1">
      <c r="B32" s="214" t="s">
        <v>24</v>
      </c>
      <c r="C32" s="215" t="s">
        <v>149</v>
      </c>
      <c r="D32" s="31">
        <v>1.84</v>
      </c>
      <c r="E32" s="31">
        <v>1.83</v>
      </c>
      <c r="F32" s="193">
        <v>-1.0000000000000009E-2</v>
      </c>
      <c r="G32" s="216">
        <v>-0.54347826086956275</v>
      </c>
    </row>
    <row r="33" spans="2:11" ht="20.100000000000001" customHeight="1">
      <c r="B33" s="214" t="s">
        <v>24</v>
      </c>
      <c r="C33" s="215" t="s">
        <v>150</v>
      </c>
      <c r="D33" s="31">
        <v>1.69</v>
      </c>
      <c r="E33" s="31">
        <v>1.69</v>
      </c>
      <c r="F33" s="193">
        <v>0</v>
      </c>
      <c r="G33" s="216">
        <v>0</v>
      </c>
    </row>
    <row r="34" spans="2:11" ht="20.100000000000001" customHeight="1">
      <c r="B34" s="214" t="s">
        <v>24</v>
      </c>
      <c r="C34" s="215" t="s">
        <v>151</v>
      </c>
      <c r="D34" s="31">
        <v>245.36</v>
      </c>
      <c r="E34" s="31">
        <v>243.65</v>
      </c>
      <c r="F34" s="31">
        <v>-1.710000000000008</v>
      </c>
      <c r="G34" s="216">
        <v>-0.69693511574828904</v>
      </c>
    </row>
    <row r="35" spans="2:11" ht="20.100000000000001" customHeight="1">
      <c r="B35" s="214" t="s">
        <v>24</v>
      </c>
      <c r="C35" s="215" t="s">
        <v>152</v>
      </c>
      <c r="D35" s="31">
        <v>1.93</v>
      </c>
      <c r="E35" s="31">
        <v>1.92</v>
      </c>
      <c r="F35" s="193">
        <v>-1.0000000000000009E-2</v>
      </c>
      <c r="G35" s="216">
        <v>-0.51813471502590858</v>
      </c>
    </row>
    <row r="36" spans="2:11" ht="20.100000000000001" customHeight="1">
      <c r="B36" s="214" t="s">
        <v>24</v>
      </c>
      <c r="C36" s="215" t="s">
        <v>153</v>
      </c>
      <c r="D36" s="31">
        <v>1.78</v>
      </c>
      <c r="E36" s="31">
        <v>1.77</v>
      </c>
      <c r="F36" s="193">
        <v>-1.0000000000000009E-2</v>
      </c>
      <c r="G36" s="216">
        <v>-0.56179775280898525</v>
      </c>
    </row>
    <row r="37" spans="2:11" ht="20.100000000000001" customHeight="1">
      <c r="B37" s="214" t="s">
        <v>24</v>
      </c>
      <c r="C37" s="215" t="s">
        <v>154</v>
      </c>
      <c r="D37" s="31">
        <v>249.89</v>
      </c>
      <c r="E37" s="31">
        <v>248.8</v>
      </c>
      <c r="F37" s="31">
        <v>-1.089999999999975</v>
      </c>
      <c r="G37" s="216">
        <v>-0.43619192444674582</v>
      </c>
    </row>
    <row r="38" spans="2:11" ht="20.100000000000001" customHeight="1">
      <c r="B38" s="214" t="s">
        <v>24</v>
      </c>
      <c r="C38" s="215" t="s">
        <v>155</v>
      </c>
      <c r="D38" s="31">
        <v>1.89</v>
      </c>
      <c r="E38" s="31">
        <v>1.88</v>
      </c>
      <c r="F38" s="193">
        <v>-1.0000000000000009E-2</v>
      </c>
      <c r="G38" s="216">
        <v>-0.52910052910051775</v>
      </c>
    </row>
    <row r="39" spans="2:11" ht="20.100000000000001" customHeight="1">
      <c r="B39" s="214" t="s">
        <v>24</v>
      </c>
      <c r="C39" s="215" t="s">
        <v>156</v>
      </c>
      <c r="D39" s="31">
        <v>347.44</v>
      </c>
      <c r="E39" s="31">
        <v>347.44</v>
      </c>
      <c r="F39" s="193">
        <v>0</v>
      </c>
      <c r="G39" s="216">
        <v>0</v>
      </c>
    </row>
    <row r="40" spans="2:11" ht="20.100000000000001" customHeight="1">
      <c r="B40" s="214" t="s">
        <v>24</v>
      </c>
      <c r="C40" s="218" t="s">
        <v>157</v>
      </c>
      <c r="D40" s="31">
        <v>2.7</v>
      </c>
      <c r="E40" s="31">
        <v>2.7</v>
      </c>
      <c r="F40" s="193">
        <v>0</v>
      </c>
      <c r="G40" s="216">
        <v>0</v>
      </c>
    </row>
    <row r="41" spans="2:11" ht="20.100000000000001" customHeight="1" thickBot="1">
      <c r="B41" s="214" t="s">
        <v>24</v>
      </c>
      <c r="C41" s="219" t="s">
        <v>158</v>
      </c>
      <c r="D41" s="31">
        <v>2.56</v>
      </c>
      <c r="E41" s="31">
        <v>2.56</v>
      </c>
      <c r="F41" s="193">
        <v>0</v>
      </c>
      <c r="G41" s="216">
        <v>0</v>
      </c>
    </row>
    <row r="42" spans="2:11" ht="20.100000000000001" customHeight="1" thickBot="1">
      <c r="B42" s="197"/>
      <c r="C42" s="209" t="s">
        <v>159</v>
      </c>
      <c r="D42" s="199"/>
      <c r="E42" s="199"/>
      <c r="F42" s="199"/>
      <c r="G42" s="213"/>
      <c r="K42" s="207"/>
    </row>
    <row r="43" spans="2:11" ht="20.100000000000001" customHeight="1" thickBot="1">
      <c r="B43" s="142" t="s">
        <v>30</v>
      </c>
      <c r="C43" s="219" t="s">
        <v>160</v>
      </c>
      <c r="D43" s="31">
        <v>256.31</v>
      </c>
      <c r="E43" s="31">
        <v>256.26</v>
      </c>
      <c r="F43" s="220">
        <v>-5.0000000000011369E-2</v>
      </c>
      <c r="G43" s="216">
        <v>-1.9507627482340695E-2</v>
      </c>
    </row>
    <row r="44" spans="2:11" ht="20.100000000000001" customHeight="1" thickBot="1">
      <c r="B44" s="221"/>
      <c r="C44" s="209" t="s">
        <v>161</v>
      </c>
      <c r="D44" s="199"/>
      <c r="E44" s="199"/>
      <c r="F44" s="199"/>
      <c r="G44" s="213"/>
      <c r="K44" s="222"/>
    </row>
    <row r="45" spans="2:11" ht="20.100000000000001" customHeight="1">
      <c r="B45" s="223" t="s">
        <v>51</v>
      </c>
      <c r="C45" s="224" t="s">
        <v>162</v>
      </c>
      <c r="D45" s="225">
        <v>90.35</v>
      </c>
      <c r="E45" s="225">
        <v>93.64</v>
      </c>
      <c r="F45" s="226">
        <v>3.2900000000000063</v>
      </c>
      <c r="G45" s="227">
        <v>3.6413945766463769</v>
      </c>
    </row>
    <row r="46" spans="2:11" ht="20.100000000000001" customHeight="1">
      <c r="B46" s="228" t="s">
        <v>51</v>
      </c>
      <c r="C46" s="229" t="s">
        <v>163</v>
      </c>
      <c r="D46" s="226">
        <v>867.25</v>
      </c>
      <c r="E46" s="226">
        <v>871.43</v>
      </c>
      <c r="F46" s="230">
        <v>4.17999999999995</v>
      </c>
      <c r="G46" s="231">
        <v>0.48198328048428607</v>
      </c>
    </row>
    <row r="47" spans="2:11" ht="20.100000000000001" customHeight="1">
      <c r="B47" s="228" t="s">
        <v>51</v>
      </c>
      <c r="C47" s="229" t="s">
        <v>164</v>
      </c>
      <c r="D47" s="226">
        <v>307.39999999999998</v>
      </c>
      <c r="E47" s="226">
        <v>293.18</v>
      </c>
      <c r="F47" s="230">
        <v>-14.21999999999997</v>
      </c>
      <c r="G47" s="231">
        <v>-4.6258945998698664</v>
      </c>
    </row>
    <row r="48" spans="2:11" ht="20.100000000000001" customHeight="1" thickBot="1">
      <c r="B48" s="144" t="s">
        <v>47</v>
      </c>
      <c r="C48" s="232" t="s">
        <v>165</v>
      </c>
      <c r="D48" s="233" t="s">
        <v>166</v>
      </c>
      <c r="E48" s="234"/>
      <c r="F48" s="234"/>
      <c r="G48" s="235"/>
      <c r="H48" s="236"/>
    </row>
    <row r="49" spans="2:8" ht="20.100000000000001" customHeight="1" thickBot="1">
      <c r="B49" s="237"/>
      <c r="C49" s="209" t="s">
        <v>167</v>
      </c>
      <c r="D49" s="199"/>
      <c r="E49" s="199"/>
      <c r="F49" s="238"/>
      <c r="G49" s="213"/>
    </row>
    <row r="50" spans="2:8" ht="20.100000000000001" customHeight="1">
      <c r="B50" s="223" t="s">
        <v>55</v>
      </c>
      <c r="C50" s="239" t="s">
        <v>168</v>
      </c>
      <c r="D50" s="240" t="s">
        <v>169</v>
      </c>
      <c r="E50" s="241"/>
      <c r="F50" s="241"/>
      <c r="G50" s="242"/>
    </row>
    <row r="51" spans="2:8" ht="20.100000000000001" customHeight="1">
      <c r="B51" s="243" t="s">
        <v>55</v>
      </c>
      <c r="C51" s="244" t="s">
        <v>170</v>
      </c>
      <c r="D51" s="245" t="s">
        <v>171</v>
      </c>
      <c r="E51" s="246"/>
      <c r="F51" s="246"/>
      <c r="G51" s="247"/>
    </row>
    <row r="52" spans="2:8" ht="20.100000000000001" customHeight="1">
      <c r="B52" s="243" t="s">
        <v>55</v>
      </c>
      <c r="C52" s="244" t="s">
        <v>172</v>
      </c>
      <c r="D52" s="245" t="s">
        <v>173</v>
      </c>
      <c r="E52" s="246"/>
      <c r="F52" s="246"/>
      <c r="G52" s="247"/>
    </row>
    <row r="53" spans="2:8" ht="20.100000000000001" customHeight="1" thickBot="1">
      <c r="B53" s="144" t="s">
        <v>55</v>
      </c>
      <c r="C53" s="232" t="s">
        <v>174</v>
      </c>
      <c r="D53" s="233" t="s">
        <v>175</v>
      </c>
      <c r="E53" s="234"/>
      <c r="F53" s="234"/>
      <c r="G53" s="235"/>
    </row>
    <row r="54" spans="2:8" ht="13.8">
      <c r="B54" s="248" t="s">
        <v>118</v>
      </c>
      <c r="C54" s="249"/>
      <c r="D54" s="249"/>
      <c r="E54" s="249"/>
      <c r="F54" s="249"/>
      <c r="G54" s="250"/>
    </row>
    <row r="55" spans="2:8" ht="13.8">
      <c r="B55" s="111" t="s">
        <v>176</v>
      </c>
      <c r="C55" s="105"/>
      <c r="D55" s="105"/>
      <c r="E55" s="105"/>
      <c r="F55" s="105"/>
      <c r="G55" s="177"/>
    </row>
    <row r="56" spans="2:8" ht="12" customHeight="1">
      <c r="B56" s="111" t="s">
        <v>177</v>
      </c>
      <c r="C56" s="105"/>
      <c r="D56" s="105"/>
      <c r="E56" s="105"/>
      <c r="F56" s="105"/>
      <c r="G56" s="177"/>
    </row>
    <row r="57" spans="2:8" ht="19.95" customHeight="1">
      <c r="B57" s="111"/>
      <c r="C57" s="105"/>
      <c r="D57" s="105"/>
      <c r="E57" s="105"/>
      <c r="F57" s="105"/>
      <c r="G57" s="177"/>
    </row>
    <row r="58" spans="2:8" ht="25.5" customHeight="1">
      <c r="B58" s="251" t="s">
        <v>69</v>
      </c>
      <c r="C58" s="251"/>
      <c r="D58" s="251"/>
      <c r="E58" s="251"/>
      <c r="F58" s="251"/>
      <c r="G58" s="251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52"/>
    </row>
    <row r="64" spans="2:8" ht="39" customHeight="1">
      <c r="H64" s="252"/>
    </row>
    <row r="65" spans="2:8" ht="18.75" customHeight="1">
      <c r="H65" s="252"/>
    </row>
    <row r="66" spans="2:8" ht="18.75" customHeight="1">
      <c r="H66" s="252"/>
    </row>
    <row r="67" spans="2:8" ht="13.5" customHeight="1">
      <c r="H67" s="252"/>
    </row>
    <row r="68" spans="2:8" ht="15" customHeight="1">
      <c r="B68" s="253"/>
      <c r="C68" s="253"/>
      <c r="F68" s="253"/>
      <c r="G68" s="253"/>
    </row>
    <row r="69" spans="2:8" ht="11.25" customHeight="1">
      <c r="B69" s="253"/>
      <c r="C69" s="253"/>
      <c r="D69" s="253"/>
      <c r="E69" s="253"/>
      <c r="F69" s="253"/>
    </row>
    <row r="70" spans="2:8" ht="13.5" customHeight="1">
      <c r="B70" s="253"/>
      <c r="C70" s="253"/>
      <c r="D70" s="254"/>
      <c r="E70" s="254"/>
      <c r="F70" s="255"/>
      <c r="G70" s="255"/>
    </row>
    <row r="71" spans="2:8" ht="15" customHeight="1">
      <c r="B71" s="256"/>
      <c r="C71" s="257"/>
      <c r="D71" s="258"/>
      <c r="E71" s="258"/>
      <c r="F71" s="259"/>
      <c r="G71" s="258"/>
    </row>
    <row r="72" spans="2:8" ht="15" customHeight="1">
      <c r="B72" s="256"/>
      <c r="C72" s="257"/>
      <c r="D72" s="258"/>
      <c r="E72" s="258"/>
      <c r="F72" s="259"/>
      <c r="G72" s="258"/>
    </row>
    <row r="73" spans="2:8" ht="15" customHeight="1">
      <c r="B73" s="256"/>
      <c r="C73" s="257"/>
      <c r="D73" s="258"/>
      <c r="E73" s="258"/>
      <c r="F73" s="259"/>
      <c r="G73" s="258"/>
    </row>
    <row r="74" spans="2:8" ht="15" customHeight="1">
      <c r="B74" s="256"/>
      <c r="C74" s="257"/>
      <c r="D74" s="258"/>
      <c r="E74" s="258"/>
      <c r="F74" s="259"/>
    </row>
    <row r="76" spans="2:8" ht="19.5" customHeight="1">
      <c r="G76" s="110" t="s">
        <v>70</v>
      </c>
    </row>
    <row r="83" spans="7:7">
      <c r="G83" s="168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7" priority="15" stopIfTrue="1" operator="lessThan">
      <formula>0</formula>
    </cfRule>
    <cfRule type="cellIs" dxfId="16" priority="16" stopIfTrue="1" operator="greaterThanOrEqual">
      <formula>0</formula>
    </cfRule>
  </conditionalFormatting>
  <conditionalFormatting sqref="F14:F17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F19:F23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5:F29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F31:F41">
    <cfRule type="cellIs" dxfId="9" priority="7" stopIfTrue="1" operator="lessThan">
      <formula>0</formula>
    </cfRule>
    <cfRule type="cellIs" dxfId="8" priority="8" stopIfTrue="1" operator="greaterThanOrEqual">
      <formula>0</formula>
    </cfRule>
  </conditionalFormatting>
  <conditionalFormatting sqref="F43">
    <cfRule type="cellIs" dxfId="7" priority="11" stopIfTrue="1" operator="lessThan">
      <formula>0</formula>
    </cfRule>
    <cfRule type="cellIs" dxfId="6" priority="12" stopIfTrue="1" operator="greaterThanOrEqual">
      <formula>0</formula>
    </cfRule>
  </conditionalFormatting>
  <conditionalFormatting sqref="F45:F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7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7" stopIfTrue="1" operator="lessThan">
      <formula>0</formula>
    </cfRule>
    <cfRule type="cellIs" dxfId="0" priority="18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E5B76-C4E7-41DD-BE70-CBCFAEDACEF4}">
  <sheetPr>
    <pageSetUpPr fitToPage="1"/>
  </sheetPr>
  <dimension ref="B1:G63"/>
  <sheetViews>
    <sheetView showGridLines="0" zoomScaleNormal="100" zoomScaleSheetLayoutView="100" workbookViewId="0"/>
  </sheetViews>
  <sheetFormatPr baseColWidth="10" defaultColWidth="8.88671875" defaultRowHeight="11.4"/>
  <cols>
    <col min="1" max="1" width="2.5546875" style="260" customWidth="1"/>
    <col min="2" max="2" width="26.109375" style="260" customWidth="1"/>
    <col min="3" max="3" width="27.109375" style="260" customWidth="1"/>
    <col min="4" max="6" width="15.5546875" style="260" customWidth="1"/>
    <col min="7" max="7" width="6.109375" style="260" customWidth="1"/>
    <col min="8" max="16384" width="8.88671875" style="260"/>
  </cols>
  <sheetData>
    <row r="1" spans="2:7" ht="12" customHeight="1">
      <c r="G1" s="261"/>
    </row>
    <row r="2" spans="2:7" ht="36.75" customHeight="1">
      <c r="B2" s="262" t="s">
        <v>178</v>
      </c>
      <c r="C2" s="262"/>
      <c r="D2" s="262"/>
      <c r="E2" s="262"/>
      <c r="F2" s="262"/>
    </row>
    <row r="3" spans="2:7" ht="8.25" customHeight="1">
      <c r="B3" s="263"/>
      <c r="C3" s="263"/>
      <c r="D3" s="263"/>
      <c r="E3" s="263"/>
      <c r="F3" s="263"/>
    </row>
    <row r="4" spans="2:7" ht="30.75" customHeight="1">
      <c r="B4" s="5" t="s">
        <v>179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00000000000001" customHeight="1" thickBot="1">
      <c r="B6" s="7" t="s">
        <v>180</v>
      </c>
      <c r="C6" s="8"/>
      <c r="D6" s="8"/>
      <c r="E6" s="8"/>
      <c r="F6" s="9"/>
    </row>
    <row r="7" spans="2:7" ht="12" customHeight="1">
      <c r="B7" s="264" t="s">
        <v>181</v>
      </c>
      <c r="C7" s="264"/>
      <c r="D7" s="264"/>
      <c r="E7" s="264"/>
      <c r="F7" s="264"/>
      <c r="G7" s="265"/>
    </row>
    <row r="8" spans="2:7" ht="20.100000000000001" customHeight="1">
      <c r="B8" s="266" t="s">
        <v>182</v>
      </c>
      <c r="C8" s="266"/>
      <c r="D8" s="266"/>
      <c r="E8" s="266"/>
      <c r="F8" s="266"/>
      <c r="G8" s="265"/>
    </row>
    <row r="9" spans="2:7" ht="11.25" customHeight="1">
      <c r="B9" s="267" t="s">
        <v>183</v>
      </c>
      <c r="C9" s="267"/>
      <c r="D9" s="267"/>
      <c r="E9" s="267"/>
      <c r="F9" s="267"/>
    </row>
    <row r="10" spans="2:7" ht="11.25" customHeight="1">
      <c r="B10" s="267"/>
      <c r="C10" s="267"/>
      <c r="D10" s="267"/>
      <c r="E10" s="267"/>
      <c r="F10" s="267"/>
    </row>
    <row r="11" spans="2:7" ht="11.25" customHeight="1">
      <c r="B11" s="267" t="s">
        <v>184</v>
      </c>
      <c r="C11" s="267"/>
      <c r="D11" s="267"/>
      <c r="E11" s="267"/>
      <c r="F11" s="267"/>
    </row>
    <row r="12" spans="2:7" ht="11.25" customHeight="1" thickBot="1">
      <c r="B12" s="267"/>
      <c r="C12" s="267"/>
      <c r="D12" s="267"/>
      <c r="E12" s="267"/>
      <c r="F12" s="267"/>
    </row>
    <row r="13" spans="2:7" ht="39" customHeight="1" thickBot="1">
      <c r="B13" s="268" t="s">
        <v>185</v>
      </c>
      <c r="C13" s="269" t="s">
        <v>186</v>
      </c>
      <c r="D13" s="269" t="s">
        <v>187</v>
      </c>
      <c r="E13" s="269" t="s">
        <v>188</v>
      </c>
      <c r="F13" s="269" t="s">
        <v>189</v>
      </c>
    </row>
    <row r="14" spans="2:7" ht="11.25" customHeight="1">
      <c r="B14" s="270" t="s">
        <v>190</v>
      </c>
      <c r="C14" s="271" t="s">
        <v>191</v>
      </c>
      <c r="D14" s="272">
        <v>229.8</v>
      </c>
      <c r="E14" s="272">
        <v>229.8</v>
      </c>
      <c r="F14" s="273">
        <v>0</v>
      </c>
    </row>
    <row r="15" spans="2:7" ht="15" customHeight="1">
      <c r="B15" s="274"/>
      <c r="C15" s="271" t="s">
        <v>192</v>
      </c>
      <c r="D15" s="272">
        <v>227</v>
      </c>
      <c r="E15" s="272">
        <v>227</v>
      </c>
      <c r="F15" s="273">
        <v>0</v>
      </c>
    </row>
    <row r="16" spans="2:7" ht="15" customHeight="1">
      <c r="B16" s="274"/>
      <c r="C16" s="271" t="s">
        <v>193</v>
      </c>
      <c r="D16" s="272">
        <v>260</v>
      </c>
      <c r="E16" s="272">
        <v>260</v>
      </c>
      <c r="F16" s="273">
        <v>0</v>
      </c>
    </row>
    <row r="17" spans="2:6" ht="15" customHeight="1">
      <c r="B17" s="274"/>
      <c r="C17" s="271" t="s">
        <v>194</v>
      </c>
      <c r="D17" s="272">
        <v>221.4</v>
      </c>
      <c r="E17" s="272">
        <v>222.26</v>
      </c>
      <c r="F17" s="273">
        <v>0.86</v>
      </c>
    </row>
    <row r="18" spans="2:6" ht="15" customHeight="1">
      <c r="B18" s="274"/>
      <c r="C18" s="271" t="s">
        <v>195</v>
      </c>
      <c r="D18" s="272">
        <v>238</v>
      </c>
      <c r="E18" s="272">
        <v>240</v>
      </c>
      <c r="F18" s="273">
        <v>2</v>
      </c>
    </row>
    <row r="19" spans="2:6" ht="15" customHeight="1">
      <c r="B19" s="274"/>
      <c r="C19" s="271" t="s">
        <v>196</v>
      </c>
      <c r="D19" s="272">
        <v>219</v>
      </c>
      <c r="E19" s="272">
        <v>219</v>
      </c>
      <c r="F19" s="273">
        <v>0</v>
      </c>
    </row>
    <row r="20" spans="2:6" ht="15" customHeight="1">
      <c r="B20" s="274"/>
      <c r="C20" s="271" t="s">
        <v>197</v>
      </c>
      <c r="D20" s="272">
        <v>221</v>
      </c>
      <c r="E20" s="272">
        <v>221</v>
      </c>
      <c r="F20" s="273">
        <v>0</v>
      </c>
    </row>
    <row r="21" spans="2:6" ht="15" customHeight="1">
      <c r="B21" s="274"/>
      <c r="C21" s="271" t="s">
        <v>198</v>
      </c>
      <c r="D21" s="272">
        <v>225.8</v>
      </c>
      <c r="E21" s="272">
        <v>231.4</v>
      </c>
      <c r="F21" s="273">
        <v>5.6</v>
      </c>
    </row>
    <row r="22" spans="2:6" ht="15" customHeight="1">
      <c r="B22" s="274"/>
      <c r="C22" s="271" t="s">
        <v>199</v>
      </c>
      <c r="D22" s="272">
        <v>236</v>
      </c>
      <c r="E22" s="272">
        <v>239</v>
      </c>
      <c r="F22" s="273">
        <v>3</v>
      </c>
    </row>
    <row r="23" spans="2:6" ht="15" customHeight="1">
      <c r="B23" s="274"/>
      <c r="C23" s="271" t="s">
        <v>200</v>
      </c>
      <c r="D23" s="272">
        <v>223.6</v>
      </c>
      <c r="E23" s="272">
        <v>223.6</v>
      </c>
      <c r="F23" s="273">
        <v>0</v>
      </c>
    </row>
    <row r="24" spans="2:6" ht="15" customHeight="1">
      <c r="B24" s="274"/>
      <c r="C24" s="271" t="s">
        <v>201</v>
      </c>
      <c r="D24" s="272">
        <v>234</v>
      </c>
      <c r="E24" s="272">
        <v>238</v>
      </c>
      <c r="F24" s="273">
        <v>4</v>
      </c>
    </row>
    <row r="25" spans="2:6" ht="15" customHeight="1">
      <c r="B25" s="274"/>
      <c r="C25" s="271" t="s">
        <v>202</v>
      </c>
      <c r="D25" s="272">
        <v>228</v>
      </c>
      <c r="E25" s="272">
        <v>235</v>
      </c>
      <c r="F25" s="273">
        <v>7</v>
      </c>
    </row>
    <row r="26" spans="2:6" ht="15" customHeight="1">
      <c r="B26" s="274"/>
      <c r="C26" s="271" t="s">
        <v>203</v>
      </c>
      <c r="D26" s="272">
        <v>234</v>
      </c>
      <c r="E26" s="272">
        <v>234</v>
      </c>
      <c r="F26" s="273">
        <v>0</v>
      </c>
    </row>
    <row r="27" spans="2:6" ht="15" customHeight="1">
      <c r="B27" s="274"/>
      <c r="C27" s="271" t="s">
        <v>204</v>
      </c>
      <c r="D27" s="272">
        <v>237</v>
      </c>
      <c r="E27" s="272">
        <v>240</v>
      </c>
      <c r="F27" s="273">
        <v>3</v>
      </c>
    </row>
    <row r="28" spans="2:6" ht="15" customHeight="1">
      <c r="B28" s="274"/>
      <c r="C28" s="271" t="s">
        <v>205</v>
      </c>
      <c r="D28" s="272">
        <v>222.2</v>
      </c>
      <c r="E28" s="272">
        <v>223</v>
      </c>
      <c r="F28" s="273">
        <v>0.8</v>
      </c>
    </row>
    <row r="29" spans="2:6" ht="15" customHeight="1">
      <c r="B29" s="274"/>
      <c r="C29" s="271" t="s">
        <v>206</v>
      </c>
      <c r="D29" s="272" t="s">
        <v>207</v>
      </c>
      <c r="E29" s="272">
        <v>250</v>
      </c>
      <c r="F29" s="273" t="s">
        <v>207</v>
      </c>
    </row>
    <row r="30" spans="2:6" ht="15" customHeight="1">
      <c r="B30" s="274"/>
      <c r="C30" s="271" t="s">
        <v>208</v>
      </c>
      <c r="D30" s="272">
        <v>228</v>
      </c>
      <c r="E30" s="272">
        <v>228</v>
      </c>
      <c r="F30" s="273">
        <v>0</v>
      </c>
    </row>
    <row r="31" spans="2:6" ht="15" customHeight="1">
      <c r="B31" s="274"/>
      <c r="C31" s="271" t="s">
        <v>209</v>
      </c>
      <c r="D31" s="272">
        <v>222</v>
      </c>
      <c r="E31" s="272">
        <v>222</v>
      </c>
      <c r="F31" s="273">
        <v>0</v>
      </c>
    </row>
    <row r="32" spans="2:6" ht="15" customHeight="1">
      <c r="B32" s="274"/>
      <c r="C32" s="271" t="s">
        <v>210</v>
      </c>
      <c r="D32" s="272">
        <v>238</v>
      </c>
      <c r="E32" s="272">
        <v>240</v>
      </c>
      <c r="F32" s="273">
        <v>2</v>
      </c>
    </row>
    <row r="33" spans="2:6" ht="15" customHeight="1">
      <c r="B33" s="274"/>
      <c r="C33" s="271" t="s">
        <v>211</v>
      </c>
      <c r="D33" s="272">
        <v>228</v>
      </c>
      <c r="E33" s="272">
        <v>230.4</v>
      </c>
      <c r="F33" s="273">
        <v>2.4</v>
      </c>
    </row>
    <row r="34" spans="2:6" ht="15" customHeight="1">
      <c r="B34" s="274"/>
      <c r="C34" s="271" t="s">
        <v>212</v>
      </c>
      <c r="D34" s="272">
        <v>239</v>
      </c>
      <c r="E34" s="272">
        <v>238</v>
      </c>
      <c r="F34" s="273">
        <v>-1</v>
      </c>
    </row>
    <row r="35" spans="2:6" ht="15" customHeight="1">
      <c r="B35" s="274"/>
      <c r="C35" s="271" t="s">
        <v>213</v>
      </c>
      <c r="D35" s="272">
        <v>234</v>
      </c>
      <c r="E35" s="272">
        <v>234</v>
      </c>
      <c r="F35" s="273">
        <v>0</v>
      </c>
    </row>
    <row r="36" spans="2:6" ht="15" customHeight="1">
      <c r="B36" s="274"/>
      <c r="C36" s="271" t="s">
        <v>214</v>
      </c>
      <c r="D36" s="272">
        <v>227</v>
      </c>
      <c r="E36" s="272">
        <v>227</v>
      </c>
      <c r="F36" s="273">
        <v>0</v>
      </c>
    </row>
    <row r="37" spans="2:6" ht="15" customHeight="1">
      <c r="B37" s="274"/>
      <c r="C37" s="271" t="s">
        <v>215</v>
      </c>
      <c r="D37" s="272">
        <v>225.2</v>
      </c>
      <c r="E37" s="272">
        <v>225.2</v>
      </c>
      <c r="F37" s="273">
        <v>0</v>
      </c>
    </row>
    <row r="38" spans="2:6" ht="15" customHeight="1" thickBot="1">
      <c r="B38" s="275"/>
      <c r="C38" s="276" t="s">
        <v>216</v>
      </c>
      <c r="D38" s="277">
        <v>240</v>
      </c>
      <c r="E38" s="277">
        <v>242</v>
      </c>
      <c r="F38" s="278">
        <v>2</v>
      </c>
    </row>
    <row r="39" spans="2:6" ht="15" customHeight="1">
      <c r="B39" s="279" t="s">
        <v>217</v>
      </c>
      <c r="C39" s="271" t="s">
        <v>195</v>
      </c>
      <c r="D39" s="272">
        <v>285</v>
      </c>
      <c r="E39" s="272">
        <v>285</v>
      </c>
      <c r="F39" s="273">
        <v>0</v>
      </c>
    </row>
    <row r="40" spans="2:6" ht="15" customHeight="1">
      <c r="B40" s="274"/>
      <c r="C40" s="271" t="s">
        <v>210</v>
      </c>
      <c r="D40" s="272">
        <v>285</v>
      </c>
      <c r="E40" s="272">
        <v>285</v>
      </c>
      <c r="F40" s="273">
        <v>0</v>
      </c>
    </row>
    <row r="41" spans="2:6" ht="15" customHeight="1">
      <c r="B41" s="274"/>
      <c r="C41" s="271" t="s">
        <v>213</v>
      </c>
      <c r="D41" s="272">
        <v>257</v>
      </c>
      <c r="E41" s="272">
        <v>257</v>
      </c>
      <c r="F41" s="273">
        <v>0</v>
      </c>
    </row>
    <row r="42" spans="2:6" ht="15" customHeight="1" thickBot="1">
      <c r="B42" s="280"/>
      <c r="C42" s="276" t="s">
        <v>216</v>
      </c>
      <c r="D42" s="277">
        <v>295</v>
      </c>
      <c r="E42" s="277">
        <v>295</v>
      </c>
      <c r="F42" s="281">
        <v>0</v>
      </c>
    </row>
    <row r="43" spans="2:6">
      <c r="B43" s="270" t="s">
        <v>218</v>
      </c>
      <c r="C43" s="271" t="s">
        <v>191</v>
      </c>
      <c r="D43" s="272">
        <v>232</v>
      </c>
      <c r="E43" s="272">
        <v>232</v>
      </c>
      <c r="F43" s="273">
        <v>0</v>
      </c>
    </row>
    <row r="44" spans="2:6" ht="13.2">
      <c r="B44" s="274"/>
      <c r="C44" s="271" t="s">
        <v>194</v>
      </c>
      <c r="D44" s="272">
        <v>195</v>
      </c>
      <c r="E44" s="272">
        <v>195</v>
      </c>
      <c r="F44" s="273">
        <v>0</v>
      </c>
    </row>
    <row r="45" spans="2:6" ht="13.2">
      <c r="B45" s="274"/>
      <c r="C45" s="271" t="s">
        <v>219</v>
      </c>
      <c r="D45" s="272">
        <v>160</v>
      </c>
      <c r="E45" s="272">
        <v>160</v>
      </c>
      <c r="F45" s="273">
        <v>0</v>
      </c>
    </row>
    <row r="46" spans="2:6" ht="13.2">
      <c r="B46" s="274"/>
      <c r="C46" s="271" t="s">
        <v>199</v>
      </c>
      <c r="D46" s="272">
        <v>199.33</v>
      </c>
      <c r="E46" s="272">
        <v>202</v>
      </c>
      <c r="F46" s="273">
        <v>2.67</v>
      </c>
    </row>
    <row r="47" spans="2:6" ht="13.2">
      <c r="B47" s="274"/>
      <c r="C47" s="271" t="s">
        <v>201</v>
      </c>
      <c r="D47" s="272">
        <v>181.75</v>
      </c>
      <c r="E47" s="272">
        <v>184.25</v>
      </c>
      <c r="F47" s="273">
        <v>2.5</v>
      </c>
    </row>
    <row r="48" spans="2:6" ht="13.2">
      <c r="B48" s="274"/>
      <c r="C48" s="271" t="s">
        <v>204</v>
      </c>
      <c r="D48" s="272">
        <v>190</v>
      </c>
      <c r="E48" s="272">
        <v>190</v>
      </c>
      <c r="F48" s="273">
        <v>0</v>
      </c>
    </row>
    <row r="49" spans="2:6" ht="13.2">
      <c r="B49" s="274"/>
      <c r="C49" s="271" t="s">
        <v>210</v>
      </c>
      <c r="D49" s="272">
        <v>170</v>
      </c>
      <c r="E49" s="272">
        <v>170</v>
      </c>
      <c r="F49" s="273">
        <v>0</v>
      </c>
    </row>
    <row r="50" spans="2:6" ht="13.2">
      <c r="B50" s="274"/>
      <c r="C50" s="271" t="s">
        <v>213</v>
      </c>
      <c r="D50" s="272">
        <v>200</v>
      </c>
      <c r="E50" s="272">
        <v>200</v>
      </c>
      <c r="F50" s="273">
        <v>0</v>
      </c>
    </row>
    <row r="51" spans="2:6" ht="13.2">
      <c r="B51" s="274"/>
      <c r="C51" s="271" t="s">
        <v>215</v>
      </c>
      <c r="D51" s="272">
        <v>225</v>
      </c>
      <c r="E51" s="272">
        <v>225</v>
      </c>
      <c r="F51" s="273">
        <v>0</v>
      </c>
    </row>
    <row r="52" spans="2:6" ht="13.8" thickBot="1">
      <c r="B52" s="275"/>
      <c r="C52" s="276" t="s">
        <v>216</v>
      </c>
      <c r="D52" s="277">
        <v>201</v>
      </c>
      <c r="E52" s="277">
        <v>198.5</v>
      </c>
      <c r="F52" s="278">
        <v>-2.5</v>
      </c>
    </row>
    <row r="53" spans="2:6">
      <c r="B53" s="270" t="s">
        <v>220</v>
      </c>
      <c r="C53" s="271" t="s">
        <v>191</v>
      </c>
      <c r="D53" s="272">
        <v>226</v>
      </c>
      <c r="E53" s="272">
        <v>226</v>
      </c>
      <c r="F53" s="273">
        <v>0</v>
      </c>
    </row>
    <row r="54" spans="2:6" ht="13.2">
      <c r="B54" s="274"/>
      <c r="C54" s="271" t="s">
        <v>194</v>
      </c>
      <c r="D54" s="272">
        <v>175</v>
      </c>
      <c r="E54" s="272">
        <v>175</v>
      </c>
      <c r="F54" s="273">
        <v>0</v>
      </c>
    </row>
    <row r="55" spans="2:6" ht="13.2">
      <c r="B55" s="274"/>
      <c r="C55" s="271" t="s">
        <v>219</v>
      </c>
      <c r="D55" s="272">
        <v>162</v>
      </c>
      <c r="E55" s="272">
        <v>162</v>
      </c>
      <c r="F55" s="273">
        <v>0</v>
      </c>
    </row>
    <row r="56" spans="2:6" ht="13.2">
      <c r="B56" s="274"/>
      <c r="C56" s="271" t="s">
        <v>199</v>
      </c>
      <c r="D56" s="272">
        <v>168</v>
      </c>
      <c r="E56" s="272">
        <v>167.67</v>
      </c>
      <c r="F56" s="273">
        <v>-0.33</v>
      </c>
    </row>
    <row r="57" spans="2:6" ht="13.2">
      <c r="B57" s="274"/>
      <c r="C57" s="271" t="s">
        <v>201</v>
      </c>
      <c r="D57" s="272">
        <v>171.25</v>
      </c>
      <c r="E57" s="272">
        <v>172.62</v>
      </c>
      <c r="F57" s="273">
        <v>1.38</v>
      </c>
    </row>
    <row r="58" spans="2:6" ht="13.2">
      <c r="B58" s="274"/>
      <c r="C58" s="271" t="s">
        <v>204</v>
      </c>
      <c r="D58" s="272">
        <v>205</v>
      </c>
      <c r="E58" s="272">
        <v>205</v>
      </c>
      <c r="F58" s="273">
        <v>0</v>
      </c>
    </row>
    <row r="59" spans="2:6" ht="13.2">
      <c r="B59" s="274"/>
      <c r="C59" s="271" t="s">
        <v>210</v>
      </c>
      <c r="D59" s="272">
        <v>188</v>
      </c>
      <c r="E59" s="272">
        <v>188</v>
      </c>
      <c r="F59" s="273">
        <v>0</v>
      </c>
    </row>
    <row r="60" spans="2:6" ht="13.2">
      <c r="B60" s="274"/>
      <c r="C60" s="271" t="s">
        <v>213</v>
      </c>
      <c r="D60" s="272">
        <v>230</v>
      </c>
      <c r="E60" s="272">
        <v>230</v>
      </c>
      <c r="F60" s="273">
        <v>0</v>
      </c>
    </row>
    <row r="61" spans="2:6" ht="13.2">
      <c r="B61" s="274"/>
      <c r="C61" s="271" t="s">
        <v>215</v>
      </c>
      <c r="D61" s="272">
        <v>193</v>
      </c>
      <c r="E61" s="272">
        <v>193</v>
      </c>
      <c r="F61" s="273">
        <v>0</v>
      </c>
    </row>
    <row r="62" spans="2:6" ht="13.8" thickBot="1">
      <c r="B62" s="275"/>
      <c r="C62" s="276" t="s">
        <v>216</v>
      </c>
      <c r="D62" s="277">
        <v>158.75</v>
      </c>
      <c r="E62" s="277">
        <v>158.5</v>
      </c>
      <c r="F62" s="278">
        <v>-0.25</v>
      </c>
    </row>
    <row r="63" spans="2:6">
      <c r="F63" s="168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4C9AD-49E8-49FE-B451-19818A259F88}">
  <sheetPr>
    <pageSetUpPr fitToPage="1"/>
  </sheetPr>
  <dimension ref="A1:H35"/>
  <sheetViews>
    <sheetView showGridLines="0" zoomScaleNormal="100" zoomScaleSheetLayoutView="79" workbookViewId="0"/>
  </sheetViews>
  <sheetFormatPr baseColWidth="10" defaultColWidth="8.88671875" defaultRowHeight="11.4"/>
  <cols>
    <col min="1" max="1" width="2.5546875" style="260" customWidth="1"/>
    <col min="2" max="2" width="26.109375" style="260" customWidth="1"/>
    <col min="3" max="3" width="25.5546875" style="260" customWidth="1"/>
    <col min="4" max="6" width="15.5546875" style="260" customWidth="1"/>
    <col min="7" max="7" width="2.44140625" style="260" customWidth="1"/>
    <col min="8" max="16384" width="8.88671875" style="260"/>
  </cols>
  <sheetData>
    <row r="1" spans="1:8" ht="10.5" customHeight="1">
      <c r="F1" s="261"/>
    </row>
    <row r="2" spans="1:8" ht="5.25" customHeight="1" thickBot="1"/>
    <row r="3" spans="1:8" ht="20.100000000000001" customHeight="1" thickBot="1">
      <c r="A3" s="282"/>
      <c r="B3" s="7" t="s">
        <v>221</v>
      </c>
      <c r="C3" s="8"/>
      <c r="D3" s="8"/>
      <c r="E3" s="8"/>
      <c r="F3" s="9"/>
      <c r="G3" s="282"/>
    </row>
    <row r="4" spans="1:8" ht="12" customHeight="1">
      <c r="B4" s="264" t="s">
        <v>181</v>
      </c>
      <c r="C4" s="264"/>
      <c r="D4" s="264"/>
      <c r="E4" s="264"/>
      <c r="F4" s="264"/>
      <c r="G4" s="265"/>
    </row>
    <row r="5" spans="1:8" ht="20.100000000000001" customHeight="1">
      <c r="B5" s="283" t="s">
        <v>222</v>
      </c>
      <c r="C5" s="283"/>
      <c r="D5" s="283"/>
      <c r="E5" s="283"/>
      <c r="F5" s="283"/>
      <c r="G5" s="265"/>
    </row>
    <row r="6" spans="1:8" ht="15.75" customHeight="1">
      <c r="B6" s="284" t="s">
        <v>223</v>
      </c>
      <c r="C6" s="284"/>
      <c r="D6" s="284"/>
      <c r="E6" s="284"/>
      <c r="F6" s="284"/>
    </row>
    <row r="7" spans="1:8" ht="9.75" customHeight="1" thickBot="1">
      <c r="B7" s="285"/>
      <c r="C7" s="285"/>
      <c r="D7" s="285"/>
      <c r="E7" s="285"/>
      <c r="F7" s="285"/>
    </row>
    <row r="8" spans="1:8" ht="39" customHeight="1" thickBot="1">
      <c r="B8" s="268" t="s">
        <v>185</v>
      </c>
      <c r="C8" s="286" t="s">
        <v>186</v>
      </c>
      <c r="D8" s="269" t="s">
        <v>187</v>
      </c>
      <c r="E8" s="269" t="s">
        <v>188</v>
      </c>
      <c r="F8" s="269" t="s">
        <v>189</v>
      </c>
    </row>
    <row r="9" spans="1:8" ht="15" customHeight="1">
      <c r="B9" s="270" t="s">
        <v>224</v>
      </c>
      <c r="C9" s="271" t="s">
        <v>191</v>
      </c>
      <c r="D9" s="272">
        <v>205.2</v>
      </c>
      <c r="E9" s="272">
        <v>205.2</v>
      </c>
      <c r="F9" s="273">
        <v>0</v>
      </c>
      <c r="G9" s="287"/>
      <c r="H9" s="287"/>
    </row>
    <row r="10" spans="1:8" ht="15" customHeight="1">
      <c r="B10" s="274"/>
      <c r="C10" s="271" t="s">
        <v>192</v>
      </c>
      <c r="D10" s="272">
        <v>207</v>
      </c>
      <c r="E10" s="272">
        <v>207</v>
      </c>
      <c r="F10" s="273">
        <v>0</v>
      </c>
      <c r="G10" s="287"/>
      <c r="H10" s="287"/>
    </row>
    <row r="11" spans="1:8" ht="15" customHeight="1">
      <c r="B11" s="274"/>
      <c r="C11" s="271" t="s">
        <v>194</v>
      </c>
      <c r="D11" s="272">
        <v>205</v>
      </c>
      <c r="E11" s="272">
        <v>207</v>
      </c>
      <c r="F11" s="273">
        <v>2</v>
      </c>
      <c r="G11" s="287"/>
      <c r="H11" s="287"/>
    </row>
    <row r="12" spans="1:8" ht="15" customHeight="1">
      <c r="B12" s="274"/>
      <c r="C12" s="271" t="s">
        <v>195</v>
      </c>
      <c r="D12" s="272">
        <v>222</v>
      </c>
      <c r="E12" s="272">
        <v>222</v>
      </c>
      <c r="F12" s="273">
        <v>0</v>
      </c>
      <c r="G12" s="287"/>
      <c r="H12" s="287"/>
    </row>
    <row r="13" spans="1:8" ht="15" customHeight="1">
      <c r="B13" s="274"/>
      <c r="C13" s="271" t="s">
        <v>196</v>
      </c>
      <c r="D13" s="272">
        <v>208.2</v>
      </c>
      <c r="E13" s="272">
        <v>209.8</v>
      </c>
      <c r="F13" s="273">
        <v>1.6</v>
      </c>
      <c r="G13" s="287"/>
      <c r="H13" s="287"/>
    </row>
    <row r="14" spans="1:8" ht="15" customHeight="1">
      <c r="B14" s="274"/>
      <c r="C14" s="271" t="s">
        <v>219</v>
      </c>
      <c r="D14" s="272">
        <v>212</v>
      </c>
      <c r="E14" s="272">
        <v>212</v>
      </c>
      <c r="F14" s="273">
        <v>0</v>
      </c>
      <c r="G14" s="287"/>
      <c r="H14" s="287"/>
    </row>
    <row r="15" spans="1:8" ht="15" customHeight="1">
      <c r="B15" s="274"/>
      <c r="C15" s="271" t="s">
        <v>225</v>
      </c>
      <c r="D15" s="272">
        <v>221</v>
      </c>
      <c r="E15" s="272">
        <v>221</v>
      </c>
      <c r="F15" s="273">
        <v>0</v>
      </c>
      <c r="G15" s="287"/>
      <c r="H15" s="287"/>
    </row>
    <row r="16" spans="1:8" ht="15" customHeight="1">
      <c r="B16" s="274"/>
      <c r="C16" s="271" t="s">
        <v>197</v>
      </c>
      <c r="D16" s="272">
        <v>209</v>
      </c>
      <c r="E16" s="272">
        <v>209</v>
      </c>
      <c r="F16" s="273">
        <v>0</v>
      </c>
      <c r="G16" s="287"/>
      <c r="H16" s="287"/>
    </row>
    <row r="17" spans="2:8" ht="15" customHeight="1">
      <c r="B17" s="274"/>
      <c r="C17" s="271" t="s">
        <v>198</v>
      </c>
      <c r="D17" s="272">
        <v>207.4</v>
      </c>
      <c r="E17" s="272">
        <v>211.4</v>
      </c>
      <c r="F17" s="273">
        <v>4</v>
      </c>
      <c r="G17" s="287"/>
      <c r="H17" s="287"/>
    </row>
    <row r="18" spans="2:8" ht="15" customHeight="1">
      <c r="B18" s="274"/>
      <c r="C18" s="271" t="s">
        <v>199</v>
      </c>
      <c r="D18" s="272">
        <v>215</v>
      </c>
      <c r="E18" s="272">
        <v>217</v>
      </c>
      <c r="F18" s="273">
        <v>2</v>
      </c>
      <c r="G18" s="287"/>
      <c r="H18" s="287"/>
    </row>
    <row r="19" spans="2:8" ht="15" customHeight="1">
      <c r="B19" s="274"/>
      <c r="C19" s="271" t="s">
        <v>200</v>
      </c>
      <c r="D19" s="272">
        <v>210</v>
      </c>
      <c r="E19" s="272">
        <v>210</v>
      </c>
      <c r="F19" s="273">
        <v>0</v>
      </c>
      <c r="G19" s="287"/>
      <c r="H19" s="287"/>
    </row>
    <row r="20" spans="2:8" ht="15" customHeight="1">
      <c r="B20" s="274"/>
      <c r="C20" s="271" t="s">
        <v>201</v>
      </c>
      <c r="D20" s="272">
        <v>218</v>
      </c>
      <c r="E20" s="272">
        <v>218</v>
      </c>
      <c r="F20" s="273">
        <v>0</v>
      </c>
      <c r="G20" s="287"/>
      <c r="H20" s="287"/>
    </row>
    <row r="21" spans="2:8" ht="15" customHeight="1">
      <c r="B21" s="274"/>
      <c r="C21" s="271" t="s">
        <v>203</v>
      </c>
      <c r="D21" s="272">
        <v>220</v>
      </c>
      <c r="E21" s="272">
        <v>220</v>
      </c>
      <c r="F21" s="273">
        <v>0</v>
      </c>
      <c r="G21" s="287"/>
      <c r="H21" s="287"/>
    </row>
    <row r="22" spans="2:8" ht="15" customHeight="1">
      <c r="B22" s="274"/>
      <c r="C22" s="271" t="s">
        <v>205</v>
      </c>
      <c r="D22" s="272">
        <v>205</v>
      </c>
      <c r="E22" s="272">
        <v>207</v>
      </c>
      <c r="F22" s="273">
        <v>2</v>
      </c>
      <c r="G22" s="287"/>
      <c r="H22" s="287"/>
    </row>
    <row r="23" spans="2:8" ht="15" customHeight="1">
      <c r="B23" s="274"/>
      <c r="C23" s="271" t="s">
        <v>208</v>
      </c>
      <c r="D23" s="272">
        <v>210</v>
      </c>
      <c r="E23" s="272">
        <v>210</v>
      </c>
      <c r="F23" s="273">
        <v>0</v>
      </c>
      <c r="G23" s="287"/>
      <c r="H23" s="287"/>
    </row>
    <row r="24" spans="2:8" ht="15" customHeight="1">
      <c r="B24" s="274"/>
      <c r="C24" s="271" t="s">
        <v>209</v>
      </c>
      <c r="D24" s="272">
        <v>204</v>
      </c>
      <c r="E24" s="272">
        <v>206</v>
      </c>
      <c r="F24" s="273">
        <v>2</v>
      </c>
      <c r="G24" s="287"/>
      <c r="H24" s="287"/>
    </row>
    <row r="25" spans="2:8" ht="15" customHeight="1">
      <c r="B25" s="274"/>
      <c r="C25" s="271" t="s">
        <v>211</v>
      </c>
      <c r="D25" s="272">
        <v>211</v>
      </c>
      <c r="E25" s="272">
        <v>214</v>
      </c>
      <c r="F25" s="273">
        <v>3</v>
      </c>
      <c r="G25" s="287"/>
      <c r="H25" s="287"/>
    </row>
    <row r="26" spans="2:8" ht="15" customHeight="1">
      <c r="B26" s="274"/>
      <c r="C26" s="271" t="s">
        <v>226</v>
      </c>
      <c r="D26" s="272">
        <v>220</v>
      </c>
      <c r="E26" s="272">
        <v>222</v>
      </c>
      <c r="F26" s="273">
        <v>2</v>
      </c>
      <c r="G26" s="287"/>
      <c r="H26" s="287"/>
    </row>
    <row r="27" spans="2:8" ht="15" customHeight="1">
      <c r="B27" s="274"/>
      <c r="C27" s="271" t="s">
        <v>213</v>
      </c>
      <c r="D27" s="272">
        <v>212.8</v>
      </c>
      <c r="E27" s="272">
        <v>212.8</v>
      </c>
      <c r="F27" s="273">
        <v>0</v>
      </c>
      <c r="G27" s="287"/>
      <c r="H27" s="287"/>
    </row>
    <row r="28" spans="2:8" ht="15" customHeight="1">
      <c r="B28" s="274"/>
      <c r="C28" s="271" t="s">
        <v>214</v>
      </c>
      <c r="D28" s="272">
        <v>212</v>
      </c>
      <c r="E28" s="272">
        <v>212</v>
      </c>
      <c r="F28" s="273">
        <v>0</v>
      </c>
      <c r="G28" s="287"/>
      <c r="H28" s="287"/>
    </row>
    <row r="29" spans="2:8" ht="15" customHeight="1">
      <c r="B29" s="274"/>
      <c r="C29" s="271" t="s">
        <v>215</v>
      </c>
      <c r="D29" s="272">
        <v>210</v>
      </c>
      <c r="E29" s="272">
        <v>210</v>
      </c>
      <c r="F29" s="273">
        <v>0</v>
      </c>
      <c r="G29" s="287"/>
      <c r="H29" s="287"/>
    </row>
    <row r="30" spans="2:8" ht="15" customHeight="1" thickBot="1">
      <c r="B30" s="275"/>
      <c r="C30" s="276" t="s">
        <v>216</v>
      </c>
      <c r="D30" s="277">
        <v>222</v>
      </c>
      <c r="E30" s="277">
        <v>224</v>
      </c>
      <c r="F30" s="288">
        <v>2</v>
      </c>
      <c r="G30" s="287"/>
      <c r="H30" s="287"/>
    </row>
    <row r="31" spans="2:8" ht="15" customHeight="1">
      <c r="B31" s="270" t="s">
        <v>227</v>
      </c>
      <c r="C31" s="271" t="s">
        <v>199</v>
      </c>
      <c r="D31" s="272">
        <v>230</v>
      </c>
      <c r="E31" s="272">
        <v>230</v>
      </c>
      <c r="F31" s="273">
        <v>0</v>
      </c>
      <c r="G31" s="287"/>
      <c r="H31" s="287"/>
    </row>
    <row r="32" spans="2:8" ht="15" customHeight="1">
      <c r="B32" s="274"/>
      <c r="C32" s="271" t="s">
        <v>204</v>
      </c>
      <c r="D32" s="272">
        <v>230</v>
      </c>
      <c r="E32" s="272">
        <v>230</v>
      </c>
      <c r="F32" s="273">
        <v>0</v>
      </c>
      <c r="G32" s="287"/>
      <c r="H32" s="287"/>
    </row>
    <row r="33" spans="2:8" ht="15" customHeight="1">
      <c r="B33" s="274"/>
      <c r="C33" s="271" t="s">
        <v>226</v>
      </c>
      <c r="D33" s="272" t="s">
        <v>207</v>
      </c>
      <c r="E33" s="272">
        <v>235</v>
      </c>
      <c r="F33" s="273" t="s">
        <v>207</v>
      </c>
      <c r="G33" s="287"/>
      <c r="H33" s="287"/>
    </row>
    <row r="34" spans="2:8" ht="15" customHeight="1" thickBot="1">
      <c r="B34" s="289"/>
      <c r="C34" s="289" t="s">
        <v>216</v>
      </c>
      <c r="D34" s="290">
        <v>235</v>
      </c>
      <c r="E34" s="277">
        <v>235</v>
      </c>
      <c r="F34" s="288">
        <v>0</v>
      </c>
      <c r="G34" s="287"/>
      <c r="H34" s="287"/>
    </row>
    <row r="35" spans="2:8" ht="15" customHeight="1">
      <c r="F35" s="168"/>
      <c r="G35" s="287"/>
      <c r="H35" s="287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9716E-B75E-414B-B9CA-A5B542A57988}">
  <sheetPr>
    <pageSetUpPr fitToPage="1"/>
  </sheetPr>
  <dimension ref="B1:G41"/>
  <sheetViews>
    <sheetView showGridLines="0" zoomScaleNormal="100" zoomScaleSheetLayoutView="80" workbookViewId="0"/>
  </sheetViews>
  <sheetFormatPr baseColWidth="10" defaultColWidth="8.88671875" defaultRowHeight="11.4"/>
  <cols>
    <col min="1" max="1" width="2.5546875" style="260" customWidth="1"/>
    <col min="2" max="2" width="35" style="260" customWidth="1"/>
    <col min="3" max="3" width="25.5546875" style="260" customWidth="1"/>
    <col min="4" max="6" width="15.5546875" style="260" customWidth="1"/>
    <col min="7" max="7" width="4.88671875" style="260" customWidth="1"/>
    <col min="8" max="16384" width="8.88671875" style="260"/>
  </cols>
  <sheetData>
    <row r="1" spans="2:7" ht="13.5" customHeight="1"/>
    <row r="2" spans="2:7" ht="10.5" customHeight="1" thickBot="1"/>
    <row r="3" spans="2:7" ht="20.100000000000001" customHeight="1" thickBot="1">
      <c r="B3" s="7" t="s">
        <v>228</v>
      </c>
      <c r="C3" s="8"/>
      <c r="D3" s="8"/>
      <c r="E3" s="8"/>
      <c r="F3" s="9"/>
    </row>
    <row r="4" spans="2:7" ht="12" customHeight="1">
      <c r="B4" s="264" t="s">
        <v>181</v>
      </c>
      <c r="C4" s="264"/>
      <c r="D4" s="264"/>
      <c r="E4" s="264"/>
      <c r="F4" s="264"/>
      <c r="G4" s="265"/>
    </row>
    <row r="5" spans="2:7" ht="30" customHeight="1">
      <c r="B5" s="291" t="s">
        <v>229</v>
      </c>
      <c r="C5" s="291"/>
      <c r="D5" s="291"/>
      <c r="E5" s="291"/>
      <c r="F5" s="291"/>
      <c r="G5" s="265"/>
    </row>
    <row r="6" spans="2:7" ht="25.5" customHeight="1">
      <c r="B6" s="292" t="s">
        <v>230</v>
      </c>
      <c r="C6" s="292"/>
      <c r="D6" s="292"/>
      <c r="E6" s="292"/>
      <c r="F6" s="292"/>
    </row>
    <row r="7" spans="2:7" ht="20.100000000000001" customHeight="1">
      <c r="B7" s="293" t="s">
        <v>231</v>
      </c>
      <c r="C7" s="293"/>
      <c r="D7" s="293"/>
      <c r="E7" s="293"/>
      <c r="F7" s="293"/>
    </row>
    <row r="8" spans="2:7" ht="10.5" customHeight="1" thickBot="1">
      <c r="B8" s="294"/>
      <c r="C8" s="294"/>
      <c r="D8" s="294"/>
      <c r="E8" s="294"/>
      <c r="F8" s="294"/>
    </row>
    <row r="9" spans="2:7" ht="39" customHeight="1" thickBot="1">
      <c r="B9" s="268" t="s">
        <v>232</v>
      </c>
      <c r="C9" s="269" t="s">
        <v>186</v>
      </c>
      <c r="D9" s="269" t="s">
        <v>187</v>
      </c>
      <c r="E9" s="269" t="s">
        <v>188</v>
      </c>
      <c r="F9" s="269" t="s">
        <v>189</v>
      </c>
    </row>
    <row r="10" spans="2:7" ht="15" customHeight="1">
      <c r="B10" s="295" t="s">
        <v>233</v>
      </c>
      <c r="C10" s="271" t="s">
        <v>191</v>
      </c>
      <c r="D10" s="296">
        <v>233.8</v>
      </c>
      <c r="E10" s="296">
        <v>233.8</v>
      </c>
      <c r="F10" s="297">
        <v>0</v>
      </c>
    </row>
    <row r="11" spans="2:7" ht="15" customHeight="1">
      <c r="B11" s="295"/>
      <c r="C11" s="271" t="s">
        <v>234</v>
      </c>
      <c r="D11" s="296">
        <v>242</v>
      </c>
      <c r="E11" s="296">
        <v>242</v>
      </c>
      <c r="F11" s="297">
        <v>0</v>
      </c>
    </row>
    <row r="12" spans="2:7" ht="15" customHeight="1">
      <c r="B12" s="295"/>
      <c r="C12" s="271" t="s">
        <v>235</v>
      </c>
      <c r="D12" s="296">
        <v>242</v>
      </c>
      <c r="E12" s="296">
        <v>242</v>
      </c>
      <c r="F12" s="297">
        <v>0</v>
      </c>
    </row>
    <row r="13" spans="2:7" ht="15" customHeight="1">
      <c r="B13" s="295"/>
      <c r="C13" s="271" t="s">
        <v>196</v>
      </c>
      <c r="D13" s="296">
        <v>239.2</v>
      </c>
      <c r="E13" s="296">
        <v>240.8</v>
      </c>
      <c r="F13" s="297">
        <v>1.6</v>
      </c>
    </row>
    <row r="14" spans="2:7" ht="15" customHeight="1">
      <c r="B14" s="295"/>
      <c r="C14" s="271" t="s">
        <v>225</v>
      </c>
      <c r="D14" s="296">
        <v>232</v>
      </c>
      <c r="E14" s="296">
        <v>232</v>
      </c>
      <c r="F14" s="297">
        <v>0</v>
      </c>
    </row>
    <row r="15" spans="2:7" ht="15" customHeight="1">
      <c r="B15" s="295"/>
      <c r="C15" s="271" t="s">
        <v>236</v>
      </c>
      <c r="D15" s="296">
        <v>238</v>
      </c>
      <c r="E15" s="296">
        <v>238</v>
      </c>
      <c r="F15" s="297">
        <v>0</v>
      </c>
    </row>
    <row r="16" spans="2:7" ht="15" customHeight="1">
      <c r="B16" s="295"/>
      <c r="C16" s="271" t="s">
        <v>198</v>
      </c>
      <c r="D16" s="296">
        <v>232</v>
      </c>
      <c r="E16" s="296">
        <v>232</v>
      </c>
      <c r="F16" s="297">
        <v>0</v>
      </c>
    </row>
    <row r="17" spans="2:6" ht="15" customHeight="1">
      <c r="B17" s="274"/>
      <c r="C17" s="271" t="s">
        <v>199</v>
      </c>
      <c r="D17" s="296">
        <v>229</v>
      </c>
      <c r="E17" s="296">
        <v>229</v>
      </c>
      <c r="F17" s="297">
        <v>0</v>
      </c>
    </row>
    <row r="18" spans="2:6" ht="15" customHeight="1">
      <c r="B18" s="274"/>
      <c r="C18" s="271" t="s">
        <v>200</v>
      </c>
      <c r="D18" s="296">
        <v>230</v>
      </c>
      <c r="E18" s="296">
        <v>230</v>
      </c>
      <c r="F18" s="297">
        <v>0</v>
      </c>
    </row>
    <row r="19" spans="2:6" ht="15" customHeight="1">
      <c r="B19" s="274"/>
      <c r="C19" s="271" t="s">
        <v>201</v>
      </c>
      <c r="D19" s="296">
        <v>230</v>
      </c>
      <c r="E19" s="296">
        <v>230</v>
      </c>
      <c r="F19" s="297">
        <v>0</v>
      </c>
    </row>
    <row r="20" spans="2:6" ht="15" customHeight="1">
      <c r="B20" s="274"/>
      <c r="C20" s="271" t="s">
        <v>202</v>
      </c>
      <c r="D20" s="296">
        <v>238</v>
      </c>
      <c r="E20" s="296">
        <v>242</v>
      </c>
      <c r="F20" s="297">
        <v>4</v>
      </c>
    </row>
    <row r="21" spans="2:6" ht="15" customHeight="1">
      <c r="B21" s="274"/>
      <c r="C21" s="271" t="s">
        <v>204</v>
      </c>
      <c r="D21" s="296">
        <v>233</v>
      </c>
      <c r="E21" s="296">
        <v>235</v>
      </c>
      <c r="F21" s="297">
        <v>2</v>
      </c>
    </row>
    <row r="22" spans="2:6" ht="15" customHeight="1">
      <c r="B22" s="274"/>
      <c r="C22" s="271" t="s">
        <v>206</v>
      </c>
      <c r="D22" s="296">
        <v>232</v>
      </c>
      <c r="E22" s="296">
        <v>232</v>
      </c>
      <c r="F22" s="297">
        <v>0</v>
      </c>
    </row>
    <row r="23" spans="2:6" ht="15" customHeight="1">
      <c r="B23" s="274"/>
      <c r="C23" s="271" t="s">
        <v>208</v>
      </c>
      <c r="D23" s="296">
        <v>232.8</v>
      </c>
      <c r="E23" s="296">
        <v>232.8</v>
      </c>
      <c r="F23" s="297">
        <v>0</v>
      </c>
    </row>
    <row r="24" spans="2:6" ht="15" customHeight="1">
      <c r="B24" s="274"/>
      <c r="C24" s="271" t="s">
        <v>213</v>
      </c>
      <c r="D24" s="296">
        <v>241</v>
      </c>
      <c r="E24" s="296">
        <v>242.6</v>
      </c>
      <c r="F24" s="297">
        <v>1.6</v>
      </c>
    </row>
    <row r="25" spans="2:6" ht="15" customHeight="1">
      <c r="B25" s="274"/>
      <c r="C25" s="271" t="s">
        <v>214</v>
      </c>
      <c r="D25" s="296">
        <v>232.8</v>
      </c>
      <c r="E25" s="296">
        <v>232.8</v>
      </c>
      <c r="F25" s="297">
        <v>0</v>
      </c>
    </row>
    <row r="26" spans="2:6" ht="15" customHeight="1">
      <c r="B26" s="274"/>
      <c r="C26" s="271" t="s">
        <v>215</v>
      </c>
      <c r="D26" s="296">
        <v>229.6</v>
      </c>
      <c r="E26" s="296">
        <v>229.6</v>
      </c>
      <c r="F26" s="297">
        <v>0</v>
      </c>
    </row>
    <row r="27" spans="2:6" ht="15" customHeight="1" thickBot="1">
      <c r="B27" s="275"/>
      <c r="C27" s="276" t="s">
        <v>216</v>
      </c>
      <c r="D27" s="298">
        <v>237</v>
      </c>
      <c r="E27" s="298">
        <v>238</v>
      </c>
      <c r="F27" s="299">
        <v>1</v>
      </c>
    </row>
    <row r="28" spans="2:6" ht="15" customHeight="1" thickBot="1">
      <c r="B28" s="300" t="s">
        <v>237</v>
      </c>
      <c r="C28" s="301" t="s">
        <v>238</v>
      </c>
      <c r="D28" s="302">
        <v>400</v>
      </c>
      <c r="E28" s="302">
        <v>400</v>
      </c>
      <c r="F28" s="303">
        <v>0</v>
      </c>
    </row>
    <row r="29" spans="2:6" ht="15" customHeight="1">
      <c r="B29" s="295" t="s">
        <v>239</v>
      </c>
      <c r="C29" s="304" t="s">
        <v>199</v>
      </c>
      <c r="D29" s="296">
        <v>380</v>
      </c>
      <c r="E29" s="296">
        <v>380</v>
      </c>
      <c r="F29" s="297">
        <v>0</v>
      </c>
    </row>
    <row r="30" spans="2:6" ht="15" customHeight="1">
      <c r="B30" s="295"/>
      <c r="C30" s="304" t="s">
        <v>212</v>
      </c>
      <c r="D30" s="296">
        <v>535</v>
      </c>
      <c r="E30" s="296">
        <v>537</v>
      </c>
      <c r="F30" s="297">
        <v>2</v>
      </c>
    </row>
    <row r="31" spans="2:6" ht="15" customHeight="1">
      <c r="B31" s="274"/>
      <c r="C31" s="304" t="s">
        <v>238</v>
      </c>
      <c r="D31" s="296">
        <v>525</v>
      </c>
      <c r="E31" s="296">
        <v>526.5</v>
      </c>
      <c r="F31" s="297">
        <v>1.5</v>
      </c>
    </row>
    <row r="32" spans="2:6" ht="15" customHeight="1" thickBot="1">
      <c r="B32" s="275"/>
      <c r="C32" s="305" t="s">
        <v>216</v>
      </c>
      <c r="D32" s="298">
        <v>500</v>
      </c>
      <c r="E32" s="298">
        <v>500</v>
      </c>
      <c r="F32" s="306">
        <v>0</v>
      </c>
    </row>
    <row r="33" spans="2:6" ht="15" customHeight="1" thickBot="1">
      <c r="B33" s="300" t="s">
        <v>240</v>
      </c>
      <c r="C33" s="305" t="s">
        <v>238</v>
      </c>
      <c r="D33" s="298">
        <v>1150</v>
      </c>
      <c r="E33" s="298">
        <v>1150</v>
      </c>
      <c r="F33" s="306">
        <v>0</v>
      </c>
    </row>
    <row r="34" spans="2:6" ht="15" customHeight="1">
      <c r="B34" s="295" t="s">
        <v>241</v>
      </c>
      <c r="C34" s="304" t="s">
        <v>199</v>
      </c>
      <c r="D34" s="296">
        <v>450</v>
      </c>
      <c r="E34" s="296">
        <v>450</v>
      </c>
      <c r="F34" s="297">
        <v>0</v>
      </c>
    </row>
    <row r="35" spans="2:6" ht="15" customHeight="1">
      <c r="B35" s="274"/>
      <c r="C35" s="304" t="s">
        <v>212</v>
      </c>
      <c r="D35" s="296">
        <v>1237.5</v>
      </c>
      <c r="E35" s="296">
        <v>1239</v>
      </c>
      <c r="F35" s="297">
        <v>1.5</v>
      </c>
    </row>
    <row r="36" spans="2:6" ht="15" customHeight="1">
      <c r="B36" s="274"/>
      <c r="C36" s="304" t="s">
        <v>238</v>
      </c>
      <c r="D36" s="296">
        <v>1365</v>
      </c>
      <c r="E36" s="296">
        <v>1366</v>
      </c>
      <c r="F36" s="297">
        <v>1</v>
      </c>
    </row>
    <row r="37" spans="2:6" ht="15" customHeight="1" thickBot="1">
      <c r="B37" s="275"/>
      <c r="C37" s="304" t="s">
        <v>216</v>
      </c>
      <c r="D37" s="296">
        <v>570</v>
      </c>
      <c r="E37" s="296">
        <v>570</v>
      </c>
      <c r="F37" s="306">
        <v>0</v>
      </c>
    </row>
    <row r="38" spans="2:6" ht="15" customHeight="1" thickBot="1">
      <c r="B38" s="307" t="s">
        <v>242</v>
      </c>
      <c r="C38" s="308" t="s">
        <v>238</v>
      </c>
      <c r="D38" s="309">
        <v>1075</v>
      </c>
      <c r="E38" s="309">
        <v>1075</v>
      </c>
      <c r="F38" s="310">
        <v>0</v>
      </c>
    </row>
    <row r="39" spans="2:6" ht="15" customHeight="1">
      <c r="B39" s="295" t="s">
        <v>243</v>
      </c>
      <c r="C39" s="311" t="s">
        <v>212</v>
      </c>
      <c r="D39" s="296">
        <v>513.5</v>
      </c>
      <c r="E39" s="296">
        <v>515</v>
      </c>
      <c r="F39" s="297">
        <v>1.5</v>
      </c>
    </row>
    <row r="40" spans="2:6" ht="15" customHeight="1" thickBot="1">
      <c r="B40" s="275"/>
      <c r="C40" s="305" t="s">
        <v>238</v>
      </c>
      <c r="D40" s="298">
        <v>492.5</v>
      </c>
      <c r="E40" s="298">
        <v>494.5</v>
      </c>
      <c r="F40" s="306">
        <v>2</v>
      </c>
    </row>
    <row r="41" spans="2:6" ht="15" customHeight="1">
      <c r="F41" s="168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54522-E7BC-431A-81AD-8EF4DBE7794C}">
  <sheetPr>
    <pageSetUpPr fitToPage="1"/>
  </sheetPr>
  <dimension ref="A1:G24"/>
  <sheetViews>
    <sheetView showGridLines="0" topLeftCell="A4" zoomScaleNormal="100" zoomScaleSheetLayoutView="90" workbookViewId="0">
      <selection activeCell="A4" sqref="A4"/>
    </sheetView>
  </sheetViews>
  <sheetFormatPr baseColWidth="10" defaultColWidth="8.88671875" defaultRowHeight="11.4"/>
  <cols>
    <col min="1" max="1" width="2.5546875" style="260" customWidth="1"/>
    <col min="2" max="2" width="31.44140625" style="260" customWidth="1"/>
    <col min="3" max="3" width="25.5546875" style="260" customWidth="1"/>
    <col min="4" max="6" width="17.5546875" style="260" customWidth="1"/>
    <col min="7" max="7" width="3.44140625" style="260" customWidth="1"/>
    <col min="8" max="16384" width="8.88671875" style="260"/>
  </cols>
  <sheetData>
    <row r="1" spans="1:7" ht="14.25" customHeight="1">
      <c r="A1" s="157"/>
      <c r="B1" s="157"/>
      <c r="C1" s="157"/>
      <c r="D1" s="157"/>
      <c r="E1" s="157"/>
      <c r="F1" s="157"/>
    </row>
    <row r="2" spans="1:7" ht="10.5" customHeight="1" thickBot="1">
      <c r="A2" s="157"/>
      <c r="B2" s="157"/>
      <c r="C2" s="157"/>
      <c r="D2" s="157"/>
      <c r="E2" s="157"/>
      <c r="F2" s="157"/>
    </row>
    <row r="3" spans="1:7" ht="20.100000000000001" customHeight="1" thickBot="1">
      <c r="A3" s="157"/>
      <c r="B3" s="312" t="s">
        <v>244</v>
      </c>
      <c r="C3" s="313"/>
      <c r="D3" s="313"/>
      <c r="E3" s="313"/>
      <c r="F3" s="314"/>
    </row>
    <row r="4" spans="1:7" ht="15.75" customHeight="1">
      <c r="A4" s="157"/>
      <c r="B4" s="6"/>
      <c r="C4" s="6"/>
      <c r="D4" s="6"/>
      <c r="E4" s="6"/>
      <c r="F4" s="6"/>
    </row>
    <row r="5" spans="1:7" ht="20.399999999999999" customHeight="1">
      <c r="A5" s="157"/>
      <c r="B5" s="315" t="s">
        <v>245</v>
      </c>
      <c r="C5" s="315"/>
      <c r="D5" s="315"/>
      <c r="E5" s="315"/>
      <c r="F5" s="315"/>
      <c r="G5" s="265"/>
    </row>
    <row r="6" spans="1:7" ht="20.100000000000001" customHeight="1">
      <c r="A6" s="157"/>
      <c r="B6" s="316" t="s">
        <v>246</v>
      </c>
      <c r="C6" s="316"/>
      <c r="D6" s="316"/>
      <c r="E6" s="316"/>
      <c r="F6" s="316"/>
      <c r="G6" s="265"/>
    </row>
    <row r="7" spans="1:7" ht="20.100000000000001" customHeight="1" thickBot="1">
      <c r="A7" s="157"/>
      <c r="B7" s="157"/>
      <c r="C7" s="157"/>
      <c r="D7" s="157"/>
      <c r="E7" s="157"/>
      <c r="F7" s="157"/>
    </row>
    <row r="8" spans="1:7" ht="39" customHeight="1" thickBot="1">
      <c r="A8" s="157"/>
      <c r="B8" s="317" t="s">
        <v>232</v>
      </c>
      <c r="C8" s="318" t="s">
        <v>186</v>
      </c>
      <c r="D8" s="269" t="s">
        <v>187</v>
      </c>
      <c r="E8" s="269" t="s">
        <v>188</v>
      </c>
      <c r="F8" s="269" t="s">
        <v>189</v>
      </c>
    </row>
    <row r="9" spans="1:7" ht="15" customHeight="1">
      <c r="A9" s="157"/>
      <c r="B9" s="319" t="s">
        <v>247</v>
      </c>
      <c r="C9" s="320" t="s">
        <v>191</v>
      </c>
      <c r="D9" s="321">
        <v>52.42</v>
      </c>
      <c r="E9" s="321">
        <v>54.45</v>
      </c>
      <c r="F9" s="322">
        <v>2.04</v>
      </c>
    </row>
    <row r="10" spans="1:7" ht="15" customHeight="1">
      <c r="A10" s="157"/>
      <c r="B10" s="323"/>
      <c r="C10" s="324" t="s">
        <v>234</v>
      </c>
      <c r="D10" s="325" t="s">
        <v>207</v>
      </c>
      <c r="E10" s="325">
        <v>50.58</v>
      </c>
      <c r="F10" s="322" t="s">
        <v>207</v>
      </c>
    </row>
    <row r="11" spans="1:7" ht="15" customHeight="1">
      <c r="A11" s="157"/>
      <c r="B11" s="323"/>
      <c r="C11" s="324" t="s">
        <v>196</v>
      </c>
      <c r="D11" s="325">
        <v>48.8</v>
      </c>
      <c r="E11" s="325">
        <v>47.44</v>
      </c>
      <c r="F11" s="322">
        <v>-1.37</v>
      </c>
    </row>
    <row r="12" spans="1:7" ht="15" customHeight="1">
      <c r="A12" s="157"/>
      <c r="B12" s="323"/>
      <c r="C12" s="324" t="s">
        <v>197</v>
      </c>
      <c r="D12" s="325">
        <v>48.53</v>
      </c>
      <c r="E12" s="325">
        <v>49.8</v>
      </c>
      <c r="F12" s="322">
        <v>1.27</v>
      </c>
    </row>
    <row r="13" spans="1:7" ht="15" customHeight="1" thickBot="1">
      <c r="A13" s="157"/>
      <c r="B13" s="326"/>
      <c r="C13" s="327" t="s">
        <v>213</v>
      </c>
      <c r="D13" s="328">
        <v>51.99</v>
      </c>
      <c r="E13" s="328">
        <v>50.46</v>
      </c>
      <c r="F13" s="322">
        <v>-1.53</v>
      </c>
    </row>
    <row r="14" spans="1:7" ht="15" customHeight="1" thickBot="1">
      <c r="A14" s="157"/>
      <c r="B14" s="329" t="s">
        <v>248</v>
      </c>
      <c r="C14" s="330" t="s">
        <v>249</v>
      </c>
      <c r="D14" s="331"/>
      <c r="E14" s="331"/>
      <c r="F14" s="332"/>
    </row>
    <row r="15" spans="1:7" ht="15" customHeight="1">
      <c r="A15" s="157"/>
      <c r="B15" s="333"/>
      <c r="C15" s="320" t="s">
        <v>191</v>
      </c>
      <c r="D15" s="321">
        <v>42.9</v>
      </c>
      <c r="E15" s="321">
        <v>44.37</v>
      </c>
      <c r="F15" s="322">
        <v>1.47</v>
      </c>
    </row>
    <row r="16" spans="1:7" ht="15" customHeight="1">
      <c r="A16" s="157"/>
      <c r="B16" s="333"/>
      <c r="C16" s="334" t="s">
        <v>234</v>
      </c>
      <c r="D16" s="335" t="s">
        <v>207</v>
      </c>
      <c r="E16" s="325">
        <v>46.62</v>
      </c>
      <c r="F16" s="336" t="s">
        <v>207</v>
      </c>
    </row>
    <row r="17" spans="1:6" ht="15" customHeight="1">
      <c r="A17" s="157"/>
      <c r="B17" s="333"/>
      <c r="C17" s="334" t="s">
        <v>196</v>
      </c>
      <c r="D17" s="335">
        <v>40.07</v>
      </c>
      <c r="E17" s="325">
        <v>38.36</v>
      </c>
      <c r="F17" s="336">
        <v>-1.71</v>
      </c>
    </row>
    <row r="18" spans="1:6" ht="15" customHeight="1">
      <c r="A18" s="157"/>
      <c r="B18" s="333"/>
      <c r="C18" s="334" t="s">
        <v>197</v>
      </c>
      <c r="D18" s="335">
        <v>47.85</v>
      </c>
      <c r="E18" s="325">
        <v>49.25</v>
      </c>
      <c r="F18" s="336">
        <v>1.4</v>
      </c>
    </row>
    <row r="19" spans="1:6" ht="15" customHeight="1">
      <c r="A19" s="157"/>
      <c r="B19" s="333"/>
      <c r="C19" s="334" t="s">
        <v>213</v>
      </c>
      <c r="D19" s="335">
        <v>45.15</v>
      </c>
      <c r="E19" s="325">
        <v>43</v>
      </c>
      <c r="F19" s="336">
        <v>-2.15</v>
      </c>
    </row>
    <row r="20" spans="1:6" ht="15" customHeight="1" thickBot="1">
      <c r="A20" s="157"/>
      <c r="B20" s="326"/>
      <c r="C20" s="327" t="s">
        <v>238</v>
      </c>
      <c r="D20" s="337">
        <v>39.22</v>
      </c>
      <c r="E20" s="328">
        <v>39.770000000000003</v>
      </c>
      <c r="F20" s="338">
        <v>0.55000000000000004</v>
      </c>
    </row>
    <row r="21" spans="1:6" ht="15" customHeight="1">
      <c r="A21" s="157"/>
      <c r="B21" s="157"/>
      <c r="C21" s="157"/>
      <c r="D21" s="157"/>
      <c r="E21" s="157"/>
      <c r="F21" s="168" t="s">
        <v>70</v>
      </c>
    </row>
    <row r="22" spans="1:6" ht="15" customHeight="1">
      <c r="A22" s="157"/>
    </row>
    <row r="23" spans="1:6" ht="15" customHeight="1">
      <c r="A23" s="157"/>
      <c r="F23" s="339"/>
    </row>
    <row r="24" spans="1:6">
      <c r="A24" s="157"/>
    </row>
  </sheetData>
  <mergeCells count="4">
    <mergeCell ref="B3:F3"/>
    <mergeCell ref="B5:F5"/>
    <mergeCell ref="B6:F6"/>
    <mergeCell ref="C14:F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CEB17-EAD4-4EEC-B98B-9E69528F1E7A}">
  <sheetPr>
    <pageSetUpPr fitToPage="1"/>
  </sheetPr>
  <dimension ref="A1:L67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42" customWidth="1"/>
    <col min="2" max="2" width="48.44140625" style="342" customWidth="1"/>
    <col min="3" max="3" width="22.44140625" style="342" customWidth="1"/>
    <col min="4" max="6" width="17.5546875" style="342" customWidth="1"/>
    <col min="7" max="7" width="2.44140625" style="342" customWidth="1"/>
    <col min="8" max="9" width="10.5546875" style="343" customWidth="1"/>
    <col min="10" max="16384" width="11.44140625" style="343"/>
  </cols>
  <sheetData>
    <row r="1" spans="1:12" ht="10.5" customHeight="1">
      <c r="A1" s="340"/>
      <c r="B1" s="340"/>
      <c r="C1" s="340"/>
      <c r="D1" s="340"/>
      <c r="E1" s="340"/>
      <c r="F1" s="341"/>
    </row>
    <row r="2" spans="1:12" ht="18" customHeight="1">
      <c r="A2" s="340"/>
      <c r="B2" s="344"/>
      <c r="C2" s="344"/>
      <c r="D2" s="344"/>
      <c r="E2" s="344"/>
      <c r="F2" s="345"/>
    </row>
    <row r="3" spans="1:12" ht="14.25" customHeight="1" thickBot="1"/>
    <row r="4" spans="1:12" ht="17.25" customHeight="1" thickBot="1">
      <c r="A4" s="340"/>
      <c r="B4" s="312" t="s">
        <v>250</v>
      </c>
      <c r="C4" s="313"/>
      <c r="D4" s="313"/>
      <c r="E4" s="313"/>
      <c r="F4" s="314"/>
    </row>
    <row r="5" spans="1:12" ht="17.25" customHeight="1">
      <c r="A5" s="340"/>
      <c r="B5" s="346" t="s">
        <v>251</v>
      </c>
      <c r="C5" s="346"/>
      <c r="D5" s="346"/>
      <c r="E5" s="346"/>
      <c r="F5" s="346"/>
      <c r="G5" s="347"/>
    </row>
    <row r="6" spans="1:12">
      <c r="A6" s="340"/>
      <c r="B6" s="346" t="s">
        <v>252</v>
      </c>
      <c r="C6" s="346"/>
      <c r="D6" s="346"/>
      <c r="E6" s="346"/>
      <c r="F6" s="346"/>
      <c r="G6" s="347"/>
    </row>
    <row r="7" spans="1:12" ht="15" thickBot="1">
      <c r="A7" s="340"/>
      <c r="B7" s="348"/>
      <c r="C7" s="348"/>
      <c r="D7" s="348"/>
      <c r="E7" s="348"/>
      <c r="F7" s="340"/>
    </row>
    <row r="8" spans="1:12" ht="44.4" customHeight="1" thickBot="1">
      <c r="A8" s="340"/>
      <c r="B8" s="268" t="s">
        <v>253</v>
      </c>
      <c r="C8" s="349" t="s">
        <v>186</v>
      </c>
      <c r="D8" s="269" t="s">
        <v>187</v>
      </c>
      <c r="E8" s="269" t="s">
        <v>188</v>
      </c>
      <c r="F8" s="269" t="s">
        <v>189</v>
      </c>
    </row>
    <row r="9" spans="1:12">
      <c r="A9" s="340"/>
      <c r="B9" s="350" t="s">
        <v>254</v>
      </c>
      <c r="C9" s="351" t="s">
        <v>191</v>
      </c>
      <c r="D9" s="321">
        <v>500</v>
      </c>
      <c r="E9" s="321">
        <v>470</v>
      </c>
      <c r="F9" s="352">
        <v>-30</v>
      </c>
    </row>
    <row r="10" spans="1:12">
      <c r="A10" s="340"/>
      <c r="B10" s="353" t="s">
        <v>255</v>
      </c>
      <c r="C10" s="354" t="s">
        <v>256</v>
      </c>
      <c r="D10" s="325">
        <v>520</v>
      </c>
      <c r="E10" s="325">
        <v>520</v>
      </c>
      <c r="F10" s="352">
        <v>0</v>
      </c>
    </row>
    <row r="11" spans="1:12">
      <c r="A11" s="340"/>
      <c r="B11" s="353"/>
      <c r="C11" s="354" t="s">
        <v>234</v>
      </c>
      <c r="D11" s="325">
        <v>505</v>
      </c>
      <c r="E11" s="325">
        <v>501.5</v>
      </c>
      <c r="F11" s="352">
        <v>-3.5</v>
      </c>
    </row>
    <row r="12" spans="1:12">
      <c r="A12" s="340"/>
      <c r="B12" s="353"/>
      <c r="C12" s="354" t="s">
        <v>195</v>
      </c>
      <c r="D12" s="325" t="s">
        <v>207</v>
      </c>
      <c r="E12" s="325">
        <v>500</v>
      </c>
      <c r="F12" s="352" t="s">
        <v>207</v>
      </c>
    </row>
    <row r="13" spans="1:12">
      <c r="A13" s="340"/>
      <c r="B13" s="353"/>
      <c r="C13" s="354" t="s">
        <v>196</v>
      </c>
      <c r="D13" s="325">
        <v>650</v>
      </c>
      <c r="E13" s="325">
        <v>590</v>
      </c>
      <c r="F13" s="352">
        <v>-60</v>
      </c>
    </row>
    <row r="14" spans="1:12">
      <c r="A14" s="340"/>
      <c r="B14" s="353"/>
      <c r="C14" s="354" t="s">
        <v>219</v>
      </c>
      <c r="D14" s="325">
        <v>530</v>
      </c>
      <c r="E14" s="325">
        <v>500</v>
      </c>
      <c r="F14" s="352">
        <v>-30</v>
      </c>
      <c r="L14" s="355"/>
    </row>
    <row r="15" spans="1:12">
      <c r="A15" s="340"/>
      <c r="B15" s="353"/>
      <c r="C15" s="354" t="s">
        <v>197</v>
      </c>
      <c r="D15" s="325">
        <v>503</v>
      </c>
      <c r="E15" s="325">
        <v>455</v>
      </c>
      <c r="F15" s="352">
        <v>-48</v>
      </c>
    </row>
    <row r="16" spans="1:12">
      <c r="A16" s="340"/>
      <c r="B16" s="353"/>
      <c r="C16" s="354" t="s">
        <v>257</v>
      </c>
      <c r="D16" s="325">
        <v>512.5</v>
      </c>
      <c r="E16" s="325">
        <v>492.5</v>
      </c>
      <c r="F16" s="352">
        <v>-20</v>
      </c>
    </row>
    <row r="17" spans="1:6">
      <c r="A17" s="340"/>
      <c r="B17" s="353"/>
      <c r="C17" s="354" t="s">
        <v>258</v>
      </c>
      <c r="D17" s="325">
        <v>530</v>
      </c>
      <c r="E17" s="325">
        <v>485</v>
      </c>
      <c r="F17" s="352">
        <v>-45</v>
      </c>
    </row>
    <row r="18" spans="1:6">
      <c r="A18" s="340"/>
      <c r="B18" s="353"/>
      <c r="C18" s="354" t="s">
        <v>259</v>
      </c>
      <c r="D18" s="325">
        <v>519</v>
      </c>
      <c r="E18" s="325">
        <v>480</v>
      </c>
      <c r="F18" s="352">
        <v>-39</v>
      </c>
    </row>
    <row r="19" spans="1:6">
      <c r="A19" s="340"/>
      <c r="B19" s="353"/>
      <c r="C19" s="354" t="s">
        <v>203</v>
      </c>
      <c r="D19" s="325">
        <v>440</v>
      </c>
      <c r="E19" s="325">
        <v>407</v>
      </c>
      <c r="F19" s="352">
        <v>-33</v>
      </c>
    </row>
    <row r="20" spans="1:6">
      <c r="A20" s="340"/>
      <c r="B20" s="353"/>
      <c r="C20" s="354" t="s">
        <v>210</v>
      </c>
      <c r="D20" s="325">
        <v>542.5</v>
      </c>
      <c r="E20" s="325">
        <v>522.5</v>
      </c>
      <c r="F20" s="352">
        <v>-20</v>
      </c>
    </row>
    <row r="21" spans="1:6">
      <c r="A21" s="340"/>
      <c r="B21" s="353"/>
      <c r="C21" s="354" t="s">
        <v>212</v>
      </c>
      <c r="D21" s="325">
        <v>520</v>
      </c>
      <c r="E21" s="325">
        <v>500</v>
      </c>
      <c r="F21" s="352">
        <v>-20</v>
      </c>
    </row>
    <row r="22" spans="1:6">
      <c r="A22" s="340"/>
      <c r="B22" s="353"/>
      <c r="C22" s="354" t="s">
        <v>213</v>
      </c>
      <c r="D22" s="325">
        <v>490</v>
      </c>
      <c r="E22" s="325">
        <v>430</v>
      </c>
      <c r="F22" s="352">
        <v>-60</v>
      </c>
    </row>
    <row r="23" spans="1:6" ht="15" thickBot="1">
      <c r="A23" s="340"/>
      <c r="B23" s="356"/>
      <c r="C23" s="357" t="s">
        <v>216</v>
      </c>
      <c r="D23" s="358">
        <v>485</v>
      </c>
      <c r="E23" s="358">
        <v>485</v>
      </c>
      <c r="F23" s="359">
        <v>0</v>
      </c>
    </row>
    <row r="24" spans="1:6">
      <c r="A24" s="340"/>
      <c r="B24" s="353" t="s">
        <v>260</v>
      </c>
      <c r="C24" s="354" t="s">
        <v>191</v>
      </c>
      <c r="D24" s="360">
        <v>480</v>
      </c>
      <c r="E24" s="360">
        <v>450</v>
      </c>
      <c r="F24" s="352">
        <v>-30</v>
      </c>
    </row>
    <row r="25" spans="1:6">
      <c r="A25" s="340"/>
      <c r="B25" s="353" t="s">
        <v>261</v>
      </c>
      <c r="C25" s="354" t="s">
        <v>234</v>
      </c>
      <c r="D25" s="325">
        <v>460</v>
      </c>
      <c r="E25" s="325">
        <v>430</v>
      </c>
      <c r="F25" s="352">
        <v>-30</v>
      </c>
    </row>
    <row r="26" spans="1:6">
      <c r="A26" s="340"/>
      <c r="B26" s="353"/>
      <c r="C26" s="354" t="s">
        <v>196</v>
      </c>
      <c r="D26" s="325">
        <v>640</v>
      </c>
      <c r="E26" s="325">
        <v>580</v>
      </c>
      <c r="F26" s="352">
        <v>-60</v>
      </c>
    </row>
    <row r="27" spans="1:6">
      <c r="A27" s="340"/>
      <c r="B27" s="353"/>
      <c r="C27" s="354" t="s">
        <v>219</v>
      </c>
      <c r="D27" s="325">
        <v>497.5</v>
      </c>
      <c r="E27" s="325">
        <v>472.5</v>
      </c>
      <c r="F27" s="352">
        <v>-25</v>
      </c>
    </row>
    <row r="28" spans="1:6">
      <c r="A28" s="340"/>
      <c r="B28" s="353"/>
      <c r="C28" s="354" t="s">
        <v>197</v>
      </c>
      <c r="D28" s="325">
        <v>463.5</v>
      </c>
      <c r="E28" s="325">
        <v>410</v>
      </c>
      <c r="F28" s="352">
        <v>-53.5</v>
      </c>
    </row>
    <row r="29" spans="1:6">
      <c r="A29" s="340"/>
      <c r="B29" s="353"/>
      <c r="C29" s="354" t="s">
        <v>257</v>
      </c>
      <c r="D29" s="325">
        <v>487.5</v>
      </c>
      <c r="E29" s="325">
        <v>460</v>
      </c>
      <c r="F29" s="352">
        <v>-27.5</v>
      </c>
    </row>
    <row r="30" spans="1:6">
      <c r="A30" s="340"/>
      <c r="B30" s="353"/>
      <c r="C30" s="354" t="s">
        <v>258</v>
      </c>
      <c r="D30" s="325">
        <v>496.5</v>
      </c>
      <c r="E30" s="325">
        <v>442.5</v>
      </c>
      <c r="F30" s="352">
        <v>-54</v>
      </c>
    </row>
    <row r="31" spans="1:6">
      <c r="A31" s="340"/>
      <c r="B31" s="353"/>
      <c r="C31" s="354" t="s">
        <v>259</v>
      </c>
      <c r="D31" s="325">
        <v>482.5</v>
      </c>
      <c r="E31" s="325">
        <v>440</v>
      </c>
      <c r="F31" s="352">
        <v>-42.5</v>
      </c>
    </row>
    <row r="32" spans="1:6">
      <c r="A32" s="340"/>
      <c r="B32" s="353"/>
      <c r="C32" s="354" t="s">
        <v>203</v>
      </c>
      <c r="D32" s="325">
        <v>435</v>
      </c>
      <c r="E32" s="325">
        <v>393</v>
      </c>
      <c r="F32" s="352">
        <v>-42</v>
      </c>
    </row>
    <row r="33" spans="1:7">
      <c r="A33" s="340"/>
      <c r="B33" s="353"/>
      <c r="C33" s="354" t="s">
        <v>210</v>
      </c>
      <c r="D33" s="325">
        <v>498</v>
      </c>
      <c r="E33" s="325">
        <v>475</v>
      </c>
      <c r="F33" s="352">
        <v>-23</v>
      </c>
    </row>
    <row r="34" spans="1:7">
      <c r="A34" s="340"/>
      <c r="B34" s="353"/>
      <c r="C34" s="354" t="s">
        <v>212</v>
      </c>
      <c r="D34" s="325">
        <v>470</v>
      </c>
      <c r="E34" s="325">
        <v>450</v>
      </c>
      <c r="F34" s="352">
        <v>-20</v>
      </c>
    </row>
    <row r="35" spans="1:7">
      <c r="A35" s="340"/>
      <c r="B35" s="353"/>
      <c r="C35" s="354" t="s">
        <v>213</v>
      </c>
      <c r="D35" s="325">
        <v>485</v>
      </c>
      <c r="E35" s="325">
        <v>405</v>
      </c>
      <c r="F35" s="352">
        <v>-80</v>
      </c>
    </row>
    <row r="36" spans="1:7" ht="15" thickBot="1">
      <c r="A36" s="340"/>
      <c r="B36" s="356"/>
      <c r="C36" s="354" t="s">
        <v>216</v>
      </c>
      <c r="D36" s="358">
        <v>460</v>
      </c>
      <c r="E36" s="358">
        <v>460</v>
      </c>
      <c r="F36" s="361">
        <v>0</v>
      </c>
    </row>
    <row r="37" spans="1:7">
      <c r="A37" s="340"/>
      <c r="B37" s="353" t="s">
        <v>262</v>
      </c>
      <c r="C37" s="351" t="s">
        <v>191</v>
      </c>
      <c r="D37" s="360">
        <v>460</v>
      </c>
      <c r="E37" s="360">
        <v>440</v>
      </c>
      <c r="F37" s="352">
        <v>-20</v>
      </c>
    </row>
    <row r="38" spans="1:7">
      <c r="A38" s="340"/>
      <c r="B38" s="353"/>
      <c r="C38" s="354" t="s">
        <v>234</v>
      </c>
      <c r="D38" s="325">
        <v>420</v>
      </c>
      <c r="E38" s="325">
        <v>420</v>
      </c>
      <c r="F38" s="352">
        <v>0</v>
      </c>
      <c r="G38" s="343"/>
    </row>
    <row r="39" spans="1:7">
      <c r="A39" s="340"/>
      <c r="B39" s="353"/>
      <c r="C39" s="354" t="s">
        <v>196</v>
      </c>
      <c r="D39" s="325">
        <v>620</v>
      </c>
      <c r="E39" s="325">
        <v>560</v>
      </c>
      <c r="F39" s="352">
        <v>-60</v>
      </c>
      <c r="G39" s="343"/>
    </row>
    <row r="40" spans="1:7">
      <c r="A40" s="340"/>
      <c r="B40" s="353"/>
      <c r="C40" s="354" t="s">
        <v>219</v>
      </c>
      <c r="D40" s="325">
        <v>470</v>
      </c>
      <c r="E40" s="325">
        <v>445</v>
      </c>
      <c r="F40" s="352">
        <v>-25</v>
      </c>
      <c r="G40" s="343"/>
    </row>
    <row r="41" spans="1:7">
      <c r="A41" s="340"/>
      <c r="B41" s="353"/>
      <c r="C41" s="354" t="s">
        <v>197</v>
      </c>
      <c r="D41" s="325">
        <v>446</v>
      </c>
      <c r="E41" s="325">
        <v>395</v>
      </c>
      <c r="F41" s="352">
        <v>-51</v>
      </c>
      <c r="G41" s="343"/>
    </row>
    <row r="42" spans="1:7">
      <c r="A42" s="340"/>
      <c r="B42" s="353"/>
      <c r="C42" s="354" t="s">
        <v>257</v>
      </c>
      <c r="D42" s="325">
        <v>457.5</v>
      </c>
      <c r="E42" s="325">
        <v>430</v>
      </c>
      <c r="F42" s="352">
        <v>-27.5</v>
      </c>
      <c r="G42" s="343"/>
    </row>
    <row r="43" spans="1:7">
      <c r="A43" s="340"/>
      <c r="B43" s="353"/>
      <c r="C43" s="354" t="s">
        <v>258</v>
      </c>
      <c r="D43" s="325">
        <v>473.5</v>
      </c>
      <c r="E43" s="325">
        <v>423</v>
      </c>
      <c r="F43" s="352">
        <v>-50.5</v>
      </c>
      <c r="G43" s="343"/>
    </row>
    <row r="44" spans="1:7">
      <c r="A44" s="340"/>
      <c r="B44" s="353"/>
      <c r="C44" s="354" t="s">
        <v>259</v>
      </c>
      <c r="D44" s="325">
        <v>470</v>
      </c>
      <c r="E44" s="325">
        <v>425</v>
      </c>
      <c r="F44" s="352">
        <v>-45</v>
      </c>
      <c r="G44" s="343"/>
    </row>
    <row r="45" spans="1:7">
      <c r="A45" s="340"/>
      <c r="B45" s="353"/>
      <c r="C45" s="354" t="s">
        <v>203</v>
      </c>
      <c r="D45" s="325">
        <v>430</v>
      </c>
      <c r="E45" s="325">
        <v>368</v>
      </c>
      <c r="F45" s="352">
        <v>-62</v>
      </c>
      <c r="G45" s="343"/>
    </row>
    <row r="46" spans="1:7">
      <c r="A46" s="340"/>
      <c r="B46" s="353"/>
      <c r="C46" s="354" t="s">
        <v>210</v>
      </c>
      <c r="D46" s="325">
        <v>491.5</v>
      </c>
      <c r="E46" s="325">
        <v>466.5</v>
      </c>
      <c r="F46" s="352">
        <v>-25</v>
      </c>
      <c r="G46" s="343"/>
    </row>
    <row r="47" spans="1:7">
      <c r="A47" s="340"/>
      <c r="B47" s="353"/>
      <c r="C47" s="354" t="s">
        <v>212</v>
      </c>
      <c r="D47" s="325">
        <v>350</v>
      </c>
      <c r="E47" s="325">
        <v>310</v>
      </c>
      <c r="F47" s="352">
        <v>-40</v>
      </c>
      <c r="G47" s="343"/>
    </row>
    <row r="48" spans="1:7">
      <c r="A48" s="340"/>
      <c r="B48" s="353"/>
      <c r="C48" s="354" t="s">
        <v>213</v>
      </c>
      <c r="D48" s="325">
        <v>460</v>
      </c>
      <c r="E48" s="325">
        <v>380</v>
      </c>
      <c r="F48" s="352">
        <v>-80</v>
      </c>
      <c r="G48" s="343"/>
    </row>
    <row r="49" spans="1:7" ht="15" thickBot="1">
      <c r="A49" s="340"/>
      <c r="B49" s="356"/>
      <c r="C49" s="357" t="s">
        <v>216</v>
      </c>
      <c r="D49" s="358">
        <v>445</v>
      </c>
      <c r="E49" s="358">
        <v>445</v>
      </c>
      <c r="F49" s="361">
        <v>0</v>
      </c>
      <c r="G49" s="343"/>
    </row>
    <row r="50" spans="1:7">
      <c r="A50" s="340"/>
      <c r="B50" s="350" t="s">
        <v>263</v>
      </c>
      <c r="C50" s="351" t="s">
        <v>219</v>
      </c>
      <c r="D50" s="360">
        <v>465</v>
      </c>
      <c r="E50" s="360">
        <v>447.5</v>
      </c>
      <c r="F50" s="352">
        <v>-17.5</v>
      </c>
      <c r="G50" s="343"/>
    </row>
    <row r="51" spans="1:7">
      <c r="A51" s="340"/>
      <c r="B51" s="353"/>
      <c r="C51" s="354" t="s">
        <v>258</v>
      </c>
      <c r="D51" s="325">
        <v>472</v>
      </c>
      <c r="E51" s="325">
        <v>439</v>
      </c>
      <c r="F51" s="352">
        <v>-33</v>
      </c>
      <c r="G51" s="343"/>
    </row>
    <row r="52" spans="1:7">
      <c r="A52" s="340"/>
      <c r="B52" s="353"/>
      <c r="C52" s="354" t="s">
        <v>210</v>
      </c>
      <c r="D52" s="325">
        <v>527.5</v>
      </c>
      <c r="E52" s="325">
        <v>527.5</v>
      </c>
      <c r="F52" s="352">
        <v>0</v>
      </c>
      <c r="G52" s="343"/>
    </row>
    <row r="53" spans="1:7" ht="15" thickBot="1">
      <c r="A53" s="340"/>
      <c r="B53" s="356"/>
      <c r="C53" s="357" t="s">
        <v>212</v>
      </c>
      <c r="D53" s="358">
        <v>460</v>
      </c>
      <c r="E53" s="358">
        <v>430</v>
      </c>
      <c r="F53" s="361">
        <v>-30</v>
      </c>
      <c r="G53" s="343"/>
    </row>
    <row r="54" spans="1:7">
      <c r="A54" s="340"/>
      <c r="B54" s="353" t="s">
        <v>264</v>
      </c>
      <c r="C54" s="362" t="s">
        <v>219</v>
      </c>
      <c r="D54" s="325">
        <v>176.5</v>
      </c>
      <c r="E54" s="325">
        <v>165</v>
      </c>
      <c r="F54" s="352">
        <v>-11.5</v>
      </c>
      <c r="G54" s="343"/>
    </row>
    <row r="55" spans="1:7">
      <c r="A55" s="340"/>
      <c r="B55" s="353"/>
      <c r="C55" s="362" t="s">
        <v>258</v>
      </c>
      <c r="D55" s="325">
        <v>172.5</v>
      </c>
      <c r="E55" s="325">
        <v>162.5</v>
      </c>
      <c r="F55" s="352">
        <v>-10</v>
      </c>
      <c r="G55" s="343"/>
    </row>
    <row r="56" spans="1:7">
      <c r="A56" s="340"/>
      <c r="B56" s="353"/>
      <c r="C56" s="362" t="s">
        <v>259</v>
      </c>
      <c r="D56" s="363">
        <v>208</v>
      </c>
      <c r="E56" s="363">
        <v>165</v>
      </c>
      <c r="F56" s="352">
        <v>-43</v>
      </c>
      <c r="G56" s="343"/>
    </row>
    <row r="57" spans="1:7">
      <c r="A57" s="340"/>
      <c r="B57" s="353"/>
      <c r="C57" s="362" t="s">
        <v>210</v>
      </c>
      <c r="D57" s="325">
        <v>182</v>
      </c>
      <c r="E57" s="325">
        <v>177</v>
      </c>
      <c r="F57" s="352">
        <v>-5</v>
      </c>
      <c r="G57" s="343"/>
    </row>
    <row r="58" spans="1:7">
      <c r="A58" s="340"/>
      <c r="B58" s="353"/>
      <c r="C58" s="362" t="s">
        <v>212</v>
      </c>
      <c r="D58" s="325">
        <v>160</v>
      </c>
      <c r="E58" s="325">
        <v>150</v>
      </c>
      <c r="F58" s="352">
        <v>-10</v>
      </c>
      <c r="G58" s="343"/>
    </row>
    <row r="59" spans="1:7" ht="15" thickBot="1">
      <c r="A59" s="340"/>
      <c r="B59" s="364"/>
      <c r="C59" s="365" t="s">
        <v>213</v>
      </c>
      <c r="D59" s="325">
        <v>160</v>
      </c>
      <c r="E59" s="325">
        <v>155</v>
      </c>
      <c r="F59" s="361">
        <v>-5</v>
      </c>
      <c r="G59" s="343"/>
    </row>
    <row r="60" spans="1:7" ht="15" thickBot="1">
      <c r="A60" s="340"/>
      <c r="B60" s="366" t="s">
        <v>265</v>
      </c>
      <c r="C60" s="354" t="s">
        <v>210</v>
      </c>
      <c r="D60" s="367">
        <v>310.5</v>
      </c>
      <c r="E60" s="367">
        <v>305.5</v>
      </c>
      <c r="F60" s="361">
        <v>-5</v>
      </c>
      <c r="G60" s="343"/>
    </row>
    <row r="61" spans="1:7">
      <c r="A61" s="340"/>
      <c r="B61" s="368" t="s">
        <v>266</v>
      </c>
      <c r="C61" s="369" t="s">
        <v>267</v>
      </c>
      <c r="D61" s="325">
        <v>452.29</v>
      </c>
      <c r="E61" s="325">
        <v>452.29</v>
      </c>
      <c r="F61" s="352">
        <v>0</v>
      </c>
      <c r="G61" s="343"/>
    </row>
    <row r="62" spans="1:7">
      <c r="A62" s="340"/>
      <c r="B62" s="368" t="s">
        <v>268</v>
      </c>
      <c r="C62" s="370" t="s">
        <v>269</v>
      </c>
      <c r="D62" s="325">
        <v>558.29</v>
      </c>
      <c r="E62" s="325">
        <v>562.79999999999995</v>
      </c>
      <c r="F62" s="352">
        <v>4.5</v>
      </c>
      <c r="G62" s="343"/>
    </row>
    <row r="63" spans="1:7" ht="15" thickBot="1">
      <c r="B63" s="371"/>
      <c r="C63" s="372" t="s">
        <v>270</v>
      </c>
      <c r="D63" s="328">
        <v>500.87</v>
      </c>
      <c r="E63" s="328">
        <v>500.96</v>
      </c>
      <c r="F63" s="361">
        <v>0.09</v>
      </c>
      <c r="G63" s="343"/>
    </row>
    <row r="64" spans="1:7">
      <c r="A64" s="340"/>
      <c r="B64" s="373" t="s">
        <v>266</v>
      </c>
      <c r="C64" s="369" t="s">
        <v>267</v>
      </c>
      <c r="D64" s="325">
        <v>424.13</v>
      </c>
      <c r="E64" s="325">
        <v>424.13</v>
      </c>
      <c r="F64" s="352">
        <v>0</v>
      </c>
      <c r="G64" s="343"/>
    </row>
    <row r="65" spans="1:7">
      <c r="A65" s="340"/>
      <c r="B65" s="368" t="s">
        <v>271</v>
      </c>
      <c r="C65" s="370" t="s">
        <v>269</v>
      </c>
      <c r="D65" s="325">
        <v>446.34</v>
      </c>
      <c r="E65" s="325">
        <v>447</v>
      </c>
      <c r="F65" s="352">
        <v>0.66</v>
      </c>
      <c r="G65" s="343"/>
    </row>
    <row r="66" spans="1:7" ht="15" thickBot="1">
      <c r="B66" s="371"/>
      <c r="C66" s="372" t="s">
        <v>270</v>
      </c>
      <c r="D66" s="328">
        <v>456.21</v>
      </c>
      <c r="E66" s="328">
        <v>456.41</v>
      </c>
      <c r="F66" s="361">
        <v>0.2</v>
      </c>
      <c r="G66" s="343"/>
    </row>
    <row r="67" spans="1:7">
      <c r="F67" s="168" t="s">
        <v>70</v>
      </c>
      <c r="G67" s="343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2024-12-19T10:34:47Z</dcterms:created>
  <dcterms:modified xsi:type="dcterms:W3CDTF">2024-12-19T10:36:36Z</dcterms:modified>
</cp:coreProperties>
</file>