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.1 ANÁLISIS\4.1.3 EMPLEO\4.1.3.1 Serie EPA\EPA 2024\EPA 4T 2024\excel calculos y tablas\"/>
    </mc:Choice>
  </mc:AlternateContent>
  <xr:revisionPtr revIDLastSave="0" documentId="13_ncr:1_{7E13F231-D692-47E5-BB02-E4864971308B}" xr6:coauthVersionLast="47" xr6:coauthVersionMax="47" xr10:uidLastSave="{00000000-0000-0000-0000-000000000000}"/>
  <bookViews>
    <workbookView xWindow="-110" yWindow="-110" windowWidth="19420" windowHeight="10420" tabRatio="840" activeTab="1" xr2:uid="{00000000-000D-0000-FFFF-FFFF00000000}"/>
  </bookViews>
  <sheets>
    <sheet name="ÍNDICE" sheetId="14" r:id="rId1"/>
    <sheet name="TABLA 1" sheetId="4" r:id="rId2"/>
    <sheet name="TABLA 2" sheetId="1" r:id="rId3"/>
    <sheet name="TABLA 3" sheetId="2" r:id="rId4"/>
    <sheet name="TABLA 4" sheetId="3" r:id="rId5"/>
    <sheet name="TABLA 5" sheetId="10" r:id="rId6"/>
    <sheet name="TABLA 6" sheetId="5" r:id="rId7"/>
    <sheet name="TABLA 7" sheetId="6" r:id="rId8"/>
    <sheet name="TABLA 8" sheetId="7" r:id="rId9"/>
    <sheet name="TABLA 9" sheetId="9" r:id="rId10"/>
    <sheet name="TABLA 10" sheetId="1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6" i="1" l="1"/>
  <c r="K76" i="1"/>
  <c r="F76" i="1"/>
  <c r="K75" i="1"/>
  <c r="F75" i="1"/>
  <c r="D75" i="1"/>
  <c r="F74" i="1"/>
  <c r="K74" i="1"/>
  <c r="D74" i="1"/>
  <c r="K73" i="1" l="1"/>
  <c r="D73" i="1"/>
  <c r="D72" i="1" l="1"/>
  <c r="K72" i="1"/>
  <c r="K71" i="1"/>
  <c r="D71" i="1"/>
  <c r="K70" i="1" l="1"/>
  <c r="D70" i="1"/>
  <c r="D69" i="1"/>
  <c r="K69" i="1"/>
  <c r="P69" i="1"/>
  <c r="P20" i="1"/>
  <c r="P24" i="1" s="1"/>
  <c r="P28" i="1" s="1"/>
  <c r="P32" i="1" s="1"/>
  <c r="P36" i="1" s="1"/>
  <c r="P40" i="1" s="1"/>
  <c r="P44" i="1" s="1"/>
  <c r="P48" i="1" s="1"/>
  <c r="P52" i="1" s="1"/>
  <c r="P56" i="1" s="1"/>
  <c r="P60" i="1" s="1"/>
  <c r="P64" i="1" s="1"/>
  <c r="P68" i="1" s="1"/>
  <c r="P19" i="1"/>
  <c r="P23" i="1" s="1"/>
  <c r="P27" i="1" s="1"/>
  <c r="P31" i="1" s="1"/>
  <c r="P35" i="1" s="1"/>
  <c r="P39" i="1" s="1"/>
  <c r="P43" i="1" s="1"/>
  <c r="P47" i="1" s="1"/>
  <c r="P51" i="1" s="1"/>
  <c r="P55" i="1" s="1"/>
  <c r="P59" i="1" s="1"/>
  <c r="P63" i="1" s="1"/>
  <c r="P67" i="1" s="1"/>
  <c r="P18" i="1"/>
  <c r="P22" i="1" s="1"/>
  <c r="P26" i="1" s="1"/>
  <c r="P30" i="1" s="1"/>
  <c r="P34" i="1" s="1"/>
  <c r="P38" i="1" s="1"/>
  <c r="P42" i="1" s="1"/>
  <c r="P46" i="1" s="1"/>
  <c r="P50" i="1" s="1"/>
  <c r="P54" i="1" s="1"/>
  <c r="P58" i="1" s="1"/>
  <c r="P62" i="1" s="1"/>
  <c r="P66" i="1" s="1"/>
  <c r="P16" i="1"/>
  <c r="P15" i="1"/>
  <c r="P14" i="1"/>
  <c r="P13" i="1"/>
  <c r="P17" i="1" s="1"/>
  <c r="P21" i="1" s="1"/>
  <c r="P25" i="1" s="1"/>
  <c r="P29" i="1" s="1"/>
  <c r="P33" i="1" s="1"/>
  <c r="P37" i="1" s="1"/>
  <c r="P41" i="1" s="1"/>
  <c r="P45" i="1" s="1"/>
  <c r="P49" i="1" s="1"/>
  <c r="P53" i="1" s="1"/>
  <c r="P57" i="1" s="1"/>
  <c r="P61" i="1" s="1"/>
  <c r="P65" i="1" s="1"/>
  <c r="D68" i="1"/>
  <c r="K68" i="1"/>
  <c r="D67" i="1"/>
  <c r="K67" i="1"/>
  <c r="K66" i="1"/>
  <c r="D66" i="1" l="1"/>
  <c r="K65" i="1" l="1"/>
  <c r="D65" i="1" l="1"/>
  <c r="K64" i="1" l="1"/>
  <c r="D64" i="1"/>
  <c r="K63" i="1" l="1"/>
  <c r="D63" i="1"/>
  <c r="K62" i="1" l="1"/>
  <c r="D62" i="1"/>
  <c r="K61" i="1" l="1"/>
  <c r="D61" i="1"/>
  <c r="K60" i="1" l="1"/>
  <c r="D60" i="1"/>
  <c r="D59" i="1" l="1"/>
  <c r="K59" i="1"/>
  <c r="K58" i="1" l="1"/>
  <c r="D58" i="1"/>
  <c r="K57" i="1" l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D57" i="1"/>
  <c r="D56" i="1" l="1"/>
  <c r="D55" i="1" l="1"/>
  <c r="D54" i="1" l="1"/>
  <c r="D53" i="1" l="1"/>
  <c r="D52" i="1" l="1"/>
  <c r="D51" i="1" l="1"/>
  <c r="D50" i="1" l="1"/>
  <c r="D49" i="1" l="1"/>
  <c r="K9" i="1" l="1"/>
</calcChain>
</file>

<file path=xl/sharedStrings.xml><?xml version="1.0" encoding="utf-8"?>
<sst xmlns="http://schemas.openxmlformats.org/spreadsheetml/2006/main" count="1837" uniqueCount="258">
  <si>
    <t>Activos</t>
  </si>
  <si>
    <t/>
  </si>
  <si>
    <t>I</t>
  </si>
  <si>
    <t>II</t>
  </si>
  <si>
    <t>III</t>
  </si>
  <si>
    <t>IV</t>
  </si>
  <si>
    <t>SECTOR PRIMARIO</t>
  </si>
  <si>
    <t>TOTAL
ECONOMÍA</t>
  </si>
  <si>
    <t>Agricultura, ganadería, caza y servicios relacionados con las mismas</t>
  </si>
  <si>
    <t>Silvicultura y explotación forestal</t>
  </si>
  <si>
    <t>Pesca y acuicultura</t>
  </si>
  <si>
    <t>Industria del tabaco</t>
  </si>
  <si>
    <t>Industria
de la alimentación</t>
  </si>
  <si>
    <t>Fabricación
de bebidas</t>
  </si>
  <si>
    <t>Unidades: Miles Personas</t>
  </si>
  <si>
    <t>Ocupados</t>
  </si>
  <si>
    <t>Parados</t>
  </si>
  <si>
    <t>Inactivos</t>
  </si>
  <si>
    <t>Población de
16 años y más</t>
  </si>
  <si>
    <t>Tasa de
actividad</t>
  </si>
  <si>
    <t>Tasa de
ocupación</t>
  </si>
  <si>
    <t>Tasa de
paro</t>
  </si>
  <si>
    <t xml:space="preserve"> </t>
  </si>
  <si>
    <t>Empleador</t>
  </si>
  <si>
    <t>Empresario sin asalariados o trabajador independiente</t>
  </si>
  <si>
    <t>Miembro de una cooperativa</t>
  </si>
  <si>
    <t>Ayuda en la empresa o negocio familiar</t>
  </si>
  <si>
    <t>..</t>
  </si>
  <si>
    <t>TOTAL
PRIMARIO</t>
  </si>
  <si>
    <t>INDUSTRIA ALIMENTOS, BEBIDAS Y TABACO (IABT)</t>
  </si>
  <si>
    <t>TOTAL
IABT</t>
  </si>
  <si>
    <t>TRABAJADOR POR CUENTA
PROPIA</t>
  </si>
  <si>
    <t>TOTAL
ASALARIADOS</t>
  </si>
  <si>
    <t>TOTAL
SECTOR
PRIMARIO</t>
  </si>
  <si>
    <t>OTRA
SITUACIÓN</t>
  </si>
  <si>
    <t>Asalariado sector
público</t>
  </si>
  <si>
    <t>Asalariado sector
privado</t>
  </si>
  <si>
    <t>Asalariados con contrato indefinido</t>
  </si>
  <si>
    <t>Asalariados con contrato temporal</t>
  </si>
  <si>
    <t>Jornada a tiempo completo</t>
  </si>
  <si>
    <t>Jornada a tiempo parcial</t>
  </si>
  <si>
    <t>De 16 a 19 años</t>
  </si>
  <si>
    <t>De 20 a 24 años</t>
  </si>
  <si>
    <t>De 25 a 29 años</t>
  </si>
  <si>
    <t>De 30 a 39 años</t>
  </si>
  <si>
    <t>De 40 a 49 años</t>
  </si>
  <si>
    <t>De 50 a 59 años</t>
  </si>
  <si>
    <t>De 60 a 64 años</t>
  </si>
  <si>
    <t>De 65 a 69 años</t>
  </si>
  <si>
    <t>De 70 y más años</t>
  </si>
  <si>
    <t>OCUPADOS</t>
  </si>
  <si>
    <t>Española</t>
  </si>
  <si>
    <t>Doble
Nacionalidad</t>
  </si>
  <si>
    <t>Unión
Europea</t>
  </si>
  <si>
    <t>Resto de
Europa</t>
  </si>
  <si>
    <t>América
Latina</t>
  </si>
  <si>
    <t>Resto del Mundo
y Apátrida</t>
  </si>
  <si>
    <t>Total
Extranjera</t>
  </si>
  <si>
    <t>NO
ASALARIADO</t>
  </si>
  <si>
    <t>Fuente: Encuesta de Población Activa, INE</t>
  </si>
  <si>
    <t>Total España</t>
  </si>
  <si>
    <t>Tasa de actividad (%) = Activos / Población de 16 años o más</t>
  </si>
  <si>
    <t>Tasa de ocupación (%)  = Ocupados / Población de 16 años o más</t>
  </si>
  <si>
    <t>Tasa de paro (%)  = Parados / Activos</t>
  </si>
  <si>
    <t>Tabla 1. Población de 16 y más años por relación con la actividad económica</t>
  </si>
  <si>
    <t>Tabla 8. Ocupados en el sector primario por grupo de edad</t>
  </si>
  <si>
    <t>Tabla 10. Activos, Ocupados y Parados en el sector primario por Comunidad Autónoma</t>
  </si>
  <si>
    <t>ÍNDICE</t>
  </si>
  <si>
    <t>Índice &lt;&lt;</t>
  </si>
  <si>
    <t>Tabla 2. Activos</t>
  </si>
  <si>
    <t>Tabla 3. Ocupados</t>
  </si>
  <si>
    <t>Tabla 4. Parados</t>
  </si>
  <si>
    <t>Tabla 5. Tasa de Paro (%)</t>
  </si>
  <si>
    <t>Tabla 6. Ocupados por situación profesional</t>
  </si>
  <si>
    <t>Tabla 7. Ocupados por tipo de jornada y Ocupados asalariados por tipo de contrato</t>
  </si>
  <si>
    <t>TOTAL S.
PRIMARIO</t>
  </si>
  <si>
    <t>TOTAL
OCUPADOS
S. PRIMARIO</t>
  </si>
  <si>
    <t>Tabla 9. Ocupados por nacionalidad</t>
  </si>
  <si>
    <t>Tabla 5. Tasa de paro</t>
  </si>
  <si>
    <r>
      <t>Anexo de datos de la</t>
    </r>
    <r>
      <rPr>
        <b/>
        <sz val="12"/>
        <rFont val="Arial"/>
        <family val="2"/>
      </rPr>
      <t xml:space="preserve"> Encuesta de Población Activa</t>
    </r>
    <r>
      <rPr>
        <sz val="12"/>
        <rFont val="Arial"/>
        <family val="2"/>
      </rPr>
      <t>, Instituto Nacional de Estadística</t>
    </r>
  </si>
  <si>
    <r>
      <rPr>
        <b/>
        <sz val="12"/>
        <rFont val="Arial"/>
        <family val="2"/>
      </rPr>
      <t>Sector Primario</t>
    </r>
    <r>
      <rPr>
        <sz val="12"/>
        <rFont val="Arial"/>
        <family val="2"/>
      </rPr>
      <t>: Agricultura, ganadería, silvicultura, pesca y acuicultura</t>
    </r>
  </si>
  <si>
    <t>Industria de Alimentos, Bebidas y Tabaco</t>
  </si>
  <si>
    <t>Población de 16 años o más = Activos + Inactivos</t>
  </si>
  <si>
    <t>Activos = Ocupados + Parados</t>
  </si>
  <si>
    <t>Análisis y Prospectiva - serie Empleo</t>
  </si>
  <si>
    <t>ACTIVOS</t>
  </si>
  <si>
    <t>2017TIV</t>
  </si>
  <si>
    <t>2017TIII</t>
  </si>
  <si>
    <t>2017TII</t>
  </si>
  <si>
    <t>2017TI</t>
  </si>
  <si>
    <t>2016TIV</t>
  </si>
  <si>
    <t>2016TIII</t>
  </si>
  <si>
    <t>2016TII</t>
  </si>
  <si>
    <t>2016TI</t>
  </si>
  <si>
    <t>2015TIV</t>
  </si>
  <si>
    <t>2015TIII</t>
  </si>
  <si>
    <t>2015TII</t>
  </si>
  <si>
    <t>2015TI</t>
  </si>
  <si>
    <t>2014TIV</t>
  </si>
  <si>
    <t>2014TIII</t>
  </si>
  <si>
    <t>2014TII</t>
  </si>
  <si>
    <t>2014TI</t>
  </si>
  <si>
    <t>2013TIV</t>
  </si>
  <si>
    <t>2013TIII</t>
  </si>
  <si>
    <t>2013TII</t>
  </si>
  <si>
    <t>2013TI</t>
  </si>
  <si>
    <t>2012TIV</t>
  </si>
  <si>
    <t>2012TIII</t>
  </si>
  <si>
    <t>2012TII</t>
  </si>
  <si>
    <t>2012TI</t>
  </si>
  <si>
    <t>2011TIV</t>
  </si>
  <si>
    <t>2011TIII</t>
  </si>
  <si>
    <t>2011TII</t>
  </si>
  <si>
    <t>2011TI</t>
  </si>
  <si>
    <t>2010TIV</t>
  </si>
  <si>
    <t>2010TIII</t>
  </si>
  <si>
    <t>2010TII</t>
  </si>
  <si>
    <t>2010TI</t>
  </si>
  <si>
    <t>2009TIV</t>
  </si>
  <si>
    <t>2009TIII</t>
  </si>
  <si>
    <t>2009TII</t>
  </si>
  <si>
    <t>2009TI</t>
  </si>
  <si>
    <t>2008TIV</t>
  </si>
  <si>
    <t>2008TIII</t>
  </si>
  <si>
    <t>2008TII</t>
  </si>
  <si>
    <t>2008TI</t>
  </si>
  <si>
    <t>ESPAÑA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</si>
  <si>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</si>
  <si>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</si>
  <si>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</si>
  <si>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</si>
  <si>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</si>
  <si>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</si>
  <si>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</si>
  <si>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</si>
  <si>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</si>
  <si>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</si>
  <si>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</si>
  <si>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</si>
  <si>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</si>
  <si>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</si>
  <si>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</si>
  <si>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</si>
  <si>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</si>
  <si>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</si>
  <si>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</si>
  <si>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PARADOS</t>
  </si>
  <si>
    <t>Notas:</t>
  </si>
  <si>
    <t>... Dato no disponible</t>
  </si>
  <si>
    <t>Solo se clasifican por sector económico los parados que han dejado su último empleo hace 12 meses o menos.</t>
  </si>
  <si>
    <t>Los resultados de Ceuta y Melilla deben tomarse con precaución porque pueden estar afectados por grandes errores de muestreo.</t>
  </si>
  <si>
    <t>Los activos se calculan como la suma de ocupados y parados. Si uno de los dos datos no está disponible, el dato de activos se muestra también como no disponible.</t>
  </si>
  <si>
    <t>2018TI</t>
  </si>
  <si>
    <t>2018TII</t>
  </si>
  <si>
    <t>MINISTERIO DE AGRICULTURA, PESCA y ALIMENTACIÓN</t>
  </si>
  <si>
    <t>2018TIII</t>
  </si>
  <si>
    <t>2018TIV</t>
  </si>
  <si>
    <t>2019TI</t>
  </si>
  <si>
    <t>2008I</t>
  </si>
  <si>
    <t>2008II</t>
  </si>
  <si>
    <t>2008III</t>
  </si>
  <si>
    <t>2008IV</t>
  </si>
  <si>
    <t>2009I</t>
  </si>
  <si>
    <t>2009II</t>
  </si>
  <si>
    <t>2009III</t>
  </si>
  <si>
    <t>2009IV</t>
  </si>
  <si>
    <t>2010I</t>
  </si>
  <si>
    <t>2010II</t>
  </si>
  <si>
    <t>2010III</t>
  </si>
  <si>
    <t>2010IV</t>
  </si>
  <si>
    <t>2011I</t>
  </si>
  <si>
    <t>2011II</t>
  </si>
  <si>
    <t>2011III</t>
  </si>
  <si>
    <t>2011IV</t>
  </si>
  <si>
    <t>2012I</t>
  </si>
  <si>
    <t>2012II</t>
  </si>
  <si>
    <t>2012III</t>
  </si>
  <si>
    <t>2012IV</t>
  </si>
  <si>
    <t>2013I</t>
  </si>
  <si>
    <t>2013II</t>
  </si>
  <si>
    <t>2013III</t>
  </si>
  <si>
    <t>2013IV</t>
  </si>
  <si>
    <t>2014I</t>
  </si>
  <si>
    <t>2014II</t>
  </si>
  <si>
    <t>2014III</t>
  </si>
  <si>
    <t>2014IV</t>
  </si>
  <si>
    <t>2015I</t>
  </si>
  <si>
    <t>2015II</t>
  </si>
  <si>
    <t>2015III</t>
  </si>
  <si>
    <t>2015IV</t>
  </si>
  <si>
    <t>2016I</t>
  </si>
  <si>
    <t>2016II</t>
  </si>
  <si>
    <t>2016III</t>
  </si>
  <si>
    <t>2016IV</t>
  </si>
  <si>
    <t>2017I</t>
  </si>
  <si>
    <t>2017II</t>
  </si>
  <si>
    <t>2017III</t>
  </si>
  <si>
    <t>2017IV</t>
  </si>
  <si>
    <t>2018I</t>
  </si>
  <si>
    <t>2018II</t>
  </si>
  <si>
    <t>2018III</t>
  </si>
  <si>
    <t>2018IV</t>
  </si>
  <si>
    <t>2019I</t>
  </si>
  <si>
    <t>2019II</t>
  </si>
  <si>
    <t>2019III</t>
  </si>
  <si>
    <t>2019IV</t>
  </si>
  <si>
    <t>2020I</t>
  </si>
  <si>
    <t>2020II</t>
  </si>
  <si>
    <t>2020III</t>
  </si>
  <si>
    <t>2020IV</t>
  </si>
  <si>
    <t>2021I</t>
  </si>
  <si>
    <t>2021II</t>
  </si>
  <si>
    <t>2021III</t>
  </si>
  <si>
    <t>2021IV</t>
  </si>
  <si>
    <t>2022I</t>
  </si>
  <si>
    <t>2022II</t>
  </si>
  <si>
    <t>2022III</t>
  </si>
  <si>
    <t>2022IV</t>
  </si>
  <si>
    <t>2023I</t>
  </si>
  <si>
    <t>2023II</t>
  </si>
  <si>
    <t>2023III</t>
  </si>
  <si>
    <t>2023IV</t>
  </si>
  <si>
    <t>2024I</t>
  </si>
  <si>
    <t>2024II</t>
  </si>
  <si>
    <t>2024III</t>
  </si>
  <si>
    <t>2024IV</t>
  </si>
  <si>
    <t>2025I</t>
  </si>
  <si>
    <t>2025II</t>
  </si>
  <si>
    <t>2025III</t>
  </si>
  <si>
    <t>2025IV</t>
  </si>
  <si>
    <t>2019TII</t>
  </si>
  <si>
    <t>SECTOR PRIMARIO (*)</t>
  </si>
  <si>
    <t>(*) NOTA: El INE clasifica a los parados por sectores (agricultura, industria, etc.) solamente si llevan desempleados durante 12 meses o menos. Las personas que llevan más de 12 meses en paro se clasifican en la EPA como parados que "perdieron su empleo hace más de 1 año", es decir, no se asignan a ningún sector económico en concreto. Por ello, la tasa de paro calculada para un sector determinado (por ejemplo, el agrario) no es totalmente representativa y no puede ser comparada con la tasa de paro del conjunto de la economía.</t>
  </si>
  <si>
    <t>2019TIII</t>
  </si>
  <si>
    <t>2019TIV</t>
  </si>
  <si>
    <t>2020TI</t>
  </si>
  <si>
    <t>2020TII</t>
  </si>
  <si>
    <t>2020TIII</t>
  </si>
  <si>
    <t>2020TIV</t>
  </si>
  <si>
    <t>2021TI</t>
  </si>
  <si>
    <t>2021TII</t>
  </si>
  <si>
    <t>2021TIII</t>
  </si>
  <si>
    <t>2021TIV</t>
  </si>
  <si>
    <t>2022TI</t>
  </si>
  <si>
    <t>2022TII</t>
  </si>
  <si>
    <t>2022TIII</t>
  </si>
  <si>
    <t>2022TIV</t>
  </si>
  <si>
    <t>2023TI</t>
  </si>
  <si>
    <t>2023TII</t>
  </si>
  <si>
    <t>2023TIII</t>
  </si>
  <si>
    <t>2023TIV</t>
  </si>
  <si>
    <t>2024TI</t>
  </si>
  <si>
    <t>2024TII</t>
  </si>
  <si>
    <t>2024TIII</t>
  </si>
  <si>
    <t>2024TIV</t>
  </si>
  <si>
    <t>2024TV</t>
  </si>
  <si>
    <t>--</t>
  </si>
  <si>
    <r>
      <t>Datos correspondientes al periodo: 1er</t>
    </r>
    <r>
      <rPr>
        <b/>
        <sz val="12"/>
        <rFont val="Arial"/>
        <family val="2"/>
      </rPr>
      <t xml:space="preserve"> trimestre de 2008 hasta 4º Trimestre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</si>
</sst>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1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4"/>
      <color rgb="FF663300"/>
      <name val="Arial"/>
      <family val="2"/>
    </font>
    <font>
      <sz val="12"/>
      <color rgb="FF663300"/>
      <name val="Arial"/>
      <family val="2"/>
    </font>
    <font>
      <b/>
      <sz val="12"/>
      <color rgb="FF663300"/>
      <name val="Arial"/>
      <family val="2"/>
    </font>
    <font>
      <u/>
      <sz val="12"/>
      <color rgb="FF482400"/>
      <name val="Arial"/>
      <family val="2"/>
    </font>
    <font>
      <sz val="12"/>
      <color rgb="FF482400"/>
      <name val="Arial"/>
      <family val="2"/>
    </font>
    <font>
      <i/>
      <u/>
      <sz val="12"/>
      <color rgb="FF482400"/>
      <name val="Arial"/>
      <family val="2"/>
    </font>
    <font>
      <b/>
      <sz val="14"/>
      <color rgb="FF482400"/>
      <name val="Arial"/>
      <family val="2"/>
    </font>
    <font>
      <b/>
      <i/>
      <u/>
      <sz val="12"/>
      <color rgb="FF482400"/>
      <name val="Arial"/>
      <family val="2"/>
    </font>
    <font>
      <i/>
      <sz val="9"/>
      <name val="Arial"/>
      <family val="2"/>
    </font>
    <font>
      <u/>
      <sz val="1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5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0" fontId="1" fillId="0" borderId="3" xfId="0" applyFont="1" applyBorder="1" applyAlignment="1">
      <alignment horizontal="center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165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3" borderId="0" xfId="0" applyFont="1" applyFill="1"/>
    <xf numFmtId="0" fontId="6" fillId="3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1" xfId="0" applyFont="1" applyFill="1" applyBorder="1"/>
    <xf numFmtId="0" fontId="7" fillId="0" borderId="0" xfId="1" applyFont="1" applyFill="1" applyBorder="1" applyAlignment="1" applyProtection="1">
      <alignment horizontal="left"/>
    </xf>
    <xf numFmtId="0" fontId="6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9" fillId="0" borderId="0" xfId="0" applyFont="1" applyAlignment="1">
      <alignment horizontal="left" vertical="center"/>
    </xf>
    <xf numFmtId="0" fontId="10" fillId="0" borderId="4" xfId="0" applyFont="1" applyBorder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0" xfId="1" applyFont="1" applyFill="1" applyBorder="1" applyAlignment="1" applyProtection="1"/>
    <xf numFmtId="0" fontId="14" fillId="3" borderId="0" xfId="0" applyFont="1" applyFill="1"/>
    <xf numFmtId="0" fontId="15" fillId="3" borderId="0" xfId="1" applyFont="1" applyFill="1" applyBorder="1" applyAlignment="1" applyProtection="1"/>
    <xf numFmtId="165" fontId="6" fillId="2" borderId="0" xfId="0" applyNumberFormat="1" applyFont="1" applyFill="1"/>
    <xf numFmtId="165" fontId="1" fillId="2" borderId="0" xfId="0" applyNumberFormat="1" applyFont="1" applyFill="1"/>
    <xf numFmtId="165" fontId="1" fillId="4" borderId="1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/>
    <xf numFmtId="0" fontId="1" fillId="2" borderId="0" xfId="0" applyFont="1" applyFill="1" applyAlignment="1">
      <alignment horizontal="center" vertical="center"/>
    </xf>
    <xf numFmtId="164" fontId="1" fillId="0" borderId="0" xfId="0" applyNumberFormat="1" applyFont="1"/>
    <xf numFmtId="0" fontId="16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164" fontId="4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164" fontId="16" fillId="0" borderId="1" xfId="0" applyNumberFormat="1" applyFont="1" applyBorder="1" applyAlignment="1">
      <alignment horizontal="right"/>
    </xf>
    <xf numFmtId="164" fontId="16" fillId="0" borderId="2" xfId="0" applyNumberFormat="1" applyFont="1" applyBorder="1" applyAlignment="1">
      <alignment horizontal="right"/>
    </xf>
    <xf numFmtId="164" fontId="16" fillId="0" borderId="4" xfId="0" applyNumberFormat="1" applyFont="1" applyBorder="1" applyAlignment="1">
      <alignment horizontal="right"/>
    </xf>
    <xf numFmtId="0" fontId="16" fillId="0" borderId="0" xfId="0" applyFont="1"/>
    <xf numFmtId="165" fontId="4" fillId="0" borderId="0" xfId="0" applyNumberFormat="1" applyFont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5" fontId="4" fillId="0" borderId="4" xfId="0" applyNumberFormat="1" applyFont="1" applyBorder="1" applyAlignment="1">
      <alignment horizontal="right"/>
    </xf>
    <xf numFmtId="165" fontId="16" fillId="0" borderId="0" xfId="0" applyNumberFormat="1" applyFont="1" applyAlignment="1">
      <alignment horizontal="right"/>
    </xf>
    <xf numFmtId="165" fontId="16" fillId="0" borderId="1" xfId="0" applyNumberFormat="1" applyFont="1" applyBorder="1" applyAlignment="1">
      <alignment horizontal="right"/>
    </xf>
    <xf numFmtId="165" fontId="16" fillId="0" borderId="2" xfId="0" applyNumberFormat="1" applyFont="1" applyBorder="1" applyAlignment="1">
      <alignment horizontal="right"/>
    </xf>
    <xf numFmtId="165" fontId="16" fillId="0" borderId="4" xfId="0" applyNumberFormat="1" applyFont="1" applyBorder="1" applyAlignment="1">
      <alignment horizontal="right"/>
    </xf>
    <xf numFmtId="0" fontId="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8" fillId="0" borderId="0" xfId="1" applyFont="1" applyFill="1" applyBorder="1" applyAlignment="1" applyProtection="1">
      <alignment horizontal="left"/>
    </xf>
    <xf numFmtId="165" fontId="4" fillId="0" borderId="0" xfId="0" applyNumberFormat="1" applyFont="1"/>
    <xf numFmtId="165" fontId="4" fillId="0" borderId="3" xfId="0" applyNumberFormat="1" applyFont="1" applyBorder="1"/>
    <xf numFmtId="0" fontId="1" fillId="3" borderId="1" xfId="0" applyFont="1" applyFill="1" applyBorder="1" applyAlignment="1">
      <alignment horizontal="center" vertical="center" wrapText="1"/>
    </xf>
    <xf numFmtId="0" fontId="19" fillId="0" borderId="0" xfId="1" applyFont="1" applyFill="1" applyBorder="1" applyAlignment="1" applyProtection="1">
      <alignment horizontal="left"/>
    </xf>
    <xf numFmtId="49" fontId="1" fillId="3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165" fontId="16" fillId="0" borderId="0" xfId="0" applyNumberFormat="1" applyFont="1"/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top" wrapText="1"/>
    </xf>
    <xf numFmtId="49" fontId="1" fillId="0" borderId="14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0" borderId="1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16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3333"/>
      <rgbColor rgb="00FFFFFF"/>
      <rgbColor rgb="00FF0000"/>
      <rgbColor rgb="0000FF00"/>
      <rgbColor rgb="00B6C5D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3F4F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E5E7F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7E9EE"/>
    </indexedColors>
    <mruColors>
      <color rgb="FF0000FF"/>
      <color rgb="FFFFFFFF"/>
      <color rgb="FF4824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grama.gob.es/es/ministerio/servicios/analisis-y-prospectiva/AyP_serie_Empleo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4"/>
  <sheetViews>
    <sheetView showGridLines="0" topLeftCell="A21" zoomScaleNormal="100" workbookViewId="0">
      <selection activeCell="J11" sqref="J11"/>
    </sheetView>
  </sheetViews>
  <sheetFormatPr baseColWidth="10" defaultColWidth="11.453125" defaultRowHeight="15.5" x14ac:dyDescent="0.35"/>
  <cols>
    <col min="1" max="1" width="11.453125" style="26"/>
    <col min="2" max="2" width="4" style="26" customWidth="1"/>
    <col min="3" max="11" width="11.453125" style="26"/>
    <col min="12" max="12" width="13.54296875" style="26" customWidth="1"/>
    <col min="13" max="13" width="18.1796875" style="26" customWidth="1"/>
    <col min="14" max="16384" width="11.453125" style="26"/>
  </cols>
  <sheetData>
    <row r="2" spans="2:13" ht="18" x14ac:dyDescent="0.4">
      <c r="B2" s="57" t="s">
        <v>154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3" ht="4.5" customHeight="1" x14ac:dyDescent="0.35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3" x14ac:dyDescent="0.35">
      <c r="B4" s="58" t="s">
        <v>84</v>
      </c>
      <c r="C4" s="56"/>
      <c r="D4" s="56"/>
      <c r="E4" s="56"/>
      <c r="F4" s="56"/>
      <c r="G4" s="56"/>
      <c r="H4" s="56"/>
      <c r="I4" s="56"/>
      <c r="J4" s="28"/>
      <c r="K4" s="28"/>
      <c r="L4" s="28"/>
      <c r="M4" s="28"/>
    </row>
    <row r="5" spans="2:13" x14ac:dyDescent="0.35">
      <c r="B5" s="28" t="s">
        <v>79</v>
      </c>
      <c r="C5" s="27"/>
      <c r="D5" s="27"/>
      <c r="E5" s="27"/>
      <c r="F5" s="27"/>
      <c r="G5" s="27"/>
      <c r="H5" s="27"/>
      <c r="I5" s="28"/>
      <c r="J5" s="28"/>
      <c r="K5" s="28"/>
      <c r="L5" s="28"/>
      <c r="M5" s="28"/>
    </row>
    <row r="6" spans="2:13" ht="6.75" customHeight="1" x14ac:dyDescent="0.35"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2:13" ht="13.5" customHeight="1" x14ac:dyDescent="0.35">
      <c r="B7" s="28"/>
      <c r="C7" s="28" t="s">
        <v>80</v>
      </c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2:13" x14ac:dyDescent="0.35">
      <c r="B8" s="28"/>
      <c r="C8" s="27" t="s">
        <v>81</v>
      </c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2:13" x14ac:dyDescent="0.3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1" spans="2:13" x14ac:dyDescent="0.35">
      <c r="B11" s="69" t="s">
        <v>257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1"/>
    </row>
    <row r="13" spans="2:13" ht="18" x14ac:dyDescent="0.4">
      <c r="B13" s="49" t="s">
        <v>67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2:13" ht="4.5" customHeight="1" x14ac:dyDescent="0.3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</row>
    <row r="15" spans="2:13" s="43" customFormat="1" ht="25" customHeight="1" x14ac:dyDescent="0.25">
      <c r="B15" s="54" t="s">
        <v>64</v>
      </c>
      <c r="C15" s="54"/>
      <c r="D15" s="54"/>
      <c r="E15" s="54"/>
      <c r="F15" s="54"/>
      <c r="G15" s="54"/>
      <c r="H15" s="54"/>
      <c r="I15" s="55"/>
      <c r="J15" s="55"/>
      <c r="K15" s="50"/>
      <c r="L15" s="53"/>
      <c r="M15" s="53"/>
    </row>
    <row r="16" spans="2:13" s="43" customFormat="1" ht="25" customHeight="1" x14ac:dyDescent="0.25">
      <c r="B16" s="54" t="s">
        <v>69</v>
      </c>
      <c r="C16" s="54"/>
      <c r="D16" s="55"/>
      <c r="E16" s="55"/>
      <c r="F16" s="55"/>
      <c r="G16" s="55"/>
      <c r="H16" s="55"/>
      <c r="I16" s="55"/>
      <c r="J16" s="55"/>
      <c r="K16" s="50"/>
      <c r="L16" s="53"/>
      <c r="M16" s="53"/>
    </row>
    <row r="17" spans="2:13" s="43" customFormat="1" ht="25" customHeight="1" x14ac:dyDescent="0.25">
      <c r="B17" s="54" t="s">
        <v>70</v>
      </c>
      <c r="C17" s="54"/>
      <c r="D17" s="54"/>
      <c r="E17" s="55"/>
      <c r="F17" s="55"/>
      <c r="G17" s="55"/>
      <c r="H17" s="55"/>
      <c r="I17" s="55"/>
      <c r="J17" s="55"/>
      <c r="K17" s="50"/>
      <c r="L17" s="53"/>
      <c r="M17" s="53"/>
    </row>
    <row r="18" spans="2:13" s="43" customFormat="1" ht="25" customHeight="1" x14ac:dyDescent="0.25">
      <c r="B18" s="54" t="s">
        <v>71</v>
      </c>
      <c r="C18" s="54"/>
      <c r="D18" s="54"/>
      <c r="E18" s="55"/>
      <c r="F18" s="55"/>
      <c r="G18" s="55"/>
      <c r="H18" s="55"/>
      <c r="I18" s="55"/>
      <c r="J18" s="55"/>
      <c r="K18" s="50"/>
      <c r="L18" s="53"/>
      <c r="M18" s="53"/>
    </row>
    <row r="19" spans="2:13" s="43" customFormat="1" ht="25" customHeight="1" x14ac:dyDescent="0.25">
      <c r="B19" s="54" t="s">
        <v>78</v>
      </c>
      <c r="C19" s="54"/>
      <c r="D19" s="54"/>
      <c r="E19" s="55"/>
      <c r="F19" s="55"/>
      <c r="G19" s="55"/>
      <c r="H19" s="55"/>
      <c r="I19" s="55"/>
      <c r="J19" s="55"/>
      <c r="K19" s="50"/>
      <c r="L19" s="53"/>
      <c r="M19" s="53"/>
    </row>
    <row r="20" spans="2:13" s="43" customFormat="1" ht="25" customHeight="1" x14ac:dyDescent="0.25">
      <c r="B20" s="54" t="s">
        <v>73</v>
      </c>
      <c r="C20" s="54"/>
      <c r="D20" s="54"/>
      <c r="E20" s="54"/>
      <c r="F20" s="54"/>
      <c r="G20" s="55"/>
      <c r="H20" s="55"/>
      <c r="I20" s="55"/>
      <c r="J20" s="55"/>
      <c r="K20" s="50"/>
      <c r="L20" s="53"/>
      <c r="M20" s="53"/>
    </row>
    <row r="21" spans="2:13" s="43" customFormat="1" ht="25" customHeight="1" x14ac:dyDescent="0.25">
      <c r="B21" s="54" t="s">
        <v>74</v>
      </c>
      <c r="C21" s="54"/>
      <c r="D21" s="54"/>
      <c r="E21" s="54"/>
      <c r="F21" s="54"/>
      <c r="G21" s="54"/>
      <c r="H21" s="54"/>
      <c r="I21" s="54"/>
      <c r="J21" s="55"/>
      <c r="K21" s="50"/>
      <c r="L21" s="53"/>
      <c r="M21" s="53"/>
    </row>
    <row r="22" spans="2:13" s="43" customFormat="1" ht="25" customHeight="1" x14ac:dyDescent="0.25">
      <c r="B22" s="54" t="s">
        <v>65</v>
      </c>
      <c r="C22" s="54"/>
      <c r="D22" s="54"/>
      <c r="E22" s="54"/>
      <c r="F22" s="54"/>
      <c r="G22" s="54"/>
      <c r="H22" s="55"/>
      <c r="I22" s="55"/>
      <c r="J22" s="55"/>
      <c r="K22" s="50"/>
      <c r="L22" s="53"/>
      <c r="M22" s="53"/>
    </row>
    <row r="23" spans="2:13" s="43" customFormat="1" ht="25" customHeight="1" x14ac:dyDescent="0.25">
      <c r="B23" s="54" t="s">
        <v>77</v>
      </c>
      <c r="C23" s="54"/>
      <c r="D23" s="54"/>
      <c r="E23" s="54"/>
      <c r="F23" s="54"/>
      <c r="G23" s="55"/>
      <c r="H23" s="55"/>
      <c r="I23" s="55"/>
      <c r="J23" s="55"/>
      <c r="K23" s="50"/>
      <c r="L23" s="53"/>
      <c r="M23" s="53"/>
    </row>
    <row r="24" spans="2:13" s="43" customFormat="1" ht="25" customHeight="1" x14ac:dyDescent="0.25">
      <c r="B24" s="54" t="s">
        <v>66</v>
      </c>
      <c r="C24" s="54"/>
      <c r="D24" s="54"/>
      <c r="E24" s="54"/>
      <c r="F24" s="54"/>
      <c r="G24" s="54"/>
      <c r="H24" s="54"/>
      <c r="I24" s="54"/>
      <c r="J24" s="54"/>
      <c r="K24" s="50"/>
      <c r="L24" s="53"/>
      <c r="M24" s="53"/>
    </row>
  </sheetData>
  <hyperlinks>
    <hyperlink ref="B15" location="'TABLA 1'!A1" display="Tabla 1. Población de 16 y más años por relación con la actividad económica" xr:uid="{00000000-0004-0000-0000-000000000000}"/>
    <hyperlink ref="B16" location="'TABLA 2'!A1" display="Tabla 2. Activos" xr:uid="{00000000-0004-0000-0000-000001000000}"/>
    <hyperlink ref="B17" location="'TABLA 3'!A1" display="Tabla 3. Ocupados" xr:uid="{00000000-0004-0000-0000-000002000000}"/>
    <hyperlink ref="B18" location="'TABLA 4'!A1" display="Tabla 4. Parados" xr:uid="{00000000-0004-0000-0000-000003000000}"/>
    <hyperlink ref="B19" location="'TABLA 5'!A1" display="Tabla 5. Tasa de paro" xr:uid="{00000000-0004-0000-0000-000004000000}"/>
    <hyperlink ref="B20" location="'TABLA 6'!A1" display="Tabla 6. Ocupados por situación profesional" xr:uid="{00000000-0004-0000-0000-000005000000}"/>
    <hyperlink ref="B21" location="'TABLA 7'!A1" display="Tabla 7. Ocupados por tipo de jornada y Ocupados asalariados por tipo de contrato" xr:uid="{00000000-0004-0000-0000-000006000000}"/>
    <hyperlink ref="B22" location="'TABLA 8'!A1" display="Tabla 8. Ocupados en el sector primario por grupo de edad" xr:uid="{00000000-0004-0000-0000-000007000000}"/>
    <hyperlink ref="B23" location="'TABLA 9'!A1" display="Tabla 9. Ocupados por nacionalidad" xr:uid="{00000000-0004-0000-0000-000008000000}"/>
    <hyperlink ref="B24" location="'TABLA 10'!A1" display="Tabla 10. Activos, Ocupados y Parados en el sector primario por Comunidad Autónoma" xr:uid="{00000000-0004-0000-0000-000009000000}"/>
    <hyperlink ref="B15:H15" location="'TABLA 1'!A1" display="Tabla 1. Población de 16 y más años por relación con la actividad económica" xr:uid="{00000000-0004-0000-0000-00000A000000}"/>
    <hyperlink ref="B16:C16" location="'TABLA 2'!A1" display="Tabla 2. Activos" xr:uid="{00000000-0004-0000-0000-00000B000000}"/>
    <hyperlink ref="B17:D17" location="'TABLA 3'!A1" display="Tabla 3. Ocupados" xr:uid="{00000000-0004-0000-0000-00000C000000}"/>
    <hyperlink ref="B18:D18" location="'TABLA 4'!A1" display="Tabla 4. Parados" xr:uid="{00000000-0004-0000-0000-00000D000000}"/>
    <hyperlink ref="B19:D19" location="'TABLA 5'!A1" display="Tabla 5. Tasa de paro" xr:uid="{00000000-0004-0000-0000-00000E000000}"/>
    <hyperlink ref="B20:F20" location="'TABLA 6'!A1" display="Tabla 6. Ocupados por situación profesional" xr:uid="{00000000-0004-0000-0000-00000F000000}"/>
    <hyperlink ref="B21:I21" location="'TABLA 7'!A1" display="Tabla 7. Ocupados por tipo de jornada y Ocupados asalariados por tipo de contrato" xr:uid="{00000000-0004-0000-0000-000010000000}"/>
    <hyperlink ref="B22:G22" location="'TABLA 8'!A1" display="Tabla 8. Ocupados en el sector primario por grupo de edad" xr:uid="{00000000-0004-0000-0000-000011000000}"/>
    <hyperlink ref="B23:F23" location="'TABLA 9'!A1" display="Tabla 9. Ocupados por nacionalidad" xr:uid="{00000000-0004-0000-0000-000012000000}"/>
    <hyperlink ref="B24:J24" location="'TABLA 10'!A1" display="Tabla 10. Activos, Ocupados y Parados en el sector primario por Comunidad Autónoma" xr:uid="{00000000-0004-0000-0000-000013000000}"/>
    <hyperlink ref="B4:I4" r:id="rId1" display="Análisis y Prospectiva - serie Empleo nº 18, primer trimestre de 2015" xr:uid="{00000000-0004-0000-0000-000014000000}"/>
  </hyperlinks>
  <pageMargins left="0.70866141732283472" right="0.70866141732283472" top="0.74803149606299213" bottom="0.74803149606299213" header="0.31496062992125984" footer="0.31496062992125984"/>
  <pageSetup paperSize="9" scale="5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81"/>
  <sheetViews>
    <sheetView showGridLines="0" zoomScaleNormal="100" workbookViewId="0">
      <pane ySplit="7" topLeftCell="A67" activePane="bottomLeft" state="frozen"/>
      <selection pane="bottomLeft" sqref="A1:XFD1048576"/>
    </sheetView>
  </sheetViews>
  <sheetFormatPr baseColWidth="10" defaultColWidth="8.81640625" defaultRowHeight="11.5" x14ac:dyDescent="0.25"/>
  <cols>
    <col min="1" max="1" width="12.54296875" style="1" customWidth="1"/>
    <col min="2" max="2" width="5.54296875" style="1" customWidth="1"/>
    <col min="3" max="3" width="3.54296875" style="1" customWidth="1"/>
    <col min="4" max="5" width="10.54296875" style="1" customWidth="1"/>
    <col min="6" max="6" width="11.81640625" style="14" customWidth="1"/>
    <col min="7" max="12" width="10.54296875" style="1" customWidth="1"/>
    <col min="13" max="13" width="24" style="1" customWidth="1"/>
    <col min="14" max="14" width="10.54296875" style="1" customWidth="1"/>
    <col min="15" max="202" width="19.54296875" style="1" customWidth="1"/>
    <col min="203" max="16384" width="8.81640625" style="1"/>
  </cols>
  <sheetData>
    <row r="1" spans="2:11" ht="14" x14ac:dyDescent="0.3">
      <c r="B1" s="42" t="s">
        <v>68</v>
      </c>
      <c r="C1" s="5"/>
    </row>
    <row r="2" spans="2:11" ht="6.75" customHeight="1" x14ac:dyDescent="0.3">
      <c r="B2" s="42"/>
      <c r="C2" s="5"/>
    </row>
    <row r="3" spans="2:11" s="26" customFormat="1" ht="15.5" x14ac:dyDescent="0.35">
      <c r="B3" s="44" t="s">
        <v>77</v>
      </c>
      <c r="C3" s="46"/>
      <c r="D3" s="46"/>
      <c r="E3" s="46"/>
      <c r="F3" s="59"/>
      <c r="G3" s="46"/>
      <c r="H3" s="46"/>
      <c r="I3" s="46"/>
      <c r="J3" s="46"/>
      <c r="K3" s="46"/>
    </row>
    <row r="4" spans="2:11" x14ac:dyDescent="0.25">
      <c r="B4" s="31" t="s">
        <v>60</v>
      </c>
      <c r="C4" s="30"/>
      <c r="D4" s="30"/>
      <c r="E4" s="30"/>
      <c r="F4" s="60"/>
      <c r="G4" s="30"/>
      <c r="H4" s="30"/>
      <c r="I4" s="30"/>
      <c r="J4" s="30"/>
      <c r="K4" s="30"/>
    </row>
    <row r="5" spans="2:11" x14ac:dyDescent="0.25">
      <c r="B5" s="31" t="s">
        <v>14</v>
      </c>
      <c r="C5" s="30"/>
      <c r="D5" s="30"/>
      <c r="E5" s="30"/>
      <c r="F5" s="60"/>
      <c r="G5" s="30"/>
      <c r="H5" s="30"/>
      <c r="I5" s="30"/>
      <c r="J5" s="30"/>
      <c r="K5" s="30"/>
    </row>
    <row r="6" spans="2:11" x14ac:dyDescent="0.25">
      <c r="B6" s="32" t="s">
        <v>59</v>
      </c>
      <c r="C6" s="32"/>
      <c r="D6" s="32"/>
      <c r="E6" s="30"/>
      <c r="F6" s="60"/>
      <c r="G6" s="30"/>
      <c r="H6" s="30"/>
      <c r="I6" s="30"/>
      <c r="J6" s="30"/>
      <c r="K6" s="30"/>
    </row>
    <row r="7" spans="2:11" s="5" customFormat="1" ht="42" customHeight="1" x14ac:dyDescent="0.25">
      <c r="B7" s="33"/>
      <c r="C7" s="33" t="s">
        <v>22</v>
      </c>
      <c r="D7" s="48" t="s">
        <v>75</v>
      </c>
      <c r="E7" s="37" t="s">
        <v>51</v>
      </c>
      <c r="F7" s="61" t="s">
        <v>52</v>
      </c>
      <c r="G7" s="34" t="s">
        <v>57</v>
      </c>
      <c r="H7" s="34" t="s">
        <v>53</v>
      </c>
      <c r="I7" s="34" t="s">
        <v>54</v>
      </c>
      <c r="J7" s="34" t="s">
        <v>55</v>
      </c>
      <c r="K7" s="34" t="s">
        <v>56</v>
      </c>
    </row>
    <row r="8" spans="2:11" x14ac:dyDescent="0.25">
      <c r="B8" s="129">
        <v>2008</v>
      </c>
      <c r="C8" s="4" t="s">
        <v>2</v>
      </c>
      <c r="D8" s="73">
        <v>870.1</v>
      </c>
      <c r="E8" s="2">
        <v>714.6</v>
      </c>
      <c r="F8" s="16">
        <v>2.2000000000000002</v>
      </c>
      <c r="G8" s="2">
        <v>153.30000000000001</v>
      </c>
      <c r="H8" s="2">
        <v>41.2</v>
      </c>
      <c r="I8" s="2">
        <v>3.8</v>
      </c>
      <c r="J8" s="2">
        <v>47.3</v>
      </c>
      <c r="K8" s="2">
        <v>61</v>
      </c>
    </row>
    <row r="9" spans="2:11" x14ac:dyDescent="0.25">
      <c r="B9" s="129"/>
      <c r="C9" s="4" t="s">
        <v>3</v>
      </c>
      <c r="D9" s="81">
        <v>830.6</v>
      </c>
      <c r="E9" s="16">
        <v>678.1</v>
      </c>
      <c r="F9" s="16">
        <v>2.4</v>
      </c>
      <c r="G9" s="16">
        <v>150.19999999999999</v>
      </c>
      <c r="H9" s="16">
        <v>46</v>
      </c>
      <c r="I9" s="16">
        <v>4</v>
      </c>
      <c r="J9" s="16">
        <v>49</v>
      </c>
      <c r="K9" s="16">
        <v>51.1</v>
      </c>
    </row>
    <row r="10" spans="2:11" x14ac:dyDescent="0.25">
      <c r="B10" s="129"/>
      <c r="C10" s="4" t="s">
        <v>4</v>
      </c>
      <c r="D10" s="81">
        <v>798.8</v>
      </c>
      <c r="E10" s="16">
        <v>652.79999999999995</v>
      </c>
      <c r="F10" s="16">
        <v>2.1</v>
      </c>
      <c r="G10" s="16">
        <v>143.9</v>
      </c>
      <c r="H10" s="16">
        <v>41.3</v>
      </c>
      <c r="I10" s="16">
        <v>4.3</v>
      </c>
      <c r="J10" s="16">
        <v>52.7</v>
      </c>
      <c r="K10" s="16">
        <v>45.6</v>
      </c>
    </row>
    <row r="11" spans="2:11" x14ac:dyDescent="0.25">
      <c r="B11" s="134"/>
      <c r="C11" s="7" t="s">
        <v>5</v>
      </c>
      <c r="D11" s="82">
        <v>813.2</v>
      </c>
      <c r="E11" s="17">
        <v>645.70000000000005</v>
      </c>
      <c r="F11" s="17">
        <v>3.6</v>
      </c>
      <c r="G11" s="17">
        <v>163.9</v>
      </c>
      <c r="H11" s="17">
        <v>41.3</v>
      </c>
      <c r="I11" s="17">
        <v>7.7</v>
      </c>
      <c r="J11" s="17">
        <v>55.4</v>
      </c>
      <c r="K11" s="17">
        <v>59.5</v>
      </c>
    </row>
    <row r="12" spans="2:11" x14ac:dyDescent="0.25">
      <c r="B12" s="129">
        <v>2009</v>
      </c>
      <c r="C12" s="4" t="s">
        <v>2</v>
      </c>
      <c r="D12" s="81">
        <v>842.5</v>
      </c>
      <c r="E12" s="16">
        <v>677.2</v>
      </c>
      <c r="F12" s="16">
        <v>3</v>
      </c>
      <c r="G12" s="16">
        <v>162.19999999999999</v>
      </c>
      <c r="H12" s="16">
        <v>41.9</v>
      </c>
      <c r="I12" s="16">
        <v>5.9</v>
      </c>
      <c r="J12" s="16">
        <v>51.8</v>
      </c>
      <c r="K12" s="16">
        <v>62.7</v>
      </c>
    </row>
    <row r="13" spans="2:11" x14ac:dyDescent="0.25">
      <c r="B13" s="129"/>
      <c r="C13" s="4" t="s">
        <v>3</v>
      </c>
      <c r="D13" s="81">
        <v>790.8</v>
      </c>
      <c r="E13" s="16">
        <v>629.29999999999995</v>
      </c>
      <c r="F13" s="16">
        <v>3.2</v>
      </c>
      <c r="G13" s="16">
        <v>158.19999999999999</v>
      </c>
      <c r="H13" s="16">
        <v>41.2</v>
      </c>
      <c r="I13" s="16">
        <v>2.1</v>
      </c>
      <c r="J13" s="16">
        <v>55.6</v>
      </c>
      <c r="K13" s="16">
        <v>59.4</v>
      </c>
    </row>
    <row r="14" spans="2:11" x14ac:dyDescent="0.25">
      <c r="B14" s="129"/>
      <c r="C14" s="4" t="s">
        <v>4</v>
      </c>
      <c r="D14" s="81">
        <v>740.6</v>
      </c>
      <c r="E14" s="16">
        <v>585.4</v>
      </c>
      <c r="F14" s="16">
        <v>3.2</v>
      </c>
      <c r="G14" s="16">
        <v>152</v>
      </c>
      <c r="H14" s="16">
        <v>46.2</v>
      </c>
      <c r="I14" s="16">
        <v>2.9</v>
      </c>
      <c r="J14" s="16">
        <v>43.4</v>
      </c>
      <c r="K14" s="16">
        <v>59.5</v>
      </c>
    </row>
    <row r="15" spans="2:11" x14ac:dyDescent="0.25">
      <c r="B15" s="134"/>
      <c r="C15" s="7" t="s">
        <v>5</v>
      </c>
      <c r="D15" s="82">
        <v>778.6</v>
      </c>
      <c r="E15" s="17">
        <v>623.4</v>
      </c>
      <c r="F15" s="17">
        <v>5</v>
      </c>
      <c r="G15" s="17">
        <v>150.19999999999999</v>
      </c>
      <c r="H15" s="17">
        <v>44.5</v>
      </c>
      <c r="I15" s="17">
        <v>1.8</v>
      </c>
      <c r="J15" s="17">
        <v>41.7</v>
      </c>
      <c r="K15" s="17">
        <v>62.2</v>
      </c>
    </row>
    <row r="16" spans="2:11" x14ac:dyDescent="0.25">
      <c r="B16" s="129">
        <v>2010</v>
      </c>
      <c r="C16" s="4" t="s">
        <v>2</v>
      </c>
      <c r="D16" s="81">
        <v>827.7</v>
      </c>
      <c r="E16" s="16">
        <v>661.3</v>
      </c>
      <c r="F16" s="16">
        <v>6.6</v>
      </c>
      <c r="G16" s="16">
        <v>159.80000000000001</v>
      </c>
      <c r="H16" s="16">
        <v>39.4</v>
      </c>
      <c r="I16" s="16">
        <v>3.9</v>
      </c>
      <c r="J16" s="16">
        <v>45.6</v>
      </c>
      <c r="K16" s="16">
        <v>70.900000000000006</v>
      </c>
    </row>
    <row r="17" spans="2:11" x14ac:dyDescent="0.25">
      <c r="B17" s="129"/>
      <c r="C17" s="4" t="s">
        <v>3</v>
      </c>
      <c r="D17" s="81">
        <v>772.8</v>
      </c>
      <c r="E17" s="16">
        <v>619.70000000000005</v>
      </c>
      <c r="F17" s="16">
        <v>5.0999999999999996</v>
      </c>
      <c r="G17" s="16">
        <v>148</v>
      </c>
      <c r="H17" s="16">
        <v>43.7</v>
      </c>
      <c r="I17" s="16">
        <v>5.6</v>
      </c>
      <c r="J17" s="16">
        <v>41.6</v>
      </c>
      <c r="K17" s="16">
        <v>57.2</v>
      </c>
    </row>
    <row r="18" spans="2:11" x14ac:dyDescent="0.25">
      <c r="B18" s="129"/>
      <c r="C18" s="4" t="s">
        <v>4</v>
      </c>
      <c r="D18" s="81">
        <v>747.8</v>
      </c>
      <c r="E18" s="16">
        <v>589.1</v>
      </c>
      <c r="F18" s="16">
        <v>4.4000000000000004</v>
      </c>
      <c r="G18" s="16">
        <v>154.4</v>
      </c>
      <c r="H18" s="16">
        <v>43</v>
      </c>
      <c r="I18" s="16">
        <v>4.8</v>
      </c>
      <c r="J18" s="16">
        <v>35.9</v>
      </c>
      <c r="K18" s="16">
        <v>70.8</v>
      </c>
    </row>
    <row r="19" spans="2:11" x14ac:dyDescent="0.25">
      <c r="B19" s="134"/>
      <c r="C19" s="7" t="s">
        <v>5</v>
      </c>
      <c r="D19" s="82">
        <v>796</v>
      </c>
      <c r="E19" s="17">
        <v>621</v>
      </c>
      <c r="F19" s="17">
        <v>5.7</v>
      </c>
      <c r="G19" s="17">
        <v>169.4</v>
      </c>
      <c r="H19" s="17">
        <v>43.2</v>
      </c>
      <c r="I19" s="17">
        <v>4.2</v>
      </c>
      <c r="J19" s="17">
        <v>42.3</v>
      </c>
      <c r="K19" s="17">
        <v>79.7</v>
      </c>
    </row>
    <row r="20" spans="2:11" x14ac:dyDescent="0.25">
      <c r="B20" s="129">
        <v>2011</v>
      </c>
      <c r="C20" s="4" t="s">
        <v>2</v>
      </c>
      <c r="D20" s="81">
        <v>778</v>
      </c>
      <c r="E20" s="16">
        <v>613.79999999999995</v>
      </c>
      <c r="F20" s="16">
        <v>8.3000000000000007</v>
      </c>
      <c r="G20" s="16">
        <v>155.9</v>
      </c>
      <c r="H20" s="16">
        <v>37.200000000000003</v>
      </c>
      <c r="I20" s="16">
        <v>4.3</v>
      </c>
      <c r="J20" s="16">
        <v>44.9</v>
      </c>
      <c r="K20" s="16">
        <v>69.5</v>
      </c>
    </row>
    <row r="21" spans="2:11" x14ac:dyDescent="0.25">
      <c r="B21" s="129"/>
      <c r="C21" s="4" t="s">
        <v>3</v>
      </c>
      <c r="D21" s="81">
        <v>735.9</v>
      </c>
      <c r="E21" s="16">
        <v>579</v>
      </c>
      <c r="F21" s="16">
        <v>9.4</v>
      </c>
      <c r="G21" s="16">
        <v>147.5</v>
      </c>
      <c r="H21" s="16">
        <v>41.6</v>
      </c>
      <c r="I21" s="16">
        <v>5.3</v>
      </c>
      <c r="J21" s="16">
        <v>39.9</v>
      </c>
      <c r="K21" s="16">
        <v>60.7</v>
      </c>
    </row>
    <row r="22" spans="2:11" x14ac:dyDescent="0.25">
      <c r="B22" s="129"/>
      <c r="C22" s="4" t="s">
        <v>4</v>
      </c>
      <c r="D22" s="81">
        <v>704.8</v>
      </c>
      <c r="E22" s="16">
        <v>548.79999999999995</v>
      </c>
      <c r="F22" s="16">
        <v>7</v>
      </c>
      <c r="G22" s="16">
        <v>149</v>
      </c>
      <c r="H22" s="16">
        <v>39.4</v>
      </c>
      <c r="I22" s="16">
        <v>3.1</v>
      </c>
      <c r="J22" s="16">
        <v>43.3</v>
      </c>
      <c r="K22" s="16">
        <v>63.2</v>
      </c>
    </row>
    <row r="23" spans="2:11" x14ac:dyDescent="0.25">
      <c r="B23" s="134"/>
      <c r="C23" s="7" t="s">
        <v>5</v>
      </c>
      <c r="D23" s="82">
        <v>802.3</v>
      </c>
      <c r="E23" s="17">
        <v>617.79999999999995</v>
      </c>
      <c r="F23" s="17">
        <v>8.3000000000000007</v>
      </c>
      <c r="G23" s="17">
        <v>176.3</v>
      </c>
      <c r="H23" s="17">
        <v>36.799999999999997</v>
      </c>
      <c r="I23" s="17">
        <v>2.2000000000000002</v>
      </c>
      <c r="J23" s="17">
        <v>52.9</v>
      </c>
      <c r="K23" s="17">
        <v>84.4</v>
      </c>
    </row>
    <row r="24" spans="2:11" x14ac:dyDescent="0.25">
      <c r="B24" s="129">
        <v>2012</v>
      </c>
      <c r="C24" s="4" t="s">
        <v>2</v>
      </c>
      <c r="D24" s="81">
        <v>763</v>
      </c>
      <c r="E24" s="16">
        <v>582</v>
      </c>
      <c r="F24" s="16">
        <v>8.6</v>
      </c>
      <c r="G24" s="16">
        <v>172.4</v>
      </c>
      <c r="H24" s="16">
        <v>35</v>
      </c>
      <c r="I24" s="16">
        <v>3</v>
      </c>
      <c r="J24" s="16">
        <v>58.7</v>
      </c>
      <c r="K24" s="16">
        <v>75.7</v>
      </c>
    </row>
    <row r="25" spans="2:11" x14ac:dyDescent="0.25">
      <c r="B25" s="129"/>
      <c r="C25" s="4" t="s">
        <v>3</v>
      </c>
      <c r="D25" s="81">
        <v>722.3</v>
      </c>
      <c r="E25" s="16">
        <v>553</v>
      </c>
      <c r="F25" s="16">
        <v>7.6</v>
      </c>
      <c r="G25" s="16">
        <v>161.80000000000001</v>
      </c>
      <c r="H25" s="16">
        <v>45.3</v>
      </c>
      <c r="I25" s="16">
        <v>6</v>
      </c>
      <c r="J25" s="16">
        <v>42</v>
      </c>
      <c r="K25" s="16">
        <v>68.5</v>
      </c>
    </row>
    <row r="26" spans="2:11" x14ac:dyDescent="0.25">
      <c r="B26" s="129"/>
      <c r="C26" s="4" t="s">
        <v>4</v>
      </c>
      <c r="D26" s="81">
        <v>714.2</v>
      </c>
      <c r="E26" s="16">
        <v>558.70000000000005</v>
      </c>
      <c r="F26" s="16">
        <v>6.3</v>
      </c>
      <c r="G26" s="16">
        <v>149.19999999999999</v>
      </c>
      <c r="H26" s="16">
        <v>38.5</v>
      </c>
      <c r="I26" s="16">
        <v>5.8</v>
      </c>
      <c r="J26" s="16">
        <v>40.799999999999997</v>
      </c>
      <c r="K26" s="16">
        <v>64.099999999999994</v>
      </c>
    </row>
    <row r="27" spans="2:11" x14ac:dyDescent="0.25">
      <c r="B27" s="134"/>
      <c r="C27" s="7" t="s">
        <v>5</v>
      </c>
      <c r="D27" s="82">
        <v>774</v>
      </c>
      <c r="E27" s="17">
        <v>587.70000000000005</v>
      </c>
      <c r="F27" s="17">
        <v>8.8000000000000007</v>
      </c>
      <c r="G27" s="17">
        <v>177.6</v>
      </c>
      <c r="H27" s="17">
        <v>54.3</v>
      </c>
      <c r="I27" s="17">
        <v>6.5</v>
      </c>
      <c r="J27" s="17">
        <v>38.200000000000003</v>
      </c>
      <c r="K27" s="17">
        <v>78.7</v>
      </c>
    </row>
    <row r="28" spans="2:11" x14ac:dyDescent="0.25">
      <c r="B28" s="129">
        <v>2013</v>
      </c>
      <c r="C28" s="4" t="s">
        <v>2</v>
      </c>
      <c r="D28" s="81">
        <v>716.5</v>
      </c>
      <c r="E28" s="16">
        <v>570</v>
      </c>
      <c r="F28" s="16">
        <v>7.2</v>
      </c>
      <c r="G28" s="16">
        <v>139.30000000000001</v>
      </c>
      <c r="H28" s="16">
        <v>41.4</v>
      </c>
      <c r="I28" s="16">
        <v>5.6</v>
      </c>
      <c r="J28" s="16">
        <v>33.4</v>
      </c>
      <c r="K28" s="16">
        <v>58.8</v>
      </c>
    </row>
    <row r="29" spans="2:11" x14ac:dyDescent="0.25">
      <c r="B29" s="129"/>
      <c r="C29" s="4" t="s">
        <v>3</v>
      </c>
      <c r="D29" s="81">
        <v>753.1</v>
      </c>
      <c r="E29" s="16">
        <v>581.29999999999995</v>
      </c>
      <c r="F29" s="16">
        <v>4.4000000000000004</v>
      </c>
      <c r="G29" s="16">
        <v>167.5</v>
      </c>
      <c r="H29" s="16">
        <v>57.5</v>
      </c>
      <c r="I29" s="16">
        <v>5.3</v>
      </c>
      <c r="J29" s="16">
        <v>38.9</v>
      </c>
      <c r="K29" s="16">
        <v>65.7</v>
      </c>
    </row>
    <row r="30" spans="2:11" x14ac:dyDescent="0.25">
      <c r="B30" s="129"/>
      <c r="C30" s="4" t="s">
        <v>4</v>
      </c>
      <c r="D30" s="81">
        <v>699.4</v>
      </c>
      <c r="E30" s="16">
        <v>560.70000000000005</v>
      </c>
      <c r="F30" s="16">
        <v>4.4000000000000004</v>
      </c>
      <c r="G30" s="16">
        <v>134.19999999999999</v>
      </c>
      <c r="H30" s="16">
        <v>41.5</v>
      </c>
      <c r="I30" s="16">
        <v>1.6</v>
      </c>
      <c r="J30" s="16">
        <v>40.9</v>
      </c>
      <c r="K30" s="16">
        <v>50.2</v>
      </c>
    </row>
    <row r="31" spans="2:11" x14ac:dyDescent="0.25">
      <c r="B31" s="134"/>
      <c r="C31" s="7" t="s">
        <v>5</v>
      </c>
      <c r="D31" s="82">
        <v>777.3</v>
      </c>
      <c r="E31" s="17">
        <v>606.79999999999995</v>
      </c>
      <c r="F31" s="17">
        <v>5.8</v>
      </c>
      <c r="G31" s="17">
        <v>164.7</v>
      </c>
      <c r="H31" s="17">
        <v>60.8</v>
      </c>
      <c r="I31" s="17">
        <v>1.1000000000000001</v>
      </c>
      <c r="J31" s="17">
        <v>46.8</v>
      </c>
      <c r="K31" s="17">
        <v>56.1</v>
      </c>
    </row>
    <row r="32" spans="2:11" x14ac:dyDescent="0.25">
      <c r="B32" s="124">
        <v>2014</v>
      </c>
      <c r="C32" s="11" t="s">
        <v>2</v>
      </c>
      <c r="D32" s="83">
        <v>809.1</v>
      </c>
      <c r="E32" s="18">
        <v>639.29999999999995</v>
      </c>
      <c r="F32" s="18">
        <v>7.8</v>
      </c>
      <c r="G32" s="18">
        <v>162</v>
      </c>
      <c r="H32" s="18">
        <v>64.2</v>
      </c>
      <c r="I32" s="18">
        <v>0.4</v>
      </c>
      <c r="J32" s="18">
        <v>43.3</v>
      </c>
      <c r="K32" s="18">
        <v>54.2</v>
      </c>
    </row>
    <row r="33" spans="2:11" x14ac:dyDescent="0.25">
      <c r="B33" s="129"/>
      <c r="C33" s="5" t="s">
        <v>3</v>
      </c>
      <c r="D33" s="115">
        <v>739.3</v>
      </c>
      <c r="E33" s="14">
        <v>582.9</v>
      </c>
      <c r="F33" s="14">
        <v>7.6</v>
      </c>
      <c r="G33" s="14">
        <v>148.80000000000001</v>
      </c>
      <c r="H33" s="14">
        <v>51.5</v>
      </c>
      <c r="I33" s="14">
        <v>0.7</v>
      </c>
      <c r="J33" s="14">
        <v>40.5</v>
      </c>
      <c r="K33" s="14">
        <v>56</v>
      </c>
    </row>
    <row r="34" spans="2:11" x14ac:dyDescent="0.25">
      <c r="B34" s="129"/>
      <c r="C34" s="5" t="s">
        <v>4</v>
      </c>
      <c r="D34" s="115">
        <v>666.1</v>
      </c>
      <c r="E34" s="14">
        <v>547.4</v>
      </c>
      <c r="F34" s="14">
        <v>7.1</v>
      </c>
      <c r="G34" s="14">
        <v>111.6</v>
      </c>
      <c r="H34" s="14">
        <v>37.700000000000003</v>
      </c>
      <c r="I34" s="14">
        <v>0.3</v>
      </c>
      <c r="J34" s="14">
        <v>30.7</v>
      </c>
      <c r="K34" s="14">
        <v>42.9</v>
      </c>
    </row>
    <row r="35" spans="2:11" x14ac:dyDescent="0.25">
      <c r="B35" s="148"/>
      <c r="C35" s="15" t="s">
        <v>5</v>
      </c>
      <c r="D35" s="116">
        <v>728.9</v>
      </c>
      <c r="E35" s="62">
        <v>590.1</v>
      </c>
      <c r="F35" s="62">
        <v>7.6</v>
      </c>
      <c r="G35" s="62">
        <v>131.19999999999999</v>
      </c>
      <c r="H35" s="62">
        <v>50.4</v>
      </c>
      <c r="I35" s="62">
        <v>0.4</v>
      </c>
      <c r="J35" s="62">
        <v>23.2</v>
      </c>
      <c r="K35" s="62">
        <v>57.3</v>
      </c>
    </row>
    <row r="36" spans="2:11" x14ac:dyDescent="0.25">
      <c r="B36" s="124">
        <v>2015</v>
      </c>
      <c r="C36" s="11" t="s">
        <v>2</v>
      </c>
      <c r="D36" s="83">
        <v>717.4</v>
      </c>
      <c r="E36" s="18">
        <v>566.79999999999995</v>
      </c>
      <c r="F36" s="18">
        <v>9.4</v>
      </c>
      <c r="G36" s="18">
        <v>141.30000000000001</v>
      </c>
      <c r="H36" s="18">
        <v>53.9</v>
      </c>
      <c r="I36" s="18">
        <v>1.2</v>
      </c>
      <c r="J36" s="18">
        <v>26.1</v>
      </c>
      <c r="K36" s="18">
        <v>60</v>
      </c>
    </row>
    <row r="37" spans="2:11" x14ac:dyDescent="0.25">
      <c r="B37" s="129"/>
      <c r="C37" s="5" t="s">
        <v>3</v>
      </c>
      <c r="D37" s="115">
        <v>740.4</v>
      </c>
      <c r="E37" s="14">
        <v>561.20000000000005</v>
      </c>
      <c r="F37" s="14">
        <v>15.4</v>
      </c>
      <c r="G37" s="14">
        <v>163.80000000000001</v>
      </c>
      <c r="H37" s="14">
        <v>55.4</v>
      </c>
      <c r="I37" s="14">
        <v>1.9</v>
      </c>
      <c r="J37" s="14">
        <v>24.9</v>
      </c>
      <c r="K37" s="14">
        <v>81.7</v>
      </c>
    </row>
    <row r="38" spans="2:11" x14ac:dyDescent="0.25">
      <c r="B38" s="129"/>
      <c r="C38" s="5" t="s">
        <v>4</v>
      </c>
      <c r="D38" s="115">
        <v>709.5</v>
      </c>
      <c r="E38" s="14">
        <v>531.79999999999995</v>
      </c>
      <c r="F38" s="14">
        <v>17</v>
      </c>
      <c r="G38" s="14">
        <v>160.80000000000001</v>
      </c>
      <c r="H38" s="14">
        <v>64.599999999999994</v>
      </c>
      <c r="I38" s="14">
        <v>0.9</v>
      </c>
      <c r="J38" s="14">
        <v>24.5</v>
      </c>
      <c r="K38" s="14">
        <v>70.7</v>
      </c>
    </row>
    <row r="39" spans="2:11" x14ac:dyDescent="0.25">
      <c r="B39" s="148"/>
      <c r="C39" s="15" t="s">
        <v>5</v>
      </c>
      <c r="D39" s="116">
        <v>779.7</v>
      </c>
      <c r="E39" s="62">
        <v>601</v>
      </c>
      <c r="F39" s="62">
        <v>16.100000000000001</v>
      </c>
      <c r="G39" s="62">
        <v>162.6</v>
      </c>
      <c r="H39" s="62">
        <v>60.5</v>
      </c>
      <c r="I39" s="62">
        <v>1.6</v>
      </c>
      <c r="J39" s="62">
        <v>25.5</v>
      </c>
      <c r="K39" s="62">
        <v>74.900000000000006</v>
      </c>
    </row>
    <row r="40" spans="2:11" x14ac:dyDescent="0.25">
      <c r="B40" s="124">
        <v>2016</v>
      </c>
      <c r="C40" s="67" t="s">
        <v>2</v>
      </c>
      <c r="D40" s="115">
        <v>777.4</v>
      </c>
      <c r="E40" s="14">
        <v>595.79999999999995</v>
      </c>
      <c r="F40" s="14">
        <v>13.2</v>
      </c>
      <c r="G40" s="14">
        <v>168.4</v>
      </c>
      <c r="H40" s="14">
        <v>61</v>
      </c>
      <c r="I40" s="14">
        <v>0.6</v>
      </c>
      <c r="J40" s="14">
        <v>22.2</v>
      </c>
      <c r="K40" s="14">
        <v>84.6</v>
      </c>
    </row>
    <row r="41" spans="2:11" x14ac:dyDescent="0.25">
      <c r="B41" s="129"/>
      <c r="C41" s="67" t="s">
        <v>3</v>
      </c>
      <c r="D41" s="115">
        <v>760.2</v>
      </c>
      <c r="E41" s="14">
        <v>572.6</v>
      </c>
      <c r="F41" s="14">
        <v>15.1</v>
      </c>
      <c r="G41" s="14">
        <v>172.5</v>
      </c>
      <c r="H41" s="14">
        <v>56.3</v>
      </c>
      <c r="I41" s="14">
        <v>0.2</v>
      </c>
      <c r="J41" s="14">
        <v>26.8</v>
      </c>
      <c r="K41" s="14">
        <v>89.2</v>
      </c>
    </row>
    <row r="42" spans="2:11" x14ac:dyDescent="0.25">
      <c r="B42" s="129"/>
      <c r="C42" s="5" t="s">
        <v>4</v>
      </c>
      <c r="D42" s="115">
        <v>743.8</v>
      </c>
      <c r="E42" s="14">
        <v>564.1</v>
      </c>
      <c r="F42" s="14">
        <v>18.8</v>
      </c>
      <c r="G42" s="14">
        <v>161</v>
      </c>
      <c r="H42" s="14">
        <v>52</v>
      </c>
      <c r="I42" s="14">
        <v>0.8</v>
      </c>
      <c r="J42" s="14">
        <v>25.2</v>
      </c>
      <c r="K42" s="14">
        <v>83.1</v>
      </c>
    </row>
    <row r="43" spans="2:11" x14ac:dyDescent="0.25">
      <c r="B43" s="148"/>
      <c r="C43" s="15" t="s">
        <v>5</v>
      </c>
      <c r="D43" s="116">
        <v>816.7</v>
      </c>
      <c r="E43" s="62">
        <v>627.5</v>
      </c>
      <c r="F43" s="62">
        <v>16.8</v>
      </c>
      <c r="G43" s="62">
        <v>172.4</v>
      </c>
      <c r="H43" s="62">
        <v>58.5</v>
      </c>
      <c r="I43" s="62">
        <v>3.6</v>
      </c>
      <c r="J43" s="62">
        <v>28.3</v>
      </c>
      <c r="K43" s="62">
        <v>82</v>
      </c>
    </row>
    <row r="44" spans="2:11" x14ac:dyDescent="0.25">
      <c r="B44" s="124">
        <v>2017</v>
      </c>
      <c r="C44" s="67" t="s">
        <v>2</v>
      </c>
      <c r="D44" s="115">
        <v>847.7</v>
      </c>
      <c r="E44" s="14">
        <v>657.2</v>
      </c>
      <c r="F44" s="14">
        <v>13.6</v>
      </c>
      <c r="G44" s="14">
        <v>176.9</v>
      </c>
      <c r="H44" s="14">
        <v>54.8</v>
      </c>
      <c r="I44" s="14">
        <v>1.4</v>
      </c>
      <c r="J44" s="14">
        <v>25.9</v>
      </c>
      <c r="K44" s="14">
        <v>94.7</v>
      </c>
    </row>
    <row r="45" spans="2:11" x14ac:dyDescent="0.25">
      <c r="B45" s="129"/>
      <c r="C45" s="67" t="s">
        <v>3</v>
      </c>
      <c r="D45" s="115">
        <v>832.6</v>
      </c>
      <c r="E45" s="14">
        <v>633.6</v>
      </c>
      <c r="F45" s="14">
        <v>14.5</v>
      </c>
      <c r="G45" s="14">
        <v>184.5</v>
      </c>
      <c r="H45" s="14">
        <v>60.3</v>
      </c>
      <c r="I45" s="14">
        <v>2.6</v>
      </c>
      <c r="J45" s="14">
        <v>27.8</v>
      </c>
      <c r="K45" s="14">
        <v>93.8</v>
      </c>
    </row>
    <row r="46" spans="2:11" x14ac:dyDescent="0.25">
      <c r="B46" s="129"/>
      <c r="C46" s="5" t="s">
        <v>4</v>
      </c>
      <c r="D46" s="115">
        <v>777</v>
      </c>
      <c r="E46" s="14">
        <v>593.29999999999995</v>
      </c>
      <c r="F46" s="14">
        <v>11.5</v>
      </c>
      <c r="G46" s="14">
        <v>172.2</v>
      </c>
      <c r="H46" s="14">
        <v>56.6</v>
      </c>
      <c r="I46" s="14">
        <v>1.8</v>
      </c>
      <c r="J46" s="14">
        <v>34</v>
      </c>
      <c r="K46" s="14">
        <v>79.8</v>
      </c>
    </row>
    <row r="47" spans="2:11" x14ac:dyDescent="0.25">
      <c r="B47" s="148"/>
      <c r="C47" s="15" t="s">
        <v>5</v>
      </c>
      <c r="D47" s="116">
        <v>820.7</v>
      </c>
      <c r="E47" s="62">
        <v>625.29999999999995</v>
      </c>
      <c r="F47" s="62">
        <v>13.7</v>
      </c>
      <c r="G47" s="62">
        <v>181.7</v>
      </c>
      <c r="H47" s="62">
        <v>63.9</v>
      </c>
      <c r="I47" s="62">
        <v>1.1000000000000001</v>
      </c>
      <c r="J47" s="62">
        <v>32.9</v>
      </c>
      <c r="K47" s="62">
        <v>83.8</v>
      </c>
    </row>
    <row r="48" spans="2:11" x14ac:dyDescent="0.25">
      <c r="B48" s="124">
        <v>2018</v>
      </c>
      <c r="C48" s="67" t="s">
        <v>2</v>
      </c>
      <c r="D48" s="115">
        <v>833.8</v>
      </c>
      <c r="E48" s="14">
        <v>644.29999999999995</v>
      </c>
      <c r="F48" s="14">
        <v>12.5</v>
      </c>
      <c r="G48" s="14">
        <v>177</v>
      </c>
      <c r="H48" s="14">
        <v>59.8</v>
      </c>
      <c r="I48" s="14">
        <v>3.3</v>
      </c>
      <c r="J48" s="14">
        <v>25.7</v>
      </c>
      <c r="K48" s="14">
        <v>88.1</v>
      </c>
    </row>
    <row r="49" spans="2:11" x14ac:dyDescent="0.25">
      <c r="B49" s="129"/>
      <c r="C49" s="67" t="s">
        <v>3</v>
      </c>
      <c r="D49" s="115">
        <v>822.5</v>
      </c>
      <c r="E49" s="14">
        <v>640.29999999999995</v>
      </c>
      <c r="F49" s="14">
        <v>13.7</v>
      </c>
      <c r="G49" s="14">
        <v>168.4</v>
      </c>
      <c r="H49" s="14">
        <v>52.6</v>
      </c>
      <c r="I49" s="14">
        <v>1.7</v>
      </c>
      <c r="J49" s="14">
        <v>30.3</v>
      </c>
      <c r="K49" s="14">
        <v>83.8</v>
      </c>
    </row>
    <row r="50" spans="2:11" x14ac:dyDescent="0.25">
      <c r="B50" s="129"/>
      <c r="C50" s="5" t="s">
        <v>4</v>
      </c>
      <c r="D50" s="115">
        <v>768.4</v>
      </c>
      <c r="E50" s="14">
        <v>594.29999999999995</v>
      </c>
      <c r="F50" s="14">
        <v>12</v>
      </c>
      <c r="G50" s="14">
        <v>162.1</v>
      </c>
      <c r="H50" s="14">
        <v>47.8</v>
      </c>
      <c r="I50" s="14">
        <v>3.5</v>
      </c>
      <c r="J50" s="14">
        <v>29.9</v>
      </c>
      <c r="K50" s="14">
        <v>80.900000000000006</v>
      </c>
    </row>
    <row r="51" spans="2:11" x14ac:dyDescent="0.25">
      <c r="B51" s="148"/>
      <c r="C51" s="15" t="s">
        <v>5</v>
      </c>
      <c r="D51" s="116">
        <v>825.6</v>
      </c>
      <c r="E51" s="62">
        <v>628</v>
      </c>
      <c r="F51" s="62">
        <v>15.3</v>
      </c>
      <c r="G51" s="62">
        <v>182.3</v>
      </c>
      <c r="H51" s="62">
        <v>57.1</v>
      </c>
      <c r="I51" s="62">
        <v>3.9</v>
      </c>
      <c r="J51" s="62">
        <v>34.6</v>
      </c>
      <c r="K51" s="62">
        <v>86.7</v>
      </c>
    </row>
    <row r="52" spans="2:11" x14ac:dyDescent="0.25">
      <c r="B52" s="124">
        <v>2019</v>
      </c>
      <c r="C52" s="67" t="s">
        <v>2</v>
      </c>
      <c r="D52" s="115">
        <v>839.7</v>
      </c>
      <c r="E52" s="14">
        <v>640.70000000000005</v>
      </c>
      <c r="F52" s="14">
        <v>14.3</v>
      </c>
      <c r="G52" s="14">
        <v>184.7</v>
      </c>
      <c r="H52" s="14">
        <v>64.099999999999994</v>
      </c>
      <c r="I52" s="14">
        <v>4.9000000000000004</v>
      </c>
      <c r="J52" s="14">
        <v>32.6</v>
      </c>
      <c r="K52" s="14">
        <v>83.1</v>
      </c>
    </row>
    <row r="53" spans="2:11" x14ac:dyDescent="0.25">
      <c r="B53" s="129"/>
      <c r="C53" s="67" t="s">
        <v>3</v>
      </c>
      <c r="D53" s="115">
        <v>809.3</v>
      </c>
      <c r="E53" s="14">
        <v>613.20000000000005</v>
      </c>
      <c r="F53" s="14">
        <v>14.7</v>
      </c>
      <c r="G53" s="14">
        <v>181.4</v>
      </c>
      <c r="H53" s="14">
        <v>63</v>
      </c>
      <c r="I53" s="14">
        <v>7.5</v>
      </c>
      <c r="J53" s="14">
        <v>26.4</v>
      </c>
      <c r="K53" s="14">
        <v>84.6</v>
      </c>
    </row>
    <row r="54" spans="2:11" x14ac:dyDescent="0.25">
      <c r="B54" s="129"/>
      <c r="C54" s="5" t="s">
        <v>4</v>
      </c>
      <c r="D54" s="115">
        <v>746.2</v>
      </c>
      <c r="E54" s="14">
        <v>573</v>
      </c>
      <c r="F54" s="14">
        <v>14</v>
      </c>
      <c r="G54" s="14">
        <v>159.19999999999999</v>
      </c>
      <c r="H54" s="14">
        <v>54.4</v>
      </c>
      <c r="I54" s="14">
        <v>5.7</v>
      </c>
      <c r="J54" s="14">
        <v>24.7</v>
      </c>
      <c r="K54" s="14">
        <v>74.400000000000006</v>
      </c>
    </row>
    <row r="55" spans="2:11" x14ac:dyDescent="0.25">
      <c r="B55" s="148"/>
      <c r="C55" s="15" t="s">
        <v>5</v>
      </c>
      <c r="D55" s="116">
        <v>793.9</v>
      </c>
      <c r="E55" s="62">
        <v>605.79999999999995</v>
      </c>
      <c r="F55" s="62">
        <v>13.4</v>
      </c>
      <c r="G55" s="62">
        <v>174.6</v>
      </c>
      <c r="H55" s="62">
        <v>54.7</v>
      </c>
      <c r="I55" s="62">
        <v>5.4</v>
      </c>
      <c r="J55" s="62">
        <v>22.3</v>
      </c>
      <c r="K55" s="62">
        <v>92.2</v>
      </c>
    </row>
    <row r="56" spans="2:11" x14ac:dyDescent="0.25">
      <c r="B56" s="124">
        <v>2020</v>
      </c>
      <c r="C56" s="67" t="s">
        <v>2</v>
      </c>
      <c r="D56" s="115">
        <v>784.8</v>
      </c>
      <c r="E56" s="14">
        <v>613.6</v>
      </c>
      <c r="F56" s="14">
        <v>11.7</v>
      </c>
      <c r="G56" s="14">
        <v>159.5</v>
      </c>
      <c r="H56" s="14">
        <v>49.4</v>
      </c>
      <c r="I56" s="14">
        <v>3.8</v>
      </c>
      <c r="J56" s="14">
        <v>21.7</v>
      </c>
      <c r="K56" s="14">
        <v>84.6</v>
      </c>
    </row>
    <row r="57" spans="2:11" x14ac:dyDescent="0.25">
      <c r="B57" s="129"/>
      <c r="C57" s="67" t="s">
        <v>3</v>
      </c>
      <c r="D57" s="115">
        <v>763.4</v>
      </c>
      <c r="E57" s="14">
        <v>581.6</v>
      </c>
      <c r="F57" s="14">
        <v>15.7</v>
      </c>
      <c r="G57" s="14">
        <v>166.2</v>
      </c>
      <c r="H57" s="14">
        <v>47.2</v>
      </c>
      <c r="I57" s="14">
        <v>4.4000000000000004</v>
      </c>
      <c r="J57" s="14">
        <v>33.299999999999997</v>
      </c>
      <c r="K57" s="14">
        <v>81.3</v>
      </c>
    </row>
    <row r="58" spans="2:11" x14ac:dyDescent="0.25">
      <c r="B58" s="129"/>
      <c r="C58" s="5" t="s">
        <v>4</v>
      </c>
      <c r="D58" s="115">
        <v>731.1</v>
      </c>
      <c r="E58" s="14">
        <v>556.70000000000005</v>
      </c>
      <c r="F58" s="14">
        <v>17.7</v>
      </c>
      <c r="G58" s="14">
        <v>156.69999999999999</v>
      </c>
      <c r="H58" s="14">
        <v>38.9</v>
      </c>
      <c r="I58" s="14">
        <v>3.4</v>
      </c>
      <c r="J58" s="14">
        <v>33.4</v>
      </c>
      <c r="K58" s="14">
        <v>81</v>
      </c>
    </row>
    <row r="59" spans="2:11" x14ac:dyDescent="0.25">
      <c r="B59" s="148"/>
      <c r="C59" s="15" t="s">
        <v>5</v>
      </c>
      <c r="D59" s="116">
        <v>782.1</v>
      </c>
      <c r="E59" s="62">
        <v>604.4</v>
      </c>
      <c r="F59" s="62">
        <v>15</v>
      </c>
      <c r="G59" s="62">
        <v>162.69999999999999</v>
      </c>
      <c r="H59" s="62">
        <v>34.700000000000003</v>
      </c>
      <c r="I59" s="62">
        <v>2.8</v>
      </c>
      <c r="J59" s="62">
        <v>27.9</v>
      </c>
      <c r="K59" s="62">
        <v>97.4</v>
      </c>
    </row>
    <row r="60" spans="2:11" x14ac:dyDescent="0.25">
      <c r="B60" s="124">
        <v>2021</v>
      </c>
      <c r="C60" s="67" t="s">
        <v>2</v>
      </c>
      <c r="D60" s="115">
        <v>815.8</v>
      </c>
      <c r="E60" s="14">
        <v>624.4</v>
      </c>
      <c r="F60" s="14">
        <v>17.600000000000001</v>
      </c>
      <c r="G60" s="14">
        <v>173.8</v>
      </c>
      <c r="H60" s="14">
        <v>38.6</v>
      </c>
      <c r="I60" s="14">
        <v>1.4</v>
      </c>
      <c r="J60" s="14">
        <v>31.8</v>
      </c>
      <c r="K60" s="14">
        <v>102</v>
      </c>
    </row>
    <row r="61" spans="2:11" x14ac:dyDescent="0.25">
      <c r="B61" s="129"/>
      <c r="C61" s="67" t="s">
        <v>3</v>
      </c>
      <c r="D61" s="115">
        <v>822.3</v>
      </c>
      <c r="E61" s="14">
        <v>602.5</v>
      </c>
      <c r="F61" s="14">
        <v>24.3</v>
      </c>
      <c r="G61" s="14">
        <v>195.5</v>
      </c>
      <c r="H61" s="14">
        <v>46.3</v>
      </c>
      <c r="I61" s="14">
        <v>1.6</v>
      </c>
      <c r="J61" s="14">
        <v>39.9</v>
      </c>
      <c r="K61" s="14">
        <v>107.8</v>
      </c>
    </row>
    <row r="62" spans="2:11" x14ac:dyDescent="0.25">
      <c r="B62" s="129"/>
      <c r="C62" s="5" t="s">
        <v>4</v>
      </c>
      <c r="D62" s="115">
        <v>778.6</v>
      </c>
      <c r="E62" s="14">
        <v>562.29999999999995</v>
      </c>
      <c r="F62" s="14">
        <v>27.2</v>
      </c>
      <c r="G62" s="14">
        <v>189</v>
      </c>
      <c r="H62" s="14">
        <v>36</v>
      </c>
      <c r="I62" s="14">
        <v>0.7</v>
      </c>
      <c r="J62" s="14">
        <v>42.9</v>
      </c>
      <c r="K62" s="14">
        <v>109.4</v>
      </c>
    </row>
    <row r="63" spans="2:11" x14ac:dyDescent="0.25">
      <c r="B63" s="148"/>
      <c r="C63" s="15" t="s">
        <v>5</v>
      </c>
      <c r="D63" s="116">
        <v>855.5</v>
      </c>
      <c r="E63" s="62">
        <v>616.29999999999995</v>
      </c>
      <c r="F63" s="62">
        <v>29.7</v>
      </c>
      <c r="G63" s="62">
        <v>209.5</v>
      </c>
      <c r="H63" s="62">
        <v>44.7</v>
      </c>
      <c r="I63" s="62">
        <v>2.7</v>
      </c>
      <c r="J63" s="62">
        <v>32.200000000000003</v>
      </c>
      <c r="K63" s="62">
        <v>129.9</v>
      </c>
    </row>
    <row r="64" spans="2:11" x14ac:dyDescent="0.25">
      <c r="B64" s="124">
        <v>2022</v>
      </c>
      <c r="C64" s="67" t="s">
        <v>2</v>
      </c>
      <c r="D64" s="115">
        <v>850.2</v>
      </c>
      <c r="E64" s="14">
        <v>612.6</v>
      </c>
      <c r="F64" s="14">
        <v>22.6</v>
      </c>
      <c r="G64" s="14">
        <v>215</v>
      </c>
      <c r="H64" s="14">
        <v>50.9</v>
      </c>
      <c r="I64" s="14">
        <v>0.8</v>
      </c>
      <c r="J64" s="14">
        <v>32.4</v>
      </c>
      <c r="K64" s="14">
        <v>130.9</v>
      </c>
    </row>
    <row r="65" spans="1:12" x14ac:dyDescent="0.25">
      <c r="B65" s="129"/>
      <c r="C65" s="67" t="s">
        <v>3</v>
      </c>
      <c r="D65" s="115">
        <v>810.5</v>
      </c>
      <c r="E65" s="14">
        <v>575.79999999999995</v>
      </c>
      <c r="F65" s="14">
        <v>18.5</v>
      </c>
      <c r="G65" s="14">
        <v>216.3</v>
      </c>
      <c r="H65" s="14">
        <v>43.7</v>
      </c>
      <c r="I65" s="14">
        <v>4.3</v>
      </c>
      <c r="J65" s="14">
        <v>35.1</v>
      </c>
      <c r="K65" s="14">
        <v>133.1</v>
      </c>
    </row>
    <row r="66" spans="1:12" x14ac:dyDescent="0.25">
      <c r="B66" s="129"/>
      <c r="C66" s="5" t="s">
        <v>4</v>
      </c>
      <c r="D66" s="115">
        <v>751.9</v>
      </c>
      <c r="E66" s="14">
        <v>568.29999999999995</v>
      </c>
      <c r="F66" s="14">
        <v>12</v>
      </c>
      <c r="G66" s="14">
        <v>171.6</v>
      </c>
      <c r="H66" s="14">
        <v>40.299999999999997</v>
      </c>
      <c r="I66" s="14">
        <v>3.2</v>
      </c>
      <c r="J66" s="14">
        <v>30.2</v>
      </c>
      <c r="K66" s="14">
        <v>97.9</v>
      </c>
    </row>
    <row r="67" spans="1:12" x14ac:dyDescent="0.25">
      <c r="B67" s="148"/>
      <c r="C67" s="15" t="s">
        <v>5</v>
      </c>
      <c r="D67" s="116">
        <v>781.3</v>
      </c>
      <c r="E67" s="62">
        <v>583.70000000000005</v>
      </c>
      <c r="F67" s="62">
        <v>13.5</v>
      </c>
      <c r="G67" s="62">
        <v>184.1</v>
      </c>
      <c r="H67" s="62">
        <v>45.6</v>
      </c>
      <c r="I67" s="62">
        <v>3.7</v>
      </c>
      <c r="J67" s="62">
        <v>36</v>
      </c>
      <c r="K67" s="62">
        <v>98.8</v>
      </c>
    </row>
    <row r="68" spans="1:12" x14ac:dyDescent="0.25">
      <c r="B68" s="124">
        <v>2023</v>
      </c>
      <c r="C68" s="67" t="s">
        <v>2</v>
      </c>
      <c r="D68" s="115">
        <v>775.2</v>
      </c>
      <c r="E68" s="14">
        <v>580.1</v>
      </c>
      <c r="F68" s="14">
        <v>17.100000000000001</v>
      </c>
      <c r="G68" s="14">
        <v>178</v>
      </c>
      <c r="H68" s="14">
        <v>45.7</v>
      </c>
      <c r="I68" s="14">
        <v>4.2</v>
      </c>
      <c r="J68" s="14">
        <v>30.7</v>
      </c>
      <c r="K68" s="14">
        <v>97.5</v>
      </c>
    </row>
    <row r="69" spans="1:12" x14ac:dyDescent="0.25">
      <c r="B69" s="129"/>
      <c r="C69" s="67" t="s">
        <v>3</v>
      </c>
      <c r="D69" s="115">
        <v>776.3</v>
      </c>
      <c r="E69" s="14">
        <v>569.29999999999995</v>
      </c>
      <c r="F69" s="14">
        <v>19.399999999999999</v>
      </c>
      <c r="G69" s="14">
        <v>187.7</v>
      </c>
      <c r="H69" s="14">
        <v>41.3</v>
      </c>
      <c r="I69" s="14">
        <v>5.0999999999999996</v>
      </c>
      <c r="J69" s="14">
        <v>37.6</v>
      </c>
      <c r="K69" s="14">
        <v>103.7</v>
      </c>
    </row>
    <row r="70" spans="1:12" x14ac:dyDescent="0.25">
      <c r="B70" s="129"/>
      <c r="C70" s="5" t="s">
        <v>4</v>
      </c>
      <c r="D70" s="115">
        <v>724.1</v>
      </c>
      <c r="E70" s="14">
        <v>546.6</v>
      </c>
      <c r="F70" s="14">
        <v>19.7</v>
      </c>
      <c r="G70" s="14">
        <v>157.80000000000001</v>
      </c>
      <c r="H70" s="14">
        <v>33</v>
      </c>
      <c r="I70" s="14">
        <v>5.7</v>
      </c>
      <c r="J70" s="14">
        <v>31.6</v>
      </c>
      <c r="K70" s="14">
        <v>87.5</v>
      </c>
    </row>
    <row r="71" spans="1:12" x14ac:dyDescent="0.25">
      <c r="B71" s="148"/>
      <c r="C71" s="15" t="s">
        <v>5</v>
      </c>
      <c r="D71" s="116">
        <v>793.5</v>
      </c>
      <c r="E71" s="62">
        <v>583.9</v>
      </c>
      <c r="F71" s="62">
        <v>23.3</v>
      </c>
      <c r="G71" s="62">
        <v>186.3</v>
      </c>
      <c r="H71" s="62">
        <v>53.1</v>
      </c>
      <c r="I71" s="62">
        <v>6.1</v>
      </c>
      <c r="J71" s="62">
        <v>22</v>
      </c>
      <c r="K71" s="62">
        <v>105.1</v>
      </c>
    </row>
    <row r="72" spans="1:12" x14ac:dyDescent="0.25">
      <c r="B72" s="149">
        <v>2024</v>
      </c>
      <c r="C72" s="5" t="s">
        <v>2</v>
      </c>
      <c r="D72" s="115">
        <v>765.8</v>
      </c>
      <c r="E72" s="14">
        <v>553.6</v>
      </c>
      <c r="F72" s="14">
        <v>26.5</v>
      </c>
      <c r="G72" s="14">
        <v>185.8</v>
      </c>
      <c r="H72" s="14">
        <v>44.9</v>
      </c>
      <c r="I72" s="14">
        <v>5.2</v>
      </c>
      <c r="J72" s="14">
        <v>24.7</v>
      </c>
      <c r="K72" s="14">
        <v>111</v>
      </c>
    </row>
    <row r="73" spans="1:12" x14ac:dyDescent="0.25">
      <c r="B73" s="129"/>
      <c r="C73" s="5" t="s">
        <v>3</v>
      </c>
      <c r="D73" s="115">
        <v>772</v>
      </c>
      <c r="E73" s="14">
        <v>560.79999999999995</v>
      </c>
      <c r="F73" s="14">
        <v>23.2</v>
      </c>
      <c r="G73" s="14">
        <v>187.9</v>
      </c>
      <c r="H73" s="14">
        <v>55.3</v>
      </c>
      <c r="I73" s="14">
        <v>5.3</v>
      </c>
      <c r="J73" s="14">
        <v>31.9</v>
      </c>
      <c r="K73" s="14">
        <v>95.5</v>
      </c>
    </row>
    <row r="74" spans="1:12" x14ac:dyDescent="0.25">
      <c r="B74" s="129"/>
      <c r="C74" s="5" t="s">
        <v>4</v>
      </c>
      <c r="D74" s="115">
        <v>733.6</v>
      </c>
      <c r="E74" s="1">
        <v>529.9</v>
      </c>
      <c r="F74" s="14">
        <v>23.4</v>
      </c>
      <c r="G74" s="1">
        <v>180.3</v>
      </c>
      <c r="H74" s="1">
        <v>49.2</v>
      </c>
      <c r="I74" s="1">
        <v>10.1</v>
      </c>
      <c r="J74" s="1">
        <v>26.9</v>
      </c>
      <c r="K74" s="1">
        <v>94.2</v>
      </c>
    </row>
    <row r="75" spans="1:12" x14ac:dyDescent="0.25">
      <c r="B75" s="5"/>
      <c r="C75" s="5" t="s">
        <v>5</v>
      </c>
      <c r="D75" s="115">
        <v>736.9</v>
      </c>
      <c r="E75" s="1">
        <v>533.6</v>
      </c>
      <c r="F75" s="14">
        <v>25.5</v>
      </c>
      <c r="G75" s="1">
        <v>177.8</v>
      </c>
      <c r="H75" s="1">
        <v>40.9</v>
      </c>
      <c r="I75" s="14">
        <v>6</v>
      </c>
      <c r="J75" s="14">
        <v>33</v>
      </c>
      <c r="K75" s="1">
        <v>97.9</v>
      </c>
    </row>
    <row r="77" spans="1:12" x14ac:dyDescent="0.25">
      <c r="A77" s="6"/>
      <c r="C77" s="6"/>
    </row>
    <row r="79" spans="1:12" x14ac:dyDescent="0.25">
      <c r="D79" s="14"/>
      <c r="E79" s="14"/>
      <c r="G79" s="14"/>
      <c r="H79" s="14"/>
      <c r="I79" s="14"/>
      <c r="J79" s="14"/>
      <c r="K79" s="14"/>
    </row>
    <row r="80" spans="1:12" x14ac:dyDescent="0.25"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</row>
    <row r="81" spans="2:12" x14ac:dyDescent="0.25"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</row>
  </sheetData>
  <mergeCells count="18">
    <mergeCell ref="B8:B11"/>
    <mergeCell ref="B12:B15"/>
    <mergeCell ref="B16:B19"/>
    <mergeCell ref="B20:B23"/>
    <mergeCell ref="B36:B39"/>
    <mergeCell ref="B80:L81"/>
    <mergeCell ref="B32:B35"/>
    <mergeCell ref="B24:B27"/>
    <mergeCell ref="B28:B31"/>
    <mergeCell ref="B40:B43"/>
    <mergeCell ref="B44:B47"/>
    <mergeCell ref="B52:B55"/>
    <mergeCell ref="B48:B51"/>
    <mergeCell ref="B56:B59"/>
    <mergeCell ref="B60:B63"/>
    <mergeCell ref="B64:B67"/>
    <mergeCell ref="B68:B71"/>
    <mergeCell ref="B72:B74"/>
  </mergeCells>
  <phoneticPr fontId="0" type="noConversion"/>
  <hyperlinks>
    <hyperlink ref="B1" location="ÍNDICE!A1" display="Índice &lt;&lt;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BR77"/>
  <sheetViews>
    <sheetView showGridLines="0" zoomScaleNormal="100" workbookViewId="0">
      <pane xSplit="2" topLeftCell="BO1" activePane="topRight" state="frozen"/>
      <selection pane="topRight" activeCell="BR12" sqref="BR12"/>
    </sheetView>
  </sheetViews>
  <sheetFormatPr baseColWidth="10" defaultColWidth="8.81640625" defaultRowHeight="11.5" x14ac:dyDescent="0.25"/>
  <cols>
    <col min="1" max="1" width="12.54296875" style="6" customWidth="1"/>
    <col min="2" max="2" width="91.7265625" style="6" customWidth="1"/>
    <col min="3" max="5" width="6.81640625" style="6" customWidth="1"/>
    <col min="6" max="6" width="7.54296875" style="6" customWidth="1"/>
    <col min="7" max="10" width="8.54296875" style="6" customWidth="1"/>
    <col min="11" max="23" width="8.453125" style="6" customWidth="1"/>
    <col min="24" max="25" width="6.81640625" style="67" customWidth="1"/>
    <col min="26" max="27" width="6.81640625" style="6" customWidth="1"/>
    <col min="28" max="28" width="8.453125" style="6" customWidth="1"/>
    <col min="29" max="59" width="8.54296875" style="6" customWidth="1"/>
    <col min="60" max="16384" width="8.81640625" style="6"/>
  </cols>
  <sheetData>
    <row r="1" spans="2:70" ht="15.5" x14ac:dyDescent="0.35">
      <c r="B1" s="114" t="s">
        <v>68</v>
      </c>
      <c r="C1" s="114"/>
      <c r="D1" s="114"/>
      <c r="E1" s="114"/>
      <c r="F1" s="114"/>
      <c r="G1" s="114"/>
      <c r="H1" s="114"/>
      <c r="I1" s="114"/>
      <c r="J1" s="114"/>
      <c r="K1" s="118"/>
      <c r="L1" s="118"/>
      <c r="M1" s="118"/>
      <c r="N1" s="118"/>
      <c r="O1" s="118"/>
      <c r="P1" s="118"/>
      <c r="Q1" s="118"/>
      <c r="R1" s="89"/>
      <c r="S1" s="89"/>
      <c r="T1" s="89"/>
      <c r="U1" s="89"/>
      <c r="V1" s="90"/>
      <c r="W1" s="89"/>
      <c r="X1" s="91"/>
      <c r="Y1" s="91"/>
      <c r="Z1" s="89"/>
      <c r="AA1" s="89"/>
      <c r="AB1" s="89"/>
      <c r="AC1" s="89"/>
      <c r="AD1" s="67"/>
    </row>
    <row r="2" spans="2:70" ht="14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</row>
    <row r="3" spans="2:70" s="96" customFormat="1" ht="15.5" x14ac:dyDescent="0.25">
      <c r="B3" s="92" t="s">
        <v>66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2"/>
      <c r="AG3" s="92"/>
      <c r="AH3" s="92"/>
      <c r="AI3" s="92"/>
      <c r="AJ3" s="94"/>
      <c r="AK3" s="94"/>
      <c r="AL3" s="92"/>
      <c r="AM3" s="93"/>
      <c r="AN3" s="92"/>
      <c r="AO3" s="92"/>
      <c r="AP3" s="92"/>
      <c r="AQ3" s="92"/>
      <c r="AR3" s="93"/>
      <c r="AS3" s="93"/>
      <c r="AT3" s="93"/>
      <c r="AU3" s="93"/>
      <c r="AV3" s="93"/>
      <c r="AW3" s="93"/>
      <c r="AX3" s="93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</row>
    <row r="4" spans="2:70" ht="15.5" x14ac:dyDescent="0.25">
      <c r="B4" s="32" t="s">
        <v>60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32"/>
      <c r="AG4" s="32"/>
      <c r="AH4" s="32"/>
      <c r="AI4" s="32"/>
      <c r="AJ4" s="63"/>
      <c r="AK4" s="63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92"/>
    </row>
    <row r="5" spans="2:70" ht="15.5" x14ac:dyDescent="0.25">
      <c r="B5" s="32" t="s">
        <v>14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32"/>
      <c r="AG5" s="32"/>
      <c r="AH5" s="32"/>
      <c r="AI5" s="32"/>
      <c r="AJ5" s="63"/>
      <c r="AK5" s="63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92"/>
    </row>
    <row r="6" spans="2:70" ht="15.5" x14ac:dyDescent="0.25">
      <c r="B6" s="32" t="s">
        <v>59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32"/>
      <c r="AE6" s="32"/>
      <c r="AF6" s="32"/>
      <c r="AG6" s="32"/>
      <c r="AH6" s="32"/>
      <c r="AI6" s="32"/>
      <c r="AJ6" s="63"/>
      <c r="AK6" s="63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92"/>
    </row>
    <row r="7" spans="2:70" s="120" customFormat="1" x14ac:dyDescent="0.25">
      <c r="B7" s="119" t="s">
        <v>85</v>
      </c>
      <c r="C7" s="119" t="s">
        <v>125</v>
      </c>
      <c r="D7" s="119" t="s">
        <v>124</v>
      </c>
      <c r="E7" s="119" t="s">
        <v>123</v>
      </c>
      <c r="F7" s="119" t="s">
        <v>122</v>
      </c>
      <c r="G7" s="119" t="s">
        <v>121</v>
      </c>
      <c r="H7" s="119" t="s">
        <v>120</v>
      </c>
      <c r="I7" s="119" t="s">
        <v>119</v>
      </c>
      <c r="J7" s="119" t="s">
        <v>118</v>
      </c>
      <c r="K7" s="119" t="s">
        <v>117</v>
      </c>
      <c r="L7" s="119" t="s">
        <v>116</v>
      </c>
      <c r="M7" s="119" t="s">
        <v>115</v>
      </c>
      <c r="N7" s="119" t="s">
        <v>114</v>
      </c>
      <c r="O7" s="119" t="s">
        <v>113</v>
      </c>
      <c r="P7" s="119" t="s">
        <v>112</v>
      </c>
      <c r="Q7" s="119" t="s">
        <v>111</v>
      </c>
      <c r="R7" s="119" t="s">
        <v>110</v>
      </c>
      <c r="S7" s="119" t="s">
        <v>109</v>
      </c>
      <c r="T7" s="119" t="s">
        <v>108</v>
      </c>
      <c r="U7" s="119" t="s">
        <v>107</v>
      </c>
      <c r="V7" s="119" t="s">
        <v>106</v>
      </c>
      <c r="W7" s="119" t="s">
        <v>105</v>
      </c>
      <c r="X7" s="119" t="s">
        <v>104</v>
      </c>
      <c r="Y7" s="119" t="s">
        <v>103</v>
      </c>
      <c r="Z7" s="119" t="s">
        <v>102</v>
      </c>
      <c r="AA7" s="119" t="s">
        <v>101</v>
      </c>
      <c r="AB7" s="119" t="s">
        <v>100</v>
      </c>
      <c r="AC7" s="119" t="s">
        <v>99</v>
      </c>
      <c r="AD7" s="119" t="s">
        <v>98</v>
      </c>
      <c r="AE7" s="119" t="s">
        <v>97</v>
      </c>
      <c r="AF7" s="119" t="s">
        <v>96</v>
      </c>
      <c r="AG7" s="119" t="s">
        <v>95</v>
      </c>
      <c r="AH7" s="119" t="s">
        <v>94</v>
      </c>
      <c r="AI7" s="119" t="s">
        <v>93</v>
      </c>
      <c r="AJ7" s="119" t="s">
        <v>92</v>
      </c>
      <c r="AK7" s="119" t="s">
        <v>91</v>
      </c>
      <c r="AL7" s="119" t="s">
        <v>90</v>
      </c>
      <c r="AM7" s="119" t="s">
        <v>89</v>
      </c>
      <c r="AN7" s="119" t="s">
        <v>88</v>
      </c>
      <c r="AO7" s="119" t="s">
        <v>87</v>
      </c>
      <c r="AP7" s="119" t="s">
        <v>86</v>
      </c>
      <c r="AQ7" s="119" t="s">
        <v>152</v>
      </c>
      <c r="AR7" s="119" t="s">
        <v>153</v>
      </c>
      <c r="AS7" s="119" t="s">
        <v>155</v>
      </c>
      <c r="AT7" s="119" t="s">
        <v>156</v>
      </c>
      <c r="AU7" s="119" t="s">
        <v>157</v>
      </c>
      <c r="AV7" s="119" t="s">
        <v>230</v>
      </c>
      <c r="AW7" s="119" t="s">
        <v>233</v>
      </c>
      <c r="AX7" s="119" t="s">
        <v>234</v>
      </c>
      <c r="AY7" s="119" t="s">
        <v>235</v>
      </c>
      <c r="AZ7" s="119" t="s">
        <v>236</v>
      </c>
      <c r="BA7" s="119" t="s">
        <v>237</v>
      </c>
      <c r="BB7" s="119" t="s">
        <v>238</v>
      </c>
      <c r="BC7" s="119" t="s">
        <v>239</v>
      </c>
      <c r="BD7" s="119" t="s">
        <v>240</v>
      </c>
      <c r="BE7" s="119" t="s">
        <v>241</v>
      </c>
      <c r="BF7" s="119" t="s">
        <v>242</v>
      </c>
      <c r="BG7" s="119" t="s">
        <v>243</v>
      </c>
      <c r="BH7" s="119" t="s">
        <v>244</v>
      </c>
      <c r="BI7" s="119" t="s">
        <v>245</v>
      </c>
      <c r="BJ7" s="119" t="s">
        <v>246</v>
      </c>
      <c r="BK7" s="119" t="s">
        <v>247</v>
      </c>
      <c r="BL7" s="119" t="s">
        <v>248</v>
      </c>
      <c r="BM7" s="119" t="s">
        <v>249</v>
      </c>
      <c r="BN7" s="119" t="s">
        <v>250</v>
      </c>
      <c r="BO7" s="119" t="s">
        <v>251</v>
      </c>
      <c r="BP7" s="119" t="s">
        <v>252</v>
      </c>
      <c r="BQ7" s="119" t="s">
        <v>253</v>
      </c>
      <c r="BR7" s="119" t="s">
        <v>254</v>
      </c>
    </row>
    <row r="8" spans="2:70" x14ac:dyDescent="0.25">
      <c r="B8" s="98" t="s">
        <v>126</v>
      </c>
      <c r="C8" s="100">
        <v>984.9</v>
      </c>
      <c r="D8" s="100">
        <v>951.30000000000007</v>
      </c>
      <c r="E8" s="100">
        <v>942.9</v>
      </c>
      <c r="F8" s="100">
        <v>962.80000000000007</v>
      </c>
      <c r="G8" s="100">
        <v>1012.5</v>
      </c>
      <c r="H8" s="100">
        <v>986.59999999999991</v>
      </c>
      <c r="I8" s="100">
        <v>955</v>
      </c>
      <c r="J8" s="100">
        <v>972.3</v>
      </c>
      <c r="K8" s="100">
        <v>1023</v>
      </c>
      <c r="L8" s="100">
        <v>1004</v>
      </c>
      <c r="M8" s="100">
        <v>978</v>
      </c>
      <c r="N8" s="100">
        <v>1001.3</v>
      </c>
      <c r="O8" s="100">
        <v>1002.4</v>
      </c>
      <c r="P8" s="100">
        <v>978.09999999999991</v>
      </c>
      <c r="Q8" s="100">
        <v>953.4</v>
      </c>
      <c r="R8" s="100">
        <v>1009.0999999999999</v>
      </c>
      <c r="S8" s="100">
        <v>1031.0999999999999</v>
      </c>
      <c r="T8" s="100">
        <v>1001.4</v>
      </c>
      <c r="U8" s="100">
        <v>1010.8000000000001</v>
      </c>
      <c r="V8" s="100">
        <v>1040.9000000000001</v>
      </c>
      <c r="W8" s="100">
        <v>1011</v>
      </c>
      <c r="X8" s="100">
        <v>1022.2</v>
      </c>
      <c r="Y8" s="100">
        <v>984.3</v>
      </c>
      <c r="Z8" s="100">
        <v>1024.5</v>
      </c>
      <c r="AA8" s="100">
        <v>1050.9000000000001</v>
      </c>
      <c r="AB8" s="99">
        <v>1000.6999999999999</v>
      </c>
      <c r="AC8" s="99">
        <v>951.7</v>
      </c>
      <c r="AD8" s="99">
        <v>1000.3</v>
      </c>
      <c r="AE8" s="99">
        <v>998.5</v>
      </c>
      <c r="AF8" s="99">
        <v>992.59999999999991</v>
      </c>
      <c r="AG8" s="99">
        <v>967.9</v>
      </c>
      <c r="AH8" s="99">
        <v>1002.3000000000001</v>
      </c>
      <c r="AI8" s="99">
        <v>1036.5999999999999</v>
      </c>
      <c r="AJ8" s="99">
        <v>1011.9000000000001</v>
      </c>
      <c r="AK8" s="99">
        <v>984.19999999999993</v>
      </c>
      <c r="AL8" s="99">
        <v>1034.2</v>
      </c>
      <c r="AM8" s="99">
        <v>1065.5</v>
      </c>
      <c r="AN8" s="99">
        <v>1038.5999999999999</v>
      </c>
      <c r="AO8" s="99">
        <v>1012.1</v>
      </c>
      <c r="AP8" s="99">
        <v>1019.7</v>
      </c>
      <c r="AQ8" s="112">
        <v>1040.3</v>
      </c>
      <c r="AR8" s="112">
        <v>1009</v>
      </c>
      <c r="AS8" s="112">
        <v>962.7</v>
      </c>
      <c r="AT8" s="112">
        <v>998.7</v>
      </c>
      <c r="AU8" s="112">
        <v>1013.4000000000001</v>
      </c>
      <c r="AV8" s="112">
        <v>992.59999999999991</v>
      </c>
      <c r="AW8" s="112">
        <v>949.5</v>
      </c>
      <c r="AX8" s="112">
        <v>977.9</v>
      </c>
      <c r="AY8" s="112">
        <v>949.09999999999991</v>
      </c>
      <c r="AZ8" s="112">
        <v>931.59999999999991</v>
      </c>
      <c r="BA8" s="112">
        <v>938.90000000000009</v>
      </c>
      <c r="BB8" s="112">
        <v>966.6</v>
      </c>
      <c r="BC8" s="112">
        <v>1006.9</v>
      </c>
      <c r="BD8" s="112">
        <v>994.5</v>
      </c>
      <c r="BE8" s="112">
        <v>978.90000000000009</v>
      </c>
      <c r="BF8" s="112">
        <v>1019.5</v>
      </c>
      <c r="BG8" s="112">
        <v>1011.6</v>
      </c>
      <c r="BH8" s="112">
        <v>960.1</v>
      </c>
      <c r="BI8" s="112">
        <v>917.4</v>
      </c>
      <c r="BJ8" s="112">
        <v>929</v>
      </c>
      <c r="BK8" s="112">
        <v>913.80000000000007</v>
      </c>
      <c r="BL8" s="112">
        <v>910.19999999999993</v>
      </c>
      <c r="BM8" s="112">
        <v>876.8</v>
      </c>
      <c r="BN8" s="112">
        <v>921.3</v>
      </c>
      <c r="BO8" s="112">
        <v>894.5</v>
      </c>
      <c r="BP8" s="112">
        <v>893.4</v>
      </c>
      <c r="BQ8" s="112">
        <v>875.80000000000007</v>
      </c>
      <c r="BR8" s="112">
        <v>862.8</v>
      </c>
    </row>
    <row r="9" spans="2:70" x14ac:dyDescent="0.25">
      <c r="B9" s="102" t="s">
        <v>127</v>
      </c>
      <c r="C9" s="104">
        <v>314</v>
      </c>
      <c r="D9" s="104">
        <v>295.5</v>
      </c>
      <c r="E9" s="104">
        <v>279.7</v>
      </c>
      <c r="F9" s="104">
        <v>310.89999999999998</v>
      </c>
      <c r="G9" s="104">
        <v>352.3</v>
      </c>
      <c r="H9" s="104">
        <v>329.5</v>
      </c>
      <c r="I9" s="104">
        <v>318.89999999999998</v>
      </c>
      <c r="J9" s="104">
        <v>338.7</v>
      </c>
      <c r="K9" s="104">
        <v>378.7</v>
      </c>
      <c r="L9" s="104">
        <v>340.70000000000005</v>
      </c>
      <c r="M9" s="104">
        <v>314.89999999999998</v>
      </c>
      <c r="N9" s="104">
        <v>356.7</v>
      </c>
      <c r="O9" s="104">
        <v>375.4</v>
      </c>
      <c r="P9" s="104">
        <v>367.70000000000005</v>
      </c>
      <c r="Q9" s="104">
        <v>326.5</v>
      </c>
      <c r="R9" s="104">
        <v>357.5</v>
      </c>
      <c r="S9" s="104">
        <v>377.7</v>
      </c>
      <c r="T9" s="104">
        <v>345.20000000000005</v>
      </c>
      <c r="U9" s="104">
        <v>330.9</v>
      </c>
      <c r="V9" s="104">
        <v>374.1</v>
      </c>
      <c r="W9" s="104">
        <v>358.70000000000005</v>
      </c>
      <c r="X9" s="104">
        <v>356.20000000000005</v>
      </c>
      <c r="Y9" s="104">
        <v>325.2</v>
      </c>
      <c r="Z9" s="104">
        <v>366.4</v>
      </c>
      <c r="AA9" s="104">
        <v>417.09999999999997</v>
      </c>
      <c r="AB9" s="103">
        <v>370.70000000000005</v>
      </c>
      <c r="AC9" s="103">
        <v>333.79999999999995</v>
      </c>
      <c r="AD9" s="103">
        <v>386.29999999999995</v>
      </c>
      <c r="AE9" s="103">
        <v>386.2</v>
      </c>
      <c r="AF9" s="103">
        <v>356.6</v>
      </c>
      <c r="AG9" s="103">
        <v>342.9</v>
      </c>
      <c r="AH9" s="103">
        <v>393.2</v>
      </c>
      <c r="AI9" s="103">
        <v>425.5</v>
      </c>
      <c r="AJ9" s="103">
        <v>393.4</v>
      </c>
      <c r="AK9" s="103">
        <v>360.9</v>
      </c>
      <c r="AL9" s="103">
        <v>390.70000000000005</v>
      </c>
      <c r="AM9" s="103">
        <v>410.29999999999995</v>
      </c>
      <c r="AN9" s="103">
        <v>400.2</v>
      </c>
      <c r="AO9" s="103">
        <v>363.79999999999995</v>
      </c>
      <c r="AP9" s="103">
        <v>386.79999999999995</v>
      </c>
      <c r="AQ9" s="103">
        <v>406.70000000000005</v>
      </c>
      <c r="AR9" s="103">
        <v>355</v>
      </c>
      <c r="AS9" s="103">
        <v>323.39999999999998</v>
      </c>
      <c r="AT9" s="103">
        <v>361.2</v>
      </c>
      <c r="AU9" s="103">
        <v>386.6</v>
      </c>
      <c r="AV9" s="103">
        <v>368.4</v>
      </c>
      <c r="AW9" s="103">
        <v>334.2</v>
      </c>
      <c r="AX9" s="103">
        <v>384.3</v>
      </c>
      <c r="AY9" s="103">
        <v>377.4</v>
      </c>
      <c r="AZ9" s="103">
        <v>359.1</v>
      </c>
      <c r="BA9" s="103">
        <v>355.29999999999995</v>
      </c>
      <c r="BB9" s="103">
        <v>397.09999999999997</v>
      </c>
      <c r="BC9" s="103">
        <v>417.3</v>
      </c>
      <c r="BD9" s="103">
        <v>377.79999999999995</v>
      </c>
      <c r="BE9" s="103">
        <v>348.5</v>
      </c>
      <c r="BF9" s="103">
        <v>384.9</v>
      </c>
      <c r="BG9" s="103">
        <v>373.5</v>
      </c>
      <c r="BH9" s="103">
        <v>320.7</v>
      </c>
      <c r="BI9" s="103">
        <v>299.10000000000002</v>
      </c>
      <c r="BJ9" s="103">
        <v>316.8</v>
      </c>
      <c r="BK9" s="103">
        <v>333.5</v>
      </c>
      <c r="BL9" s="103">
        <v>318.2</v>
      </c>
      <c r="BM9" s="103">
        <v>287.2</v>
      </c>
      <c r="BN9" s="103">
        <v>332.5</v>
      </c>
      <c r="BO9" s="103">
        <v>318.5</v>
      </c>
      <c r="BP9" s="103">
        <v>312.2</v>
      </c>
      <c r="BQ9" s="103">
        <v>294.8</v>
      </c>
      <c r="BR9" s="103">
        <v>312.89999999999998</v>
      </c>
    </row>
    <row r="10" spans="2:70" x14ac:dyDescent="0.25">
      <c r="B10" s="102" t="s">
        <v>128</v>
      </c>
      <c r="C10" s="104">
        <v>32.9</v>
      </c>
      <c r="D10" s="104">
        <v>34.199999999999996</v>
      </c>
      <c r="E10" s="104">
        <v>30.299999999999997</v>
      </c>
      <c r="F10" s="104">
        <v>28</v>
      </c>
      <c r="G10" s="104">
        <v>26.900000000000002</v>
      </c>
      <c r="H10" s="104">
        <v>28.900000000000002</v>
      </c>
      <c r="I10" s="104">
        <v>34.700000000000003</v>
      </c>
      <c r="J10" s="104">
        <v>36.299999999999997</v>
      </c>
      <c r="K10" s="104">
        <v>34.6</v>
      </c>
      <c r="L10" s="104">
        <v>39.4</v>
      </c>
      <c r="M10" s="104">
        <v>42.900000000000006</v>
      </c>
      <c r="N10" s="104">
        <v>41.699999999999996</v>
      </c>
      <c r="O10" s="104">
        <v>37.799999999999997</v>
      </c>
      <c r="P10" s="104">
        <v>34.700000000000003</v>
      </c>
      <c r="Q10" s="104">
        <v>36.799999999999997</v>
      </c>
      <c r="R10" s="104">
        <v>36.4</v>
      </c>
      <c r="S10" s="104">
        <v>34.1</v>
      </c>
      <c r="T10" s="104">
        <v>37</v>
      </c>
      <c r="U10" s="104">
        <v>38.299999999999997</v>
      </c>
      <c r="V10" s="104">
        <v>39.6</v>
      </c>
      <c r="W10" s="104">
        <v>36.299999999999997</v>
      </c>
      <c r="X10" s="104">
        <v>38.1</v>
      </c>
      <c r="Y10" s="104">
        <v>39.300000000000004</v>
      </c>
      <c r="Z10" s="104">
        <v>35.700000000000003</v>
      </c>
      <c r="AA10" s="104">
        <v>33.299999999999997</v>
      </c>
      <c r="AB10" s="103">
        <v>32.700000000000003</v>
      </c>
      <c r="AC10" s="103">
        <v>32.700000000000003</v>
      </c>
      <c r="AD10" s="103">
        <v>37.4</v>
      </c>
      <c r="AE10" s="103">
        <v>38.800000000000004</v>
      </c>
      <c r="AF10" s="103">
        <v>40.6</v>
      </c>
      <c r="AG10" s="103">
        <v>41</v>
      </c>
      <c r="AH10" s="103">
        <v>33.300000000000004</v>
      </c>
      <c r="AI10" s="103">
        <v>37.299999999999997</v>
      </c>
      <c r="AJ10" s="103">
        <v>40.6</v>
      </c>
      <c r="AK10" s="103">
        <v>40.1</v>
      </c>
      <c r="AL10" s="103">
        <v>43.5</v>
      </c>
      <c r="AM10" s="103">
        <v>44.599999999999994</v>
      </c>
      <c r="AN10" s="103">
        <v>42.199999999999996</v>
      </c>
      <c r="AO10" s="103">
        <v>42.900000000000006</v>
      </c>
      <c r="AP10" s="103">
        <v>38.700000000000003</v>
      </c>
      <c r="AQ10" s="103">
        <v>40.299999999999997</v>
      </c>
      <c r="AR10" s="103">
        <v>45</v>
      </c>
      <c r="AS10" s="103">
        <v>44.9</v>
      </c>
      <c r="AT10" s="103">
        <v>41</v>
      </c>
      <c r="AU10" s="103">
        <v>38.200000000000003</v>
      </c>
      <c r="AV10" s="103">
        <v>37.799999999999997</v>
      </c>
      <c r="AW10" s="103">
        <v>36.9</v>
      </c>
      <c r="AX10" s="103">
        <v>37.299999999999997</v>
      </c>
      <c r="AY10" s="103">
        <v>33.700000000000003</v>
      </c>
      <c r="AZ10" s="103">
        <v>32</v>
      </c>
      <c r="BA10" s="103">
        <v>33.1</v>
      </c>
      <c r="BB10" s="103">
        <v>41</v>
      </c>
      <c r="BC10" s="103">
        <v>39.299999999999997</v>
      </c>
      <c r="BD10" s="103">
        <v>39.300000000000004</v>
      </c>
      <c r="BE10" s="103">
        <v>39.5</v>
      </c>
      <c r="BF10" s="103">
        <v>36</v>
      </c>
      <c r="BG10" s="103">
        <v>39.800000000000004</v>
      </c>
      <c r="BH10" s="103">
        <v>39.799999999999997</v>
      </c>
      <c r="BI10" s="103">
        <v>40.200000000000003</v>
      </c>
      <c r="BJ10" s="103">
        <v>38.799999999999997</v>
      </c>
      <c r="BK10" s="103">
        <v>37.6</v>
      </c>
      <c r="BL10" s="103">
        <v>32</v>
      </c>
      <c r="BM10" s="103">
        <v>38.5</v>
      </c>
      <c r="BN10" s="103">
        <v>40</v>
      </c>
      <c r="BO10" s="103">
        <v>38.200000000000003</v>
      </c>
      <c r="BP10" s="103">
        <v>37.799999999999997</v>
      </c>
      <c r="BQ10" s="103">
        <v>39.300000000000004</v>
      </c>
      <c r="BR10" s="103">
        <v>36.1</v>
      </c>
    </row>
    <row r="11" spans="2:70" x14ac:dyDescent="0.25">
      <c r="B11" s="102" t="s">
        <v>129</v>
      </c>
      <c r="C11" s="104">
        <v>21.3</v>
      </c>
      <c r="D11" s="104">
        <v>22.2</v>
      </c>
      <c r="E11" s="104">
        <v>22.400000000000002</v>
      </c>
      <c r="F11" s="104">
        <v>18</v>
      </c>
      <c r="G11" s="103">
        <v>17.100000000000001</v>
      </c>
      <c r="H11" s="104">
        <v>17.600000000000001</v>
      </c>
      <c r="I11" s="104">
        <v>17.7</v>
      </c>
      <c r="J11" s="104">
        <v>17.399999999999999</v>
      </c>
      <c r="K11" s="104">
        <v>18.8</v>
      </c>
      <c r="L11" s="104">
        <v>15.2</v>
      </c>
      <c r="M11" s="104">
        <v>15</v>
      </c>
      <c r="N11" s="103">
        <v>15</v>
      </c>
      <c r="O11" s="104">
        <v>14.399999999999999</v>
      </c>
      <c r="P11" s="104">
        <v>16.3</v>
      </c>
      <c r="Q11" s="104">
        <v>17.8</v>
      </c>
      <c r="R11" s="103">
        <v>17.5</v>
      </c>
      <c r="S11" s="104">
        <v>17.600000000000001</v>
      </c>
      <c r="T11" s="104">
        <v>17.3</v>
      </c>
      <c r="U11" s="104">
        <v>17.7</v>
      </c>
      <c r="V11" s="104">
        <v>17.600000000000001</v>
      </c>
      <c r="W11" s="104">
        <v>18.299999999999997</v>
      </c>
      <c r="X11" s="104">
        <v>17.599999999999998</v>
      </c>
      <c r="Y11" s="104">
        <v>19.8</v>
      </c>
      <c r="Z11" s="104">
        <v>17.8</v>
      </c>
      <c r="AA11" s="104">
        <v>17.899999999999999</v>
      </c>
      <c r="AB11" s="103">
        <v>18.3</v>
      </c>
      <c r="AC11" s="103">
        <v>16.399999999999999</v>
      </c>
      <c r="AD11" s="103">
        <v>13.8</v>
      </c>
      <c r="AE11" s="103">
        <v>12.7</v>
      </c>
      <c r="AF11" s="103">
        <v>12.6</v>
      </c>
      <c r="AG11" s="103">
        <v>13.3</v>
      </c>
      <c r="AH11" s="103">
        <v>13.200000000000001</v>
      </c>
      <c r="AI11" s="103">
        <v>12.5</v>
      </c>
      <c r="AJ11" s="103">
        <v>14</v>
      </c>
      <c r="AK11" s="103">
        <v>14.3</v>
      </c>
      <c r="AL11" s="103">
        <v>14</v>
      </c>
      <c r="AM11" s="103">
        <v>13.6</v>
      </c>
      <c r="AN11" s="103">
        <v>15.8</v>
      </c>
      <c r="AO11" s="103">
        <v>15.9</v>
      </c>
      <c r="AP11" s="103">
        <v>18</v>
      </c>
      <c r="AQ11" s="103">
        <v>19</v>
      </c>
      <c r="AR11" s="103">
        <v>18.100000000000001</v>
      </c>
      <c r="AS11" s="103">
        <v>18.3</v>
      </c>
      <c r="AT11" s="103">
        <v>19</v>
      </c>
      <c r="AU11" s="103">
        <v>18.3</v>
      </c>
      <c r="AV11" s="103">
        <v>14.4</v>
      </c>
      <c r="AW11" s="103">
        <v>12.799999999999999</v>
      </c>
      <c r="AX11" s="103">
        <v>13</v>
      </c>
      <c r="AY11" s="103">
        <v>12.5</v>
      </c>
      <c r="AZ11" s="103">
        <v>10.5</v>
      </c>
      <c r="BA11" s="103">
        <v>13.1</v>
      </c>
      <c r="BB11" s="103">
        <v>16.2</v>
      </c>
      <c r="BC11" s="103">
        <v>18.8</v>
      </c>
      <c r="BD11" s="103">
        <v>16.399999999999999</v>
      </c>
      <c r="BE11" s="103">
        <v>16.100000000000001</v>
      </c>
      <c r="BF11" s="103">
        <v>17.100000000000001</v>
      </c>
      <c r="BG11" s="103">
        <v>18.7</v>
      </c>
      <c r="BH11" s="103">
        <v>17.5</v>
      </c>
      <c r="BI11" s="103">
        <v>15.4</v>
      </c>
      <c r="BJ11" s="103">
        <v>15.899999999999999</v>
      </c>
      <c r="BK11" s="103">
        <v>14.200000000000001</v>
      </c>
      <c r="BL11" s="103">
        <v>14</v>
      </c>
      <c r="BM11" s="103">
        <v>12.8</v>
      </c>
      <c r="BN11" s="103">
        <v>11.9</v>
      </c>
      <c r="BO11" s="103">
        <v>13.1</v>
      </c>
      <c r="BP11" s="103">
        <v>14.3</v>
      </c>
      <c r="BQ11" s="103">
        <v>17</v>
      </c>
      <c r="BR11" s="103">
        <v>12.4</v>
      </c>
    </row>
    <row r="12" spans="2:70" x14ac:dyDescent="0.25">
      <c r="B12" s="98" t="s">
        <v>130</v>
      </c>
      <c r="C12" s="100">
        <v>6.5</v>
      </c>
      <c r="D12" s="100">
        <v>7.3</v>
      </c>
      <c r="E12" s="100">
        <v>5.6000000000000005</v>
      </c>
      <c r="F12" s="100">
        <v>6.6</v>
      </c>
      <c r="G12" s="100">
        <v>8.3000000000000007</v>
      </c>
      <c r="H12" s="100">
        <v>7.7</v>
      </c>
      <c r="I12" s="100">
        <v>7.3999999999999995</v>
      </c>
      <c r="J12" s="100">
        <v>6.6000000000000005</v>
      </c>
      <c r="K12" s="100">
        <v>7.1</v>
      </c>
      <c r="L12" s="100">
        <v>6.5</v>
      </c>
      <c r="M12" s="100">
        <v>5.3</v>
      </c>
      <c r="N12" s="100">
        <v>5.1999999999999993</v>
      </c>
      <c r="O12" s="100">
        <v>6.6000000000000005</v>
      </c>
      <c r="P12" s="100">
        <v>8.1</v>
      </c>
      <c r="Q12" s="99">
        <v>8.1999999999999993</v>
      </c>
      <c r="R12" s="100">
        <v>10.1</v>
      </c>
      <c r="S12" s="100">
        <v>8.8999999999999986</v>
      </c>
      <c r="T12" s="100">
        <v>6.6999999999999993</v>
      </c>
      <c r="U12" s="100">
        <v>5.1999999999999993</v>
      </c>
      <c r="V12" s="100">
        <v>5.8</v>
      </c>
      <c r="W12" s="100">
        <v>4.9000000000000004</v>
      </c>
      <c r="X12" s="100">
        <v>6.3</v>
      </c>
      <c r="Y12" s="100">
        <v>5.8999999999999995</v>
      </c>
      <c r="Z12" s="100">
        <v>6.5</v>
      </c>
      <c r="AA12" s="100">
        <v>7.7</v>
      </c>
      <c r="AB12" s="99">
        <v>6.4</v>
      </c>
      <c r="AC12" s="99">
        <v>6.1999999999999993</v>
      </c>
      <c r="AD12" s="99">
        <v>5.3</v>
      </c>
      <c r="AE12" s="99">
        <v>6.9</v>
      </c>
      <c r="AF12" s="99">
        <v>6.6999999999999993</v>
      </c>
      <c r="AG12" s="99">
        <v>6.1000000000000005</v>
      </c>
      <c r="AH12" s="99">
        <v>4.3</v>
      </c>
      <c r="AI12" s="99">
        <v>5.9</v>
      </c>
      <c r="AJ12" s="99">
        <v>5</v>
      </c>
      <c r="AK12" s="99">
        <v>3.8</v>
      </c>
      <c r="AL12" s="99">
        <v>3.8</v>
      </c>
      <c r="AM12" s="99">
        <v>3.6</v>
      </c>
      <c r="AN12" s="99">
        <v>4.3</v>
      </c>
      <c r="AO12" s="99">
        <v>4.5999999999999996</v>
      </c>
      <c r="AP12" s="99">
        <v>5.4</v>
      </c>
      <c r="AQ12" s="112">
        <v>9.4</v>
      </c>
      <c r="AR12" s="103">
        <v>9.9</v>
      </c>
      <c r="AS12" s="112">
        <v>9</v>
      </c>
      <c r="AT12" s="112">
        <v>7.4</v>
      </c>
      <c r="AU12" s="112">
        <v>8.6999999999999993</v>
      </c>
      <c r="AV12" s="112">
        <v>9.7000000000000011</v>
      </c>
      <c r="AW12" s="112">
        <v>5.6</v>
      </c>
      <c r="AX12" s="112">
        <v>5.1000000000000005</v>
      </c>
      <c r="AY12" s="112">
        <v>5</v>
      </c>
      <c r="AZ12" s="112">
        <v>5.2</v>
      </c>
      <c r="BA12" s="112">
        <v>5.5</v>
      </c>
      <c r="BB12" s="112">
        <v>6.4</v>
      </c>
      <c r="BC12" s="112">
        <v>6.3</v>
      </c>
      <c r="BD12" s="112">
        <v>8.5</v>
      </c>
      <c r="BE12" s="112">
        <v>6.8</v>
      </c>
      <c r="BF12" s="112">
        <v>9.3000000000000007</v>
      </c>
      <c r="BG12" s="112">
        <v>7.4</v>
      </c>
      <c r="BH12" s="112">
        <v>5.4</v>
      </c>
      <c r="BI12" s="112">
        <v>3.8000000000000003</v>
      </c>
      <c r="BJ12" s="112">
        <v>1.4</v>
      </c>
      <c r="BK12" s="112">
        <v>2.4</v>
      </c>
      <c r="BL12" s="112">
        <v>2.2000000000000002</v>
      </c>
      <c r="BM12" s="112">
        <v>4.0999999999999996</v>
      </c>
      <c r="BN12" s="112">
        <v>4.2</v>
      </c>
      <c r="BO12" s="112">
        <v>4.6999999999999993</v>
      </c>
      <c r="BP12" s="112">
        <v>7.5</v>
      </c>
      <c r="BQ12" s="112">
        <v>4.5</v>
      </c>
      <c r="BR12" s="112">
        <v>3.8</v>
      </c>
    </row>
    <row r="13" spans="2:70" x14ac:dyDescent="0.25">
      <c r="B13" s="102" t="s">
        <v>131</v>
      </c>
      <c r="C13" s="104">
        <v>31.5</v>
      </c>
      <c r="D13" s="104">
        <v>27.799999999999997</v>
      </c>
      <c r="E13" s="104">
        <v>25.1</v>
      </c>
      <c r="F13" s="104">
        <v>26.8</v>
      </c>
      <c r="G13" s="104">
        <v>25.7</v>
      </c>
      <c r="H13" s="104">
        <v>25</v>
      </c>
      <c r="I13" s="104">
        <v>26.8</v>
      </c>
      <c r="J13" s="104">
        <v>28</v>
      </c>
      <c r="K13" s="104">
        <v>28.7</v>
      </c>
      <c r="L13" s="104">
        <v>33</v>
      </c>
      <c r="M13" s="104">
        <v>34.5</v>
      </c>
      <c r="N13" s="104">
        <v>29.299999999999997</v>
      </c>
      <c r="O13" s="104">
        <v>28.299999999999997</v>
      </c>
      <c r="P13" s="104">
        <v>23</v>
      </c>
      <c r="Q13" s="104">
        <v>27.8</v>
      </c>
      <c r="R13" s="104">
        <v>24.7</v>
      </c>
      <c r="S13" s="104">
        <v>26.3</v>
      </c>
      <c r="T13" s="104">
        <v>21.9</v>
      </c>
      <c r="U13" s="104">
        <v>25.5</v>
      </c>
      <c r="V13" s="104">
        <v>30.4</v>
      </c>
      <c r="W13" s="104">
        <v>29.5</v>
      </c>
      <c r="X13" s="104">
        <v>28.6</v>
      </c>
      <c r="Y13" s="104">
        <v>28.9</v>
      </c>
      <c r="Z13" s="104">
        <v>32</v>
      </c>
      <c r="AA13" s="104">
        <v>33.5</v>
      </c>
      <c r="AB13" s="103">
        <v>31.299999999999997</v>
      </c>
      <c r="AC13" s="103">
        <v>27.9</v>
      </c>
      <c r="AD13" s="103">
        <v>29.8</v>
      </c>
      <c r="AE13" s="103">
        <v>28.299999999999997</v>
      </c>
      <c r="AF13" s="103">
        <v>26.7</v>
      </c>
      <c r="AG13" s="103">
        <v>27.799999999999997</v>
      </c>
      <c r="AH13" s="103">
        <v>29.5</v>
      </c>
      <c r="AI13" s="103">
        <v>28.1</v>
      </c>
      <c r="AJ13" s="103">
        <v>23.1</v>
      </c>
      <c r="AK13" s="103">
        <v>25.099999999999998</v>
      </c>
      <c r="AL13" s="103">
        <v>23.3</v>
      </c>
      <c r="AM13" s="103">
        <v>23.299999999999997</v>
      </c>
      <c r="AN13" s="103">
        <v>24.400000000000002</v>
      </c>
      <c r="AO13" s="103">
        <v>27.4</v>
      </c>
      <c r="AP13" s="103">
        <v>25.4</v>
      </c>
      <c r="AQ13" s="103">
        <v>26.6</v>
      </c>
      <c r="AR13" s="103">
        <v>27.5</v>
      </c>
      <c r="AS13" s="103">
        <v>24</v>
      </c>
      <c r="AT13" s="103">
        <v>22.8</v>
      </c>
      <c r="AU13" s="103">
        <v>27.7</v>
      </c>
      <c r="AV13" s="103">
        <v>28.200000000000003</v>
      </c>
      <c r="AW13" s="103">
        <v>32</v>
      </c>
      <c r="AX13" s="103">
        <v>34.200000000000003</v>
      </c>
      <c r="AY13" s="103">
        <v>28.7</v>
      </c>
      <c r="AZ13" s="103">
        <v>32</v>
      </c>
      <c r="BA13" s="103">
        <v>31.4</v>
      </c>
      <c r="BB13" s="103">
        <v>31.099999999999998</v>
      </c>
      <c r="BC13" s="103">
        <v>29.4</v>
      </c>
      <c r="BD13" s="103">
        <v>30</v>
      </c>
      <c r="BE13" s="103">
        <v>29.5</v>
      </c>
      <c r="BF13" s="103">
        <v>28.5</v>
      </c>
      <c r="BG13" s="103">
        <v>28.4</v>
      </c>
      <c r="BH13" s="103">
        <v>24.7</v>
      </c>
      <c r="BI13" s="103">
        <v>25.3</v>
      </c>
      <c r="BJ13" s="103">
        <v>21</v>
      </c>
      <c r="BK13" s="103">
        <v>20</v>
      </c>
      <c r="BL13" s="103">
        <v>25.4</v>
      </c>
      <c r="BM13" s="103">
        <v>22.2</v>
      </c>
      <c r="BN13" s="103">
        <v>24.2</v>
      </c>
      <c r="BO13" s="103">
        <v>20.299999999999997</v>
      </c>
      <c r="BP13" s="103">
        <v>26</v>
      </c>
      <c r="BQ13" s="103">
        <v>26.400000000000002</v>
      </c>
      <c r="BR13" s="103">
        <v>23.7</v>
      </c>
    </row>
    <row r="14" spans="2:70" x14ac:dyDescent="0.25">
      <c r="B14" s="102" t="s">
        <v>132</v>
      </c>
      <c r="C14" s="103">
        <v>11.3</v>
      </c>
      <c r="D14" s="103">
        <v>10.6</v>
      </c>
      <c r="E14" s="103">
        <v>9.8000000000000007</v>
      </c>
      <c r="F14" s="104">
        <v>8.7999999999999989</v>
      </c>
      <c r="G14" s="104">
        <v>9.6999999999999993</v>
      </c>
      <c r="H14" s="104">
        <v>11</v>
      </c>
      <c r="I14" s="104">
        <v>10.7</v>
      </c>
      <c r="J14" s="104">
        <v>9.4</v>
      </c>
      <c r="K14" s="104">
        <v>8.6999999999999993</v>
      </c>
      <c r="L14" s="104">
        <v>7.8</v>
      </c>
      <c r="M14" s="104">
        <v>7.4</v>
      </c>
      <c r="N14" s="104">
        <v>7.1000000000000005</v>
      </c>
      <c r="O14" s="104">
        <v>7.7</v>
      </c>
      <c r="P14" s="104">
        <v>6.8999999999999995</v>
      </c>
      <c r="Q14" s="104">
        <v>7.5</v>
      </c>
      <c r="R14" s="104">
        <v>8.1</v>
      </c>
      <c r="S14" s="104">
        <v>8.4</v>
      </c>
      <c r="T14" s="104">
        <v>7.7</v>
      </c>
      <c r="U14" s="104">
        <v>7.9</v>
      </c>
      <c r="V14" s="104">
        <v>7.1000000000000005</v>
      </c>
      <c r="W14" s="104">
        <v>8.1</v>
      </c>
      <c r="X14" s="104">
        <v>9.1</v>
      </c>
      <c r="Y14" s="103">
        <v>8.8000000000000007</v>
      </c>
      <c r="Z14" s="103">
        <v>8.6</v>
      </c>
      <c r="AA14" s="104">
        <v>7.4</v>
      </c>
      <c r="AB14" s="103">
        <v>7.3000000000000007</v>
      </c>
      <c r="AC14" s="103">
        <v>6.8</v>
      </c>
      <c r="AD14" s="103">
        <v>7.2</v>
      </c>
      <c r="AE14" s="103">
        <v>6</v>
      </c>
      <c r="AF14" s="103">
        <v>7.4</v>
      </c>
      <c r="AG14" s="103">
        <v>8.5</v>
      </c>
      <c r="AH14" s="103">
        <v>8.4</v>
      </c>
      <c r="AI14" s="103">
        <v>8.9</v>
      </c>
      <c r="AJ14" s="103">
        <v>7.6</v>
      </c>
      <c r="AK14" s="103">
        <v>7.6</v>
      </c>
      <c r="AL14" s="103">
        <v>6.3000000000000007</v>
      </c>
      <c r="AM14" s="103">
        <v>7.3</v>
      </c>
      <c r="AN14" s="103">
        <v>6.4</v>
      </c>
      <c r="AO14" s="103">
        <v>7.8</v>
      </c>
      <c r="AP14" s="103">
        <v>8.1999999999999993</v>
      </c>
      <c r="AQ14" s="103">
        <v>6.8</v>
      </c>
      <c r="AR14" s="103">
        <v>6.4</v>
      </c>
      <c r="AS14" s="103">
        <v>6.7</v>
      </c>
      <c r="AT14" s="103">
        <v>7</v>
      </c>
      <c r="AU14" s="103">
        <v>6</v>
      </c>
      <c r="AV14" s="103">
        <v>8.1</v>
      </c>
      <c r="AW14" s="103">
        <v>8.2000000000000011</v>
      </c>
      <c r="AX14" s="103">
        <v>7.2</v>
      </c>
      <c r="AY14" s="103">
        <v>8.1</v>
      </c>
      <c r="AZ14" s="103">
        <v>7.3</v>
      </c>
      <c r="BA14" s="103">
        <v>7.1999999999999993</v>
      </c>
      <c r="BB14" s="103">
        <v>6.7</v>
      </c>
      <c r="BC14" s="103">
        <v>7</v>
      </c>
      <c r="BD14" s="103">
        <v>5.8</v>
      </c>
      <c r="BE14" s="103">
        <v>4</v>
      </c>
      <c r="BF14" s="103">
        <v>5.6</v>
      </c>
      <c r="BG14" s="103">
        <v>7.2</v>
      </c>
      <c r="BH14" s="103">
        <v>8</v>
      </c>
      <c r="BI14" s="103">
        <v>9.4</v>
      </c>
      <c r="BJ14" s="103">
        <v>8.1</v>
      </c>
      <c r="BK14" s="103">
        <v>7.5</v>
      </c>
      <c r="BL14" s="103">
        <v>5.6</v>
      </c>
      <c r="BM14" s="103">
        <v>5.2</v>
      </c>
      <c r="BN14" s="103">
        <v>4.5999999999999996</v>
      </c>
      <c r="BO14" s="103">
        <v>4.7</v>
      </c>
      <c r="BP14" s="103">
        <v>5.1000000000000005</v>
      </c>
      <c r="BQ14" s="103">
        <v>6.7</v>
      </c>
      <c r="BR14" s="103" t="s">
        <v>256</v>
      </c>
    </row>
    <row r="15" spans="2:70" x14ac:dyDescent="0.25">
      <c r="B15" s="102" t="s">
        <v>133</v>
      </c>
      <c r="C15" s="104">
        <v>86.6</v>
      </c>
      <c r="D15" s="104">
        <v>86.600000000000009</v>
      </c>
      <c r="E15" s="104">
        <v>79.400000000000006</v>
      </c>
      <c r="F15" s="104">
        <v>79.8</v>
      </c>
      <c r="G15" s="104">
        <v>76.7</v>
      </c>
      <c r="H15" s="104">
        <v>74.400000000000006</v>
      </c>
      <c r="I15" s="104">
        <v>68.900000000000006</v>
      </c>
      <c r="J15" s="104">
        <v>73.7</v>
      </c>
      <c r="K15" s="104">
        <v>74</v>
      </c>
      <c r="L15" s="104">
        <v>73.5</v>
      </c>
      <c r="M15" s="104">
        <v>70.399999999999991</v>
      </c>
      <c r="N15" s="104">
        <v>70.2</v>
      </c>
      <c r="O15" s="104">
        <v>71.099999999999994</v>
      </c>
      <c r="P15" s="104">
        <v>75</v>
      </c>
      <c r="Q15" s="104">
        <v>71.100000000000009</v>
      </c>
      <c r="R15" s="104">
        <v>71.3</v>
      </c>
      <c r="S15" s="104">
        <v>74.7</v>
      </c>
      <c r="T15" s="104">
        <v>74.5</v>
      </c>
      <c r="U15" s="104">
        <v>84</v>
      </c>
      <c r="V15" s="104">
        <v>78</v>
      </c>
      <c r="W15" s="104">
        <v>76.7</v>
      </c>
      <c r="X15" s="104">
        <v>73</v>
      </c>
      <c r="Y15" s="104">
        <v>76.5</v>
      </c>
      <c r="Z15" s="104">
        <v>78.5</v>
      </c>
      <c r="AA15" s="104">
        <v>71.599999999999994</v>
      </c>
      <c r="AB15" s="103">
        <v>72.900000000000006</v>
      </c>
      <c r="AC15" s="103">
        <v>76.099999999999994</v>
      </c>
      <c r="AD15" s="103">
        <v>74.5</v>
      </c>
      <c r="AE15" s="103">
        <v>69.2</v>
      </c>
      <c r="AF15" s="103">
        <v>78</v>
      </c>
      <c r="AG15" s="103">
        <v>74.600000000000009</v>
      </c>
      <c r="AH15" s="103">
        <v>73.399999999999991</v>
      </c>
      <c r="AI15" s="103">
        <v>74</v>
      </c>
      <c r="AJ15" s="103">
        <v>77.8</v>
      </c>
      <c r="AK15" s="103">
        <v>80.400000000000006</v>
      </c>
      <c r="AL15" s="103">
        <v>73.8</v>
      </c>
      <c r="AM15" s="103">
        <v>68.099999999999994</v>
      </c>
      <c r="AN15" s="103">
        <v>64.400000000000006</v>
      </c>
      <c r="AO15" s="103">
        <v>64.099999999999994</v>
      </c>
      <c r="AP15" s="103">
        <v>63.900000000000006</v>
      </c>
      <c r="AQ15" s="103">
        <v>63.9</v>
      </c>
      <c r="AR15" s="103">
        <v>66.599999999999994</v>
      </c>
      <c r="AS15" s="103">
        <v>69</v>
      </c>
      <c r="AT15" s="103">
        <v>70.3</v>
      </c>
      <c r="AU15" s="103">
        <v>65.100000000000009</v>
      </c>
      <c r="AV15" s="103">
        <v>70.3</v>
      </c>
      <c r="AW15" s="103">
        <v>71.7</v>
      </c>
      <c r="AX15" s="103">
        <v>65.2</v>
      </c>
      <c r="AY15" s="103">
        <v>62</v>
      </c>
      <c r="AZ15" s="103">
        <v>58.699999999999996</v>
      </c>
      <c r="BA15" s="103">
        <v>70.3</v>
      </c>
      <c r="BB15" s="103">
        <v>64.099999999999994</v>
      </c>
      <c r="BC15" s="103">
        <v>71.7</v>
      </c>
      <c r="BD15" s="103">
        <v>72.599999999999994</v>
      </c>
      <c r="BE15" s="103">
        <v>78.7</v>
      </c>
      <c r="BF15" s="103">
        <v>69.2</v>
      </c>
      <c r="BG15" s="103">
        <v>70.599999999999994</v>
      </c>
      <c r="BH15" s="103">
        <v>77.900000000000006</v>
      </c>
      <c r="BI15" s="103">
        <v>71.399999999999991</v>
      </c>
      <c r="BJ15" s="103">
        <v>68.7</v>
      </c>
      <c r="BK15" s="103">
        <v>69.8</v>
      </c>
      <c r="BL15" s="103">
        <v>74.5</v>
      </c>
      <c r="BM15" s="103">
        <v>68.8</v>
      </c>
      <c r="BN15" s="103">
        <v>66.100000000000009</v>
      </c>
      <c r="BO15" s="103">
        <v>70.199999999999989</v>
      </c>
      <c r="BP15" s="103">
        <v>67.400000000000006</v>
      </c>
      <c r="BQ15" s="103">
        <v>64.7</v>
      </c>
      <c r="BR15" s="103">
        <v>63.9</v>
      </c>
    </row>
    <row r="16" spans="2:70" x14ac:dyDescent="0.25">
      <c r="B16" s="98" t="s">
        <v>134</v>
      </c>
      <c r="C16" s="100">
        <v>64.3</v>
      </c>
      <c r="D16" s="100">
        <v>58.099999999999994</v>
      </c>
      <c r="E16" s="100">
        <v>62.300000000000004</v>
      </c>
      <c r="F16" s="100">
        <v>65.2</v>
      </c>
      <c r="G16" s="100">
        <v>62.6</v>
      </c>
      <c r="H16" s="100">
        <v>61.3</v>
      </c>
      <c r="I16" s="100">
        <v>62.2</v>
      </c>
      <c r="J16" s="100">
        <v>59.099999999999994</v>
      </c>
      <c r="K16" s="100">
        <v>59.599999999999994</v>
      </c>
      <c r="L16" s="100">
        <v>63.6</v>
      </c>
      <c r="M16" s="100">
        <v>63.6</v>
      </c>
      <c r="N16" s="100">
        <v>62</v>
      </c>
      <c r="O16" s="100">
        <v>63.3</v>
      </c>
      <c r="P16" s="100">
        <v>63.8</v>
      </c>
      <c r="Q16" s="100">
        <v>68.900000000000006</v>
      </c>
      <c r="R16" s="100">
        <v>69.599999999999994</v>
      </c>
      <c r="S16" s="100">
        <v>71.800000000000011</v>
      </c>
      <c r="T16" s="100">
        <v>69.800000000000011</v>
      </c>
      <c r="U16" s="100">
        <v>71.599999999999994</v>
      </c>
      <c r="V16" s="100">
        <v>69.800000000000011</v>
      </c>
      <c r="W16" s="100">
        <v>64.599999999999994</v>
      </c>
      <c r="X16" s="100">
        <v>66.3</v>
      </c>
      <c r="Y16" s="100">
        <v>70.3</v>
      </c>
      <c r="Z16" s="100">
        <v>73.7</v>
      </c>
      <c r="AA16" s="100">
        <v>76.3</v>
      </c>
      <c r="AB16" s="99">
        <v>70</v>
      </c>
      <c r="AC16" s="99">
        <v>67.7</v>
      </c>
      <c r="AD16" s="99">
        <v>68.599999999999994</v>
      </c>
      <c r="AE16" s="99">
        <v>63.6</v>
      </c>
      <c r="AF16" s="99">
        <v>66.099999999999994</v>
      </c>
      <c r="AG16" s="99">
        <v>68.7</v>
      </c>
      <c r="AH16" s="99">
        <v>66.8</v>
      </c>
      <c r="AI16" s="99">
        <v>64.3</v>
      </c>
      <c r="AJ16" s="99">
        <v>64.3</v>
      </c>
      <c r="AK16" s="99">
        <v>69.3</v>
      </c>
      <c r="AL16" s="99">
        <v>79.099999999999994</v>
      </c>
      <c r="AM16" s="99">
        <v>81.099999999999994</v>
      </c>
      <c r="AN16" s="99">
        <v>77.300000000000011</v>
      </c>
      <c r="AO16" s="99">
        <v>75.8</v>
      </c>
      <c r="AP16" s="99">
        <v>77</v>
      </c>
      <c r="AQ16" s="112">
        <v>74.400000000000006</v>
      </c>
      <c r="AR16" s="112">
        <v>66.899999999999991</v>
      </c>
      <c r="AS16" s="112">
        <v>61.7</v>
      </c>
      <c r="AT16" s="112">
        <v>63</v>
      </c>
      <c r="AU16" s="112">
        <v>64.7</v>
      </c>
      <c r="AV16" s="112">
        <v>64.099999999999994</v>
      </c>
      <c r="AW16" s="112">
        <v>59.9</v>
      </c>
      <c r="AX16" s="112">
        <v>59.2</v>
      </c>
      <c r="AY16" s="112">
        <v>64.599999999999994</v>
      </c>
      <c r="AZ16" s="112">
        <v>65.599999999999994</v>
      </c>
      <c r="BA16" s="112">
        <v>61.2</v>
      </c>
      <c r="BB16" s="112">
        <v>63.599999999999994</v>
      </c>
      <c r="BC16" s="112">
        <v>68</v>
      </c>
      <c r="BD16" s="112">
        <v>70.900000000000006</v>
      </c>
      <c r="BE16" s="112">
        <v>68.7</v>
      </c>
      <c r="BF16" s="112">
        <v>76.2</v>
      </c>
      <c r="BG16" s="112">
        <v>75.599999999999994</v>
      </c>
      <c r="BH16" s="112">
        <v>73.900000000000006</v>
      </c>
      <c r="BI16" s="112">
        <v>70.100000000000009</v>
      </c>
      <c r="BJ16" s="112">
        <v>68.2</v>
      </c>
      <c r="BK16" s="112">
        <v>67.100000000000009</v>
      </c>
      <c r="BL16" s="112">
        <v>60.599999999999994</v>
      </c>
      <c r="BM16" s="112">
        <v>58</v>
      </c>
      <c r="BN16" s="112">
        <v>60.599999999999994</v>
      </c>
      <c r="BO16" s="112">
        <v>62.7</v>
      </c>
      <c r="BP16" s="112">
        <v>56.8</v>
      </c>
      <c r="BQ16" s="112">
        <v>56.6</v>
      </c>
      <c r="BR16" s="112">
        <v>53.3</v>
      </c>
    </row>
    <row r="17" spans="2:70" x14ac:dyDescent="0.25">
      <c r="B17" s="102" t="s">
        <v>135</v>
      </c>
      <c r="C17" s="104">
        <v>65.099999999999994</v>
      </c>
      <c r="D17" s="104">
        <v>63.5</v>
      </c>
      <c r="E17" s="104">
        <v>66.7</v>
      </c>
      <c r="F17" s="104">
        <v>70</v>
      </c>
      <c r="G17" s="104">
        <v>63</v>
      </c>
      <c r="H17" s="104">
        <v>63.699999999999996</v>
      </c>
      <c r="I17" s="104">
        <v>65.900000000000006</v>
      </c>
      <c r="J17" s="104">
        <v>68.5</v>
      </c>
      <c r="K17" s="104">
        <v>73.3</v>
      </c>
      <c r="L17" s="104">
        <v>81.8</v>
      </c>
      <c r="M17" s="104">
        <v>83.600000000000009</v>
      </c>
      <c r="N17" s="104">
        <v>75</v>
      </c>
      <c r="O17" s="104">
        <v>68.3</v>
      </c>
      <c r="P17" s="104">
        <v>59.9</v>
      </c>
      <c r="Q17" s="104">
        <v>65.2</v>
      </c>
      <c r="R17" s="104">
        <v>68</v>
      </c>
      <c r="S17" s="104">
        <v>69.400000000000006</v>
      </c>
      <c r="T17" s="104">
        <v>68.5</v>
      </c>
      <c r="U17" s="104">
        <v>66.7</v>
      </c>
      <c r="V17" s="104">
        <v>64</v>
      </c>
      <c r="W17" s="104">
        <v>62.7</v>
      </c>
      <c r="X17" s="104">
        <v>66.399999999999991</v>
      </c>
      <c r="Y17" s="104">
        <v>63.3</v>
      </c>
      <c r="Z17" s="104">
        <v>56.4</v>
      </c>
      <c r="AA17" s="104">
        <v>58.099999999999994</v>
      </c>
      <c r="AB17" s="103">
        <v>55.400000000000006</v>
      </c>
      <c r="AC17" s="103">
        <v>53.5</v>
      </c>
      <c r="AD17" s="103">
        <v>51.800000000000004</v>
      </c>
      <c r="AE17" s="103">
        <v>55.4</v>
      </c>
      <c r="AF17" s="103">
        <v>56</v>
      </c>
      <c r="AG17" s="103">
        <v>58.1</v>
      </c>
      <c r="AH17" s="103">
        <v>58</v>
      </c>
      <c r="AI17" s="103">
        <v>62.900000000000006</v>
      </c>
      <c r="AJ17" s="103">
        <v>56.6</v>
      </c>
      <c r="AK17" s="103">
        <v>59.2</v>
      </c>
      <c r="AL17" s="103">
        <v>58.8</v>
      </c>
      <c r="AM17" s="103">
        <v>64.8</v>
      </c>
      <c r="AN17" s="103">
        <v>58.199999999999996</v>
      </c>
      <c r="AO17" s="103">
        <v>60.1</v>
      </c>
      <c r="AP17" s="103">
        <v>59.099999999999994</v>
      </c>
      <c r="AQ17" s="103">
        <v>63</v>
      </c>
      <c r="AR17" s="103">
        <v>67.599999999999994</v>
      </c>
      <c r="AS17" s="103">
        <v>63.6</v>
      </c>
      <c r="AT17" s="103">
        <v>60.7</v>
      </c>
      <c r="AU17" s="103">
        <v>54.699999999999996</v>
      </c>
      <c r="AV17" s="103">
        <v>56.800000000000004</v>
      </c>
      <c r="AW17" s="103">
        <v>59.2</v>
      </c>
      <c r="AX17" s="103">
        <v>53.1</v>
      </c>
      <c r="AY17" s="103">
        <v>51.900000000000006</v>
      </c>
      <c r="AZ17" s="103">
        <v>52.5</v>
      </c>
      <c r="BA17" s="103">
        <v>52.6</v>
      </c>
      <c r="BB17" s="103">
        <v>48.9</v>
      </c>
      <c r="BC17" s="103">
        <v>53.8</v>
      </c>
      <c r="BD17" s="103">
        <v>57.800000000000004</v>
      </c>
      <c r="BE17" s="103">
        <v>68.900000000000006</v>
      </c>
      <c r="BF17" s="103">
        <v>71.2</v>
      </c>
      <c r="BG17" s="103">
        <v>70.600000000000009</v>
      </c>
      <c r="BH17" s="103">
        <v>64.599999999999994</v>
      </c>
      <c r="BI17" s="103">
        <v>62.4</v>
      </c>
      <c r="BJ17" s="103">
        <v>59.2</v>
      </c>
      <c r="BK17" s="103">
        <v>51.9</v>
      </c>
      <c r="BL17" s="103">
        <v>51.9</v>
      </c>
      <c r="BM17" s="103">
        <v>53.6</v>
      </c>
      <c r="BN17" s="103">
        <v>59.6</v>
      </c>
      <c r="BO17" s="103">
        <v>49.3</v>
      </c>
      <c r="BP17" s="103">
        <v>51.3</v>
      </c>
      <c r="BQ17" s="103">
        <v>50.800000000000004</v>
      </c>
      <c r="BR17" s="103">
        <v>51.9</v>
      </c>
    </row>
    <row r="18" spans="2:70" x14ac:dyDescent="0.25">
      <c r="B18" s="102" t="s">
        <v>136</v>
      </c>
      <c r="C18" s="104">
        <v>74.5</v>
      </c>
      <c r="D18" s="104">
        <v>78.400000000000006</v>
      </c>
      <c r="E18" s="104">
        <v>85.1</v>
      </c>
      <c r="F18" s="104">
        <v>77.3</v>
      </c>
      <c r="G18" s="104">
        <v>85.899999999999991</v>
      </c>
      <c r="H18" s="104">
        <v>82.199999999999989</v>
      </c>
      <c r="I18" s="104">
        <v>69.8</v>
      </c>
      <c r="J18" s="104">
        <v>67.2</v>
      </c>
      <c r="K18" s="104">
        <v>65.8</v>
      </c>
      <c r="L18" s="104">
        <v>69.099999999999994</v>
      </c>
      <c r="M18" s="104">
        <v>70.7</v>
      </c>
      <c r="N18" s="104">
        <v>62.6</v>
      </c>
      <c r="O18" s="104">
        <v>66.3</v>
      </c>
      <c r="P18" s="104">
        <v>68.099999999999994</v>
      </c>
      <c r="Q18" s="104">
        <v>68.8</v>
      </c>
      <c r="R18" s="104">
        <v>73.5</v>
      </c>
      <c r="S18" s="104">
        <v>80.8</v>
      </c>
      <c r="T18" s="104">
        <v>79</v>
      </c>
      <c r="U18" s="104">
        <v>88.2</v>
      </c>
      <c r="V18" s="104">
        <v>83.399999999999991</v>
      </c>
      <c r="W18" s="104">
        <v>82.699999999999989</v>
      </c>
      <c r="X18" s="104">
        <v>79.099999999999994</v>
      </c>
      <c r="Y18" s="104">
        <v>71.900000000000006</v>
      </c>
      <c r="Z18" s="104">
        <v>75.599999999999994</v>
      </c>
      <c r="AA18" s="104">
        <v>65.5</v>
      </c>
      <c r="AB18" s="103">
        <v>71.300000000000011</v>
      </c>
      <c r="AC18" s="103">
        <v>66.8</v>
      </c>
      <c r="AD18" s="103">
        <v>75</v>
      </c>
      <c r="AE18" s="103">
        <v>84.1</v>
      </c>
      <c r="AF18" s="103">
        <v>90.600000000000009</v>
      </c>
      <c r="AG18" s="103">
        <v>86.4</v>
      </c>
      <c r="AH18" s="103">
        <v>74</v>
      </c>
      <c r="AI18" s="103">
        <v>68.900000000000006</v>
      </c>
      <c r="AJ18" s="103">
        <v>67.900000000000006</v>
      </c>
      <c r="AK18" s="103">
        <v>59.099999999999994</v>
      </c>
      <c r="AL18" s="103">
        <v>67.8</v>
      </c>
      <c r="AM18" s="103">
        <v>72.3</v>
      </c>
      <c r="AN18" s="103">
        <v>70.3</v>
      </c>
      <c r="AO18" s="103">
        <v>69.099999999999994</v>
      </c>
      <c r="AP18" s="103">
        <v>68.5</v>
      </c>
      <c r="AQ18" s="103">
        <v>68.7</v>
      </c>
      <c r="AR18" s="103">
        <v>73.100000000000009</v>
      </c>
      <c r="AS18" s="103">
        <v>70.3</v>
      </c>
      <c r="AT18" s="103">
        <v>78.399999999999991</v>
      </c>
      <c r="AU18" s="103">
        <v>76.899999999999991</v>
      </c>
      <c r="AV18" s="103">
        <v>73.5</v>
      </c>
      <c r="AW18" s="103">
        <v>69.7</v>
      </c>
      <c r="AX18" s="103">
        <v>72.7</v>
      </c>
      <c r="AY18" s="103">
        <v>62.8</v>
      </c>
      <c r="AZ18" s="103">
        <v>58.699999999999996</v>
      </c>
      <c r="BA18" s="103">
        <v>63.300000000000004</v>
      </c>
      <c r="BB18" s="103">
        <v>55</v>
      </c>
      <c r="BC18" s="103">
        <v>58.1</v>
      </c>
      <c r="BD18" s="103">
        <v>64.3</v>
      </c>
      <c r="BE18" s="103">
        <v>70.400000000000006</v>
      </c>
      <c r="BF18" s="103">
        <v>71.8</v>
      </c>
      <c r="BG18" s="103">
        <v>74.900000000000006</v>
      </c>
      <c r="BH18" s="103">
        <v>80.2</v>
      </c>
      <c r="BI18" s="103">
        <v>73.2</v>
      </c>
      <c r="BJ18" s="103">
        <v>67.5</v>
      </c>
      <c r="BK18" s="103">
        <v>62.3</v>
      </c>
      <c r="BL18" s="103">
        <v>60.6</v>
      </c>
      <c r="BM18" s="103">
        <v>63.900000000000006</v>
      </c>
      <c r="BN18" s="103">
        <v>61.099999999999994</v>
      </c>
      <c r="BO18" s="103">
        <v>56.2</v>
      </c>
      <c r="BP18" s="103">
        <v>50.2</v>
      </c>
      <c r="BQ18" s="103">
        <v>53.9</v>
      </c>
      <c r="BR18" s="103">
        <v>45.7</v>
      </c>
    </row>
    <row r="19" spans="2:70" x14ac:dyDescent="0.25">
      <c r="B19" s="102" t="s">
        <v>137</v>
      </c>
      <c r="C19" s="104">
        <v>49.6</v>
      </c>
      <c r="D19" s="104">
        <v>52.6</v>
      </c>
      <c r="E19" s="104">
        <v>56.4</v>
      </c>
      <c r="F19" s="104">
        <v>51.5</v>
      </c>
      <c r="G19" s="104">
        <v>52.9</v>
      </c>
      <c r="H19" s="104">
        <v>56.7</v>
      </c>
      <c r="I19" s="104">
        <v>55.4</v>
      </c>
      <c r="J19" s="104">
        <v>53.2</v>
      </c>
      <c r="K19" s="104">
        <v>49.8</v>
      </c>
      <c r="L19" s="104">
        <v>51.9</v>
      </c>
      <c r="M19" s="104">
        <v>53.300000000000004</v>
      </c>
      <c r="N19" s="104">
        <v>45.4</v>
      </c>
      <c r="O19" s="104">
        <v>45.2</v>
      </c>
      <c r="P19" s="104">
        <v>47.2</v>
      </c>
      <c r="Q19" s="104">
        <v>47.6</v>
      </c>
      <c r="R19" s="104">
        <v>58.3</v>
      </c>
      <c r="S19" s="104">
        <v>53.7</v>
      </c>
      <c r="T19" s="104">
        <v>57.8</v>
      </c>
      <c r="U19" s="104">
        <v>59.7</v>
      </c>
      <c r="V19" s="104">
        <v>58</v>
      </c>
      <c r="W19" s="104">
        <v>56.2</v>
      </c>
      <c r="X19" s="104">
        <v>52.6</v>
      </c>
      <c r="Y19" s="104">
        <v>51.599999999999994</v>
      </c>
      <c r="Z19" s="104">
        <v>51.7</v>
      </c>
      <c r="AA19" s="104">
        <v>52</v>
      </c>
      <c r="AB19" s="103">
        <v>51.900000000000006</v>
      </c>
      <c r="AC19" s="103">
        <v>57.3</v>
      </c>
      <c r="AD19" s="103">
        <v>58</v>
      </c>
      <c r="AE19" s="103">
        <v>52.900000000000006</v>
      </c>
      <c r="AF19" s="103">
        <v>51.5</v>
      </c>
      <c r="AG19" s="103">
        <v>56.9</v>
      </c>
      <c r="AH19" s="103">
        <v>59.699999999999996</v>
      </c>
      <c r="AI19" s="103">
        <v>55.099999999999994</v>
      </c>
      <c r="AJ19" s="103">
        <v>49.3</v>
      </c>
      <c r="AK19" s="103">
        <v>54.6</v>
      </c>
      <c r="AL19" s="103">
        <v>54.2</v>
      </c>
      <c r="AM19" s="103">
        <v>56.699999999999996</v>
      </c>
      <c r="AN19" s="103">
        <v>56.9</v>
      </c>
      <c r="AO19" s="103">
        <v>63</v>
      </c>
      <c r="AP19" s="103">
        <v>69</v>
      </c>
      <c r="AQ19" s="103">
        <v>67.900000000000006</v>
      </c>
      <c r="AR19" s="103">
        <v>69.7</v>
      </c>
      <c r="AS19" s="103">
        <v>69</v>
      </c>
      <c r="AT19" s="103">
        <v>66.599999999999994</v>
      </c>
      <c r="AU19" s="103">
        <v>68.7</v>
      </c>
      <c r="AV19" s="103">
        <v>62.3</v>
      </c>
      <c r="AW19" s="103">
        <v>60.5</v>
      </c>
      <c r="AX19" s="103">
        <v>58.9</v>
      </c>
      <c r="AY19" s="103">
        <v>55</v>
      </c>
      <c r="AZ19" s="103">
        <v>53.599999999999994</v>
      </c>
      <c r="BA19" s="103">
        <v>52.1</v>
      </c>
      <c r="BB19" s="103">
        <v>51.599999999999994</v>
      </c>
      <c r="BC19" s="103">
        <v>52.6</v>
      </c>
      <c r="BD19" s="103">
        <v>56.8</v>
      </c>
      <c r="BE19" s="103">
        <v>54</v>
      </c>
      <c r="BF19" s="103">
        <v>53.9</v>
      </c>
      <c r="BG19" s="103">
        <v>50.5</v>
      </c>
      <c r="BH19" s="103">
        <v>50.5</v>
      </c>
      <c r="BI19" s="103">
        <v>51.8</v>
      </c>
      <c r="BJ19" s="103">
        <v>46.599999999999994</v>
      </c>
      <c r="BK19" s="103">
        <v>47.8</v>
      </c>
      <c r="BL19" s="103">
        <v>47.5</v>
      </c>
      <c r="BM19" s="103">
        <v>49.9</v>
      </c>
      <c r="BN19" s="103">
        <v>44.5</v>
      </c>
      <c r="BO19" s="103">
        <v>43</v>
      </c>
      <c r="BP19" s="103">
        <v>49.5</v>
      </c>
      <c r="BQ19" s="103">
        <v>48</v>
      </c>
      <c r="BR19" s="103">
        <v>48.2</v>
      </c>
    </row>
    <row r="20" spans="2:70" x14ac:dyDescent="0.25">
      <c r="B20" s="98" t="s">
        <v>138</v>
      </c>
      <c r="C20" s="100">
        <v>100.80000000000001</v>
      </c>
      <c r="D20" s="100">
        <v>96.2</v>
      </c>
      <c r="E20" s="100">
        <v>104.3</v>
      </c>
      <c r="F20" s="100">
        <v>96.4</v>
      </c>
      <c r="G20" s="100">
        <v>102.9</v>
      </c>
      <c r="H20" s="100">
        <v>102.8</v>
      </c>
      <c r="I20" s="100">
        <v>99.7</v>
      </c>
      <c r="J20" s="100">
        <v>93.600000000000009</v>
      </c>
      <c r="K20" s="100">
        <v>89.899999999999991</v>
      </c>
      <c r="L20" s="100">
        <v>91.1</v>
      </c>
      <c r="M20" s="100">
        <v>95</v>
      </c>
      <c r="N20" s="100">
        <v>93.5</v>
      </c>
      <c r="O20" s="100">
        <v>89.9</v>
      </c>
      <c r="P20" s="100">
        <v>87.699999999999989</v>
      </c>
      <c r="Q20" s="100">
        <v>90.9</v>
      </c>
      <c r="R20" s="100">
        <v>86.4</v>
      </c>
      <c r="S20" s="100">
        <v>85.9</v>
      </c>
      <c r="T20" s="100">
        <v>85.7</v>
      </c>
      <c r="U20" s="100">
        <v>84.100000000000009</v>
      </c>
      <c r="V20" s="100">
        <v>83.399999999999991</v>
      </c>
      <c r="W20" s="100">
        <v>77.399999999999991</v>
      </c>
      <c r="X20" s="100">
        <v>81.7</v>
      </c>
      <c r="Y20" s="100">
        <v>81</v>
      </c>
      <c r="Z20" s="100">
        <v>78</v>
      </c>
      <c r="AA20" s="100">
        <v>73.900000000000006</v>
      </c>
      <c r="AB20" s="99">
        <v>71.900000000000006</v>
      </c>
      <c r="AC20" s="99">
        <v>71.900000000000006</v>
      </c>
      <c r="AD20" s="99">
        <v>67.3</v>
      </c>
      <c r="AE20" s="99">
        <v>68</v>
      </c>
      <c r="AF20" s="99">
        <v>65.400000000000006</v>
      </c>
      <c r="AG20" s="99">
        <v>67.8</v>
      </c>
      <c r="AH20" s="99">
        <v>70.699999999999989</v>
      </c>
      <c r="AI20" s="99">
        <v>72.2</v>
      </c>
      <c r="AJ20" s="99">
        <v>72.5</v>
      </c>
      <c r="AK20" s="99">
        <v>76.2</v>
      </c>
      <c r="AL20" s="99">
        <v>82.600000000000009</v>
      </c>
      <c r="AM20" s="99">
        <v>82.8</v>
      </c>
      <c r="AN20" s="99">
        <v>78.599999999999994</v>
      </c>
      <c r="AO20" s="99">
        <v>81.8</v>
      </c>
      <c r="AP20" s="99">
        <v>76.8</v>
      </c>
      <c r="AQ20" s="112">
        <v>74.100000000000009</v>
      </c>
      <c r="AR20" s="112">
        <v>69.2</v>
      </c>
      <c r="AS20" s="112">
        <v>74.5</v>
      </c>
      <c r="AT20" s="112">
        <v>72.5</v>
      </c>
      <c r="AU20" s="112">
        <v>68.900000000000006</v>
      </c>
      <c r="AV20" s="112">
        <v>72.399999999999991</v>
      </c>
      <c r="AW20" s="112">
        <v>74.2</v>
      </c>
      <c r="AX20" s="112">
        <v>72</v>
      </c>
      <c r="AY20" s="112">
        <v>74.400000000000006</v>
      </c>
      <c r="AZ20" s="112">
        <v>71.2</v>
      </c>
      <c r="BA20" s="112">
        <v>73.8</v>
      </c>
      <c r="BB20" s="112">
        <v>74.3</v>
      </c>
      <c r="BC20" s="112">
        <v>72.2</v>
      </c>
      <c r="BD20" s="112">
        <v>71.8</v>
      </c>
      <c r="BE20" s="112">
        <v>75</v>
      </c>
      <c r="BF20" s="112">
        <v>70.599999999999994</v>
      </c>
      <c r="BG20" s="112">
        <v>67.099999999999994</v>
      </c>
      <c r="BH20" s="112">
        <v>70.5</v>
      </c>
      <c r="BI20" s="112">
        <v>76.2</v>
      </c>
      <c r="BJ20" s="112">
        <v>76.8</v>
      </c>
      <c r="BK20" s="112">
        <v>75.2</v>
      </c>
      <c r="BL20" s="112">
        <v>80.800000000000011</v>
      </c>
      <c r="BM20" s="112">
        <v>79.699999999999989</v>
      </c>
      <c r="BN20" s="112">
        <v>78</v>
      </c>
      <c r="BO20" s="112">
        <v>79</v>
      </c>
      <c r="BP20" s="112">
        <v>74.599999999999994</v>
      </c>
      <c r="BQ20" s="112">
        <v>78.099999999999994</v>
      </c>
      <c r="BR20" s="112">
        <v>72.900000000000006</v>
      </c>
    </row>
    <row r="21" spans="2:70" x14ac:dyDescent="0.25">
      <c r="B21" s="102" t="s">
        <v>139</v>
      </c>
      <c r="C21" s="104">
        <v>23.7</v>
      </c>
      <c r="D21" s="103">
        <v>17.899999999999999</v>
      </c>
      <c r="E21" s="103">
        <v>17.2</v>
      </c>
      <c r="F21" s="104">
        <v>15.6</v>
      </c>
      <c r="G21" s="104">
        <v>15.1</v>
      </c>
      <c r="H21" s="104">
        <v>17.400000000000002</v>
      </c>
      <c r="I21" s="104">
        <v>11.6</v>
      </c>
      <c r="J21" s="104">
        <v>13.8</v>
      </c>
      <c r="K21" s="104">
        <v>5.6</v>
      </c>
      <c r="L21" s="104">
        <v>7.1</v>
      </c>
      <c r="M21" s="104">
        <v>6.3</v>
      </c>
      <c r="N21" s="104">
        <v>11.9</v>
      </c>
      <c r="O21" s="104">
        <v>6.1000000000000005</v>
      </c>
      <c r="P21" s="104">
        <v>5.4</v>
      </c>
      <c r="Q21" s="103">
        <v>3.7</v>
      </c>
      <c r="R21" s="104">
        <v>9.6</v>
      </c>
      <c r="S21" s="104">
        <v>6.6999999999999993</v>
      </c>
      <c r="T21" s="104">
        <v>17</v>
      </c>
      <c r="U21" s="104">
        <v>12.7</v>
      </c>
      <c r="V21" s="104">
        <v>11</v>
      </c>
      <c r="W21" s="104">
        <v>10.3</v>
      </c>
      <c r="X21" s="104">
        <v>13.1</v>
      </c>
      <c r="Y21" s="104">
        <v>11.7</v>
      </c>
      <c r="Z21" s="104">
        <v>17.3</v>
      </c>
      <c r="AA21" s="103">
        <v>12</v>
      </c>
      <c r="AB21" s="103">
        <v>14.6</v>
      </c>
      <c r="AC21" s="103">
        <v>14.4</v>
      </c>
      <c r="AD21" s="103">
        <v>13</v>
      </c>
      <c r="AE21" s="103">
        <v>9</v>
      </c>
      <c r="AF21" s="103">
        <v>7.5</v>
      </c>
      <c r="AG21" s="103">
        <v>5.6</v>
      </c>
      <c r="AH21" s="103">
        <v>5.9</v>
      </c>
      <c r="AI21" s="103">
        <v>9</v>
      </c>
      <c r="AJ21" s="103">
        <v>11.4</v>
      </c>
      <c r="AK21" s="103">
        <v>11.700000000000001</v>
      </c>
      <c r="AL21" s="103">
        <v>8.1</v>
      </c>
      <c r="AM21" s="103">
        <v>9.3000000000000007</v>
      </c>
      <c r="AN21" s="103">
        <v>7.3000000000000007</v>
      </c>
      <c r="AO21" s="103">
        <v>4.0999999999999996</v>
      </c>
      <c r="AP21" s="103">
        <v>4.4000000000000004</v>
      </c>
      <c r="AQ21" s="103">
        <v>1.9</v>
      </c>
      <c r="AR21" s="103">
        <v>6.4</v>
      </c>
      <c r="AS21" s="103">
        <v>7.8</v>
      </c>
      <c r="AT21" s="103">
        <v>8</v>
      </c>
      <c r="AU21" s="103">
        <v>7.7</v>
      </c>
      <c r="AV21" s="103">
        <v>6.4</v>
      </c>
      <c r="AW21" s="103">
        <v>7.9</v>
      </c>
      <c r="AX21" s="103">
        <v>6.6999999999999993</v>
      </c>
      <c r="AY21" s="103">
        <v>2.4</v>
      </c>
      <c r="AZ21" s="103">
        <v>2.9</v>
      </c>
      <c r="BA21" s="103">
        <v>4.7</v>
      </c>
      <c r="BB21" s="103">
        <v>5.4</v>
      </c>
      <c r="BC21" s="103">
        <v>6.5</v>
      </c>
      <c r="BD21" s="103">
        <v>5.9</v>
      </c>
      <c r="BE21" s="103">
        <v>9</v>
      </c>
      <c r="BF21" s="103">
        <v>8.8000000000000007</v>
      </c>
      <c r="BG21" s="103">
        <v>8.6</v>
      </c>
      <c r="BH21" s="103">
        <v>8.3000000000000007</v>
      </c>
      <c r="BI21" s="103">
        <v>13</v>
      </c>
      <c r="BJ21" s="103">
        <v>14.6</v>
      </c>
      <c r="BK21" s="103">
        <v>13.6</v>
      </c>
      <c r="BL21" s="103">
        <v>14</v>
      </c>
      <c r="BM21" s="103">
        <v>14</v>
      </c>
      <c r="BN21" s="103">
        <v>14.4</v>
      </c>
      <c r="BO21" s="103">
        <v>11.8</v>
      </c>
      <c r="BP21" s="103">
        <v>9.8000000000000007</v>
      </c>
      <c r="BQ21" s="103">
        <v>10.9</v>
      </c>
      <c r="BR21" s="103">
        <v>10.4</v>
      </c>
    </row>
    <row r="22" spans="2:70" x14ac:dyDescent="0.25">
      <c r="B22" s="102" t="s">
        <v>140</v>
      </c>
      <c r="C22" s="104">
        <v>63.3</v>
      </c>
      <c r="D22" s="104">
        <v>63.6</v>
      </c>
      <c r="E22" s="104">
        <v>61.699999999999996</v>
      </c>
      <c r="F22" s="104">
        <v>71</v>
      </c>
      <c r="G22" s="104">
        <v>75.300000000000011</v>
      </c>
      <c r="H22" s="104">
        <v>75.599999999999994</v>
      </c>
      <c r="I22" s="104">
        <v>73.2</v>
      </c>
      <c r="J22" s="104">
        <v>70</v>
      </c>
      <c r="K22" s="104">
        <v>94.300000000000011</v>
      </c>
      <c r="L22" s="104">
        <v>90.4</v>
      </c>
      <c r="M22" s="104">
        <v>83.1</v>
      </c>
      <c r="N22" s="104">
        <v>92.600000000000009</v>
      </c>
      <c r="O22" s="104">
        <v>93.5</v>
      </c>
      <c r="P22" s="104">
        <v>88.3</v>
      </c>
      <c r="Q22" s="104">
        <v>83.699999999999989</v>
      </c>
      <c r="R22" s="104">
        <v>90.800000000000011</v>
      </c>
      <c r="S22" s="104">
        <v>86.5</v>
      </c>
      <c r="T22" s="104">
        <v>84.7</v>
      </c>
      <c r="U22" s="104">
        <v>85.1</v>
      </c>
      <c r="V22" s="104">
        <v>84.9</v>
      </c>
      <c r="W22" s="104">
        <v>83.2</v>
      </c>
      <c r="X22" s="104">
        <v>89.6</v>
      </c>
      <c r="Y22" s="104">
        <v>88.699999999999989</v>
      </c>
      <c r="Z22" s="104">
        <v>85.6</v>
      </c>
      <c r="AA22" s="104">
        <v>87</v>
      </c>
      <c r="AB22" s="103">
        <v>89.399999999999991</v>
      </c>
      <c r="AC22" s="103">
        <v>89</v>
      </c>
      <c r="AD22" s="103">
        <v>81.5</v>
      </c>
      <c r="AE22" s="103">
        <v>84.699999999999989</v>
      </c>
      <c r="AF22" s="103">
        <v>94</v>
      </c>
      <c r="AG22" s="103">
        <v>77.7</v>
      </c>
      <c r="AH22" s="103">
        <v>80.099999999999994</v>
      </c>
      <c r="AI22" s="103">
        <v>80.899999999999991</v>
      </c>
      <c r="AJ22" s="103">
        <v>93.600000000000009</v>
      </c>
      <c r="AK22" s="103">
        <v>90.4</v>
      </c>
      <c r="AL22" s="103">
        <v>90.2</v>
      </c>
      <c r="AM22" s="103">
        <v>89.2</v>
      </c>
      <c r="AN22" s="103">
        <v>97.9</v>
      </c>
      <c r="AO22" s="103">
        <v>98.4</v>
      </c>
      <c r="AP22" s="103">
        <v>89.9</v>
      </c>
      <c r="AQ22" s="103">
        <v>86</v>
      </c>
      <c r="AR22" s="103">
        <v>95.199999999999989</v>
      </c>
      <c r="AS22" s="103">
        <v>89.600000000000009</v>
      </c>
      <c r="AT22" s="103">
        <v>91.899999999999991</v>
      </c>
      <c r="AU22" s="103">
        <v>93</v>
      </c>
      <c r="AV22" s="103">
        <v>88.7</v>
      </c>
      <c r="AW22" s="103">
        <v>84.7</v>
      </c>
      <c r="AX22" s="103">
        <v>78.699999999999989</v>
      </c>
      <c r="AY22" s="103">
        <v>77.599999999999994</v>
      </c>
      <c r="AZ22" s="103">
        <v>92.3</v>
      </c>
      <c r="BA22" s="103">
        <v>86.5</v>
      </c>
      <c r="BB22" s="103">
        <v>76.900000000000006</v>
      </c>
      <c r="BC22" s="103">
        <v>79.8</v>
      </c>
      <c r="BD22" s="103">
        <v>85</v>
      </c>
      <c r="BE22" s="103">
        <v>81.399999999999991</v>
      </c>
      <c r="BF22" s="103">
        <v>84.699999999999989</v>
      </c>
      <c r="BG22" s="103">
        <v>88.9</v>
      </c>
      <c r="BH22" s="103">
        <v>90.899999999999991</v>
      </c>
      <c r="BI22" s="103">
        <v>77.2</v>
      </c>
      <c r="BJ22" s="103">
        <v>91</v>
      </c>
      <c r="BK22" s="103">
        <v>81.699999999999989</v>
      </c>
      <c r="BL22" s="103">
        <v>92.5</v>
      </c>
      <c r="BM22" s="103">
        <v>85.9</v>
      </c>
      <c r="BN22" s="103">
        <v>84.2</v>
      </c>
      <c r="BO22" s="103">
        <v>89.1</v>
      </c>
      <c r="BP22" s="103">
        <v>99.399999999999991</v>
      </c>
      <c r="BQ22" s="103">
        <v>94.7</v>
      </c>
      <c r="BR22" s="103">
        <v>90</v>
      </c>
    </row>
    <row r="23" spans="2:70" x14ac:dyDescent="0.25">
      <c r="B23" s="102" t="s">
        <v>141</v>
      </c>
      <c r="C23" s="104">
        <v>13.600000000000001</v>
      </c>
      <c r="D23" s="104">
        <v>14.3</v>
      </c>
      <c r="E23" s="104">
        <v>13.7</v>
      </c>
      <c r="F23" s="104">
        <v>13.2</v>
      </c>
      <c r="G23" s="104">
        <v>15.100000000000001</v>
      </c>
      <c r="H23" s="104">
        <v>14</v>
      </c>
      <c r="I23" s="104">
        <v>11.9</v>
      </c>
      <c r="J23" s="104">
        <v>14.399999999999999</v>
      </c>
      <c r="K23" s="104">
        <v>14</v>
      </c>
      <c r="L23" s="104">
        <v>13.4</v>
      </c>
      <c r="M23" s="104">
        <v>13.8</v>
      </c>
      <c r="N23" s="104">
        <v>12.299999999999999</v>
      </c>
      <c r="O23" s="104">
        <v>10.199999999999999</v>
      </c>
      <c r="P23" s="104">
        <v>9.3000000000000007</v>
      </c>
      <c r="Q23" s="104">
        <v>10.3</v>
      </c>
      <c r="R23" s="104">
        <v>8.3000000000000007</v>
      </c>
      <c r="S23" s="104">
        <v>8.9</v>
      </c>
      <c r="T23" s="104">
        <v>9.2999999999999989</v>
      </c>
      <c r="U23" s="104">
        <v>11.4</v>
      </c>
      <c r="V23" s="104">
        <v>11.1</v>
      </c>
      <c r="W23" s="104">
        <v>14.9</v>
      </c>
      <c r="X23" s="104">
        <v>18.399999999999999</v>
      </c>
      <c r="Y23" s="104">
        <v>17.8</v>
      </c>
      <c r="Z23" s="104">
        <v>17.100000000000001</v>
      </c>
      <c r="AA23" s="104">
        <v>15.2</v>
      </c>
      <c r="AB23" s="103">
        <v>14.700000000000001</v>
      </c>
      <c r="AC23" s="103">
        <v>12.9</v>
      </c>
      <c r="AD23" s="103">
        <v>11.2</v>
      </c>
      <c r="AE23" s="103">
        <v>10.7</v>
      </c>
      <c r="AF23" s="103">
        <v>11.4</v>
      </c>
      <c r="AG23" s="103">
        <v>11.2</v>
      </c>
      <c r="AH23" s="103">
        <v>9.8000000000000007</v>
      </c>
      <c r="AI23" s="103">
        <v>8.4</v>
      </c>
      <c r="AJ23" s="103">
        <v>11.4</v>
      </c>
      <c r="AK23" s="103">
        <v>10.7</v>
      </c>
      <c r="AL23" s="103">
        <v>11.7</v>
      </c>
      <c r="AM23" s="103">
        <v>13.4</v>
      </c>
      <c r="AN23" s="103">
        <v>11</v>
      </c>
      <c r="AO23" s="103">
        <v>12.4</v>
      </c>
      <c r="AP23" s="103">
        <v>12.5</v>
      </c>
      <c r="AQ23" s="103">
        <v>14.1</v>
      </c>
      <c r="AR23" s="103">
        <v>15</v>
      </c>
      <c r="AS23" s="103">
        <v>12.700000000000001</v>
      </c>
      <c r="AT23" s="103">
        <v>11.2</v>
      </c>
      <c r="AU23" s="103">
        <v>10.9</v>
      </c>
      <c r="AV23" s="103">
        <v>13</v>
      </c>
      <c r="AW23" s="103">
        <v>10.4</v>
      </c>
      <c r="AX23" s="103">
        <v>10.1</v>
      </c>
      <c r="AY23" s="103">
        <v>12.100000000000001</v>
      </c>
      <c r="AZ23" s="103">
        <v>10.9</v>
      </c>
      <c r="BA23" s="103">
        <v>11.2</v>
      </c>
      <c r="BB23" s="103">
        <v>9</v>
      </c>
      <c r="BC23" s="103">
        <v>8.1</v>
      </c>
      <c r="BD23" s="103">
        <v>9.7999999999999989</v>
      </c>
      <c r="BE23" s="103">
        <v>11.6</v>
      </c>
      <c r="BF23" s="103">
        <v>11.5</v>
      </c>
      <c r="BG23" s="103">
        <v>7.9</v>
      </c>
      <c r="BH23" s="103">
        <v>8.4</v>
      </c>
      <c r="BI23" s="103">
        <v>10.7</v>
      </c>
      <c r="BJ23" s="103">
        <v>10.9</v>
      </c>
      <c r="BK23" s="103">
        <v>10.4</v>
      </c>
      <c r="BL23" s="103">
        <v>11.6</v>
      </c>
      <c r="BM23" s="103">
        <v>12.3</v>
      </c>
      <c r="BN23" s="103">
        <v>11.200000000000001</v>
      </c>
      <c r="BO23" s="103">
        <v>11.9</v>
      </c>
      <c r="BP23" s="103">
        <v>10.299999999999999</v>
      </c>
      <c r="BQ23" s="103">
        <v>11.6</v>
      </c>
      <c r="BR23" s="103">
        <v>10</v>
      </c>
    </row>
    <row r="24" spans="2:70" x14ac:dyDescent="0.25">
      <c r="B24" s="102" t="s">
        <v>142</v>
      </c>
      <c r="C24" s="104">
        <v>19.100000000000001</v>
      </c>
      <c r="D24" s="104">
        <v>15.200000000000001</v>
      </c>
      <c r="E24" s="104">
        <v>16.8</v>
      </c>
      <c r="F24" s="104">
        <v>17.899999999999999</v>
      </c>
      <c r="G24" s="104">
        <v>16.899999999999999</v>
      </c>
      <c r="H24" s="104">
        <v>12.7</v>
      </c>
      <c r="I24" s="104">
        <v>13.9</v>
      </c>
      <c r="J24" s="104">
        <v>15.2</v>
      </c>
      <c r="K24" s="104">
        <v>13.6</v>
      </c>
      <c r="L24" s="104">
        <v>13.2</v>
      </c>
      <c r="M24" s="104">
        <v>11.5</v>
      </c>
      <c r="N24" s="103">
        <v>12.5</v>
      </c>
      <c r="O24" s="104">
        <v>10.1</v>
      </c>
      <c r="P24" s="103">
        <v>9.6999999999999993</v>
      </c>
      <c r="Q24" s="104">
        <v>10.9</v>
      </c>
      <c r="R24" s="104">
        <v>10.299999999999999</v>
      </c>
      <c r="S24" s="104">
        <v>11.399999999999999</v>
      </c>
      <c r="T24" s="104">
        <v>12.5</v>
      </c>
      <c r="U24" s="104">
        <v>12.5</v>
      </c>
      <c r="V24" s="104">
        <v>13</v>
      </c>
      <c r="W24" s="104">
        <v>16</v>
      </c>
      <c r="X24" s="104">
        <v>15.700000000000001</v>
      </c>
      <c r="Y24" s="104">
        <v>13</v>
      </c>
      <c r="Z24" s="104">
        <v>13.700000000000001</v>
      </c>
      <c r="AA24" s="104">
        <v>13.8</v>
      </c>
      <c r="AB24" s="103">
        <v>14.4</v>
      </c>
      <c r="AC24" s="103">
        <v>11.2</v>
      </c>
      <c r="AD24" s="103">
        <v>12</v>
      </c>
      <c r="AE24" s="103">
        <v>12.299999999999999</v>
      </c>
      <c r="AF24" s="103">
        <v>11.5</v>
      </c>
      <c r="AG24" s="103">
        <v>12</v>
      </c>
      <c r="AH24" s="103">
        <v>11.5</v>
      </c>
      <c r="AI24" s="103">
        <v>12.299999999999999</v>
      </c>
      <c r="AJ24" s="103">
        <v>11.9</v>
      </c>
      <c r="AK24" s="103">
        <v>12.5</v>
      </c>
      <c r="AL24" s="103">
        <v>16.2</v>
      </c>
      <c r="AM24" s="103">
        <v>16.099999999999998</v>
      </c>
      <c r="AN24" s="103">
        <v>15.600000000000001</v>
      </c>
      <c r="AO24" s="103">
        <v>13.2</v>
      </c>
      <c r="AP24" s="103">
        <v>9.1</v>
      </c>
      <c r="AQ24" s="103">
        <v>10.200000000000001</v>
      </c>
      <c r="AR24" s="103">
        <v>8.9</v>
      </c>
      <c r="AS24" s="103">
        <v>10.700000000000001</v>
      </c>
      <c r="AT24" s="103">
        <v>9.7000000000000011</v>
      </c>
      <c r="AU24" s="103">
        <v>9.7000000000000011</v>
      </c>
      <c r="AV24" s="103">
        <v>11.6</v>
      </c>
      <c r="AW24" s="103">
        <v>14.2</v>
      </c>
      <c r="AX24" s="103">
        <v>10.9</v>
      </c>
      <c r="AY24" s="103">
        <v>10.5</v>
      </c>
      <c r="AZ24" s="103">
        <v>8.8000000000000007</v>
      </c>
      <c r="BA24" s="103">
        <v>8.2000000000000011</v>
      </c>
      <c r="BB24" s="103">
        <v>8.6999999999999993</v>
      </c>
      <c r="BC24" s="103">
        <v>9</v>
      </c>
      <c r="BD24" s="103">
        <v>11.3</v>
      </c>
      <c r="BE24" s="103">
        <v>5.7</v>
      </c>
      <c r="BF24" s="103">
        <v>11</v>
      </c>
      <c r="BG24" s="103">
        <v>12.4</v>
      </c>
      <c r="BH24" s="103">
        <v>11</v>
      </c>
      <c r="BI24" s="103">
        <v>9.1</v>
      </c>
      <c r="BJ24" s="103">
        <v>14.5</v>
      </c>
      <c r="BK24" s="103">
        <v>11.100000000000001</v>
      </c>
      <c r="BL24" s="103">
        <v>10.600000000000001</v>
      </c>
      <c r="BM24" s="103">
        <v>11.700000000000001</v>
      </c>
      <c r="BN24" s="103">
        <v>15.2</v>
      </c>
      <c r="BO24" s="103">
        <v>12</v>
      </c>
      <c r="BP24" s="103">
        <v>7.9</v>
      </c>
      <c r="BQ24" s="103">
        <v>6.4</v>
      </c>
      <c r="BR24" s="103">
        <v>11.5</v>
      </c>
    </row>
    <row r="25" spans="2:70" x14ac:dyDescent="0.25">
      <c r="B25" s="102" t="s">
        <v>143</v>
      </c>
      <c r="C25" s="104">
        <v>6.8</v>
      </c>
      <c r="D25" s="104">
        <v>7.1</v>
      </c>
      <c r="E25" s="104">
        <v>6.6000000000000005</v>
      </c>
      <c r="F25" s="104">
        <v>5.8</v>
      </c>
      <c r="G25" s="104">
        <v>6</v>
      </c>
      <c r="H25" s="104">
        <v>6.3</v>
      </c>
      <c r="I25" s="104">
        <v>6.5</v>
      </c>
      <c r="J25" s="104">
        <v>7</v>
      </c>
      <c r="K25" s="104">
        <v>6.1</v>
      </c>
      <c r="L25" s="104">
        <v>6.4</v>
      </c>
      <c r="M25" s="104">
        <v>6.5</v>
      </c>
      <c r="N25" s="104">
        <v>8.1</v>
      </c>
      <c r="O25" s="104">
        <v>8.1</v>
      </c>
      <c r="P25" s="104">
        <v>7.1</v>
      </c>
      <c r="Q25" s="104">
        <v>7.7</v>
      </c>
      <c r="R25" s="104">
        <v>8.5</v>
      </c>
      <c r="S25" s="104">
        <v>8</v>
      </c>
      <c r="T25" s="104">
        <v>6.5</v>
      </c>
      <c r="U25" s="104">
        <v>8.8000000000000007</v>
      </c>
      <c r="V25" s="104">
        <v>9.5</v>
      </c>
      <c r="W25" s="104">
        <v>10.5</v>
      </c>
      <c r="X25" s="104">
        <v>10.3</v>
      </c>
      <c r="Y25" s="104">
        <v>10.5</v>
      </c>
      <c r="Z25" s="104">
        <v>9.7000000000000011</v>
      </c>
      <c r="AA25" s="104">
        <v>8.6</v>
      </c>
      <c r="AB25" s="103">
        <v>7.6</v>
      </c>
      <c r="AC25" s="103">
        <v>6.9</v>
      </c>
      <c r="AD25" s="103">
        <v>7.7</v>
      </c>
      <c r="AE25" s="103">
        <v>9.4</v>
      </c>
      <c r="AF25" s="103">
        <v>10</v>
      </c>
      <c r="AG25" s="103">
        <v>9.4</v>
      </c>
      <c r="AH25" s="103">
        <v>10.8</v>
      </c>
      <c r="AI25" s="103">
        <v>10.1</v>
      </c>
      <c r="AJ25" s="103">
        <v>11.4</v>
      </c>
      <c r="AK25" s="103">
        <v>8.5</v>
      </c>
      <c r="AL25" s="103">
        <v>10.3</v>
      </c>
      <c r="AM25" s="103">
        <v>8.9</v>
      </c>
      <c r="AN25" s="103">
        <v>7.6</v>
      </c>
      <c r="AO25" s="103">
        <v>7.3999999999999995</v>
      </c>
      <c r="AP25" s="103">
        <v>6.6</v>
      </c>
      <c r="AQ25" s="103">
        <v>7.3</v>
      </c>
      <c r="AR25" s="103">
        <v>8.4</v>
      </c>
      <c r="AS25" s="103">
        <v>7.7</v>
      </c>
      <c r="AT25" s="103">
        <v>8</v>
      </c>
      <c r="AU25" s="103">
        <v>7.5</v>
      </c>
      <c r="AV25" s="103">
        <v>6.9</v>
      </c>
      <c r="AW25" s="103">
        <v>7.6</v>
      </c>
      <c r="AX25" s="103">
        <v>9.1999999999999993</v>
      </c>
      <c r="AY25" s="103">
        <v>10.4</v>
      </c>
      <c r="AZ25" s="103">
        <v>9.8000000000000007</v>
      </c>
      <c r="BA25" s="103">
        <v>9.6</v>
      </c>
      <c r="BB25" s="103">
        <v>10.4</v>
      </c>
      <c r="BC25" s="103">
        <v>8.6999999999999993</v>
      </c>
      <c r="BD25" s="103">
        <v>10.6</v>
      </c>
      <c r="BE25" s="103">
        <v>11.1</v>
      </c>
      <c r="BF25" s="103">
        <v>9.1999999999999993</v>
      </c>
      <c r="BG25" s="103">
        <v>9.4</v>
      </c>
      <c r="BH25" s="103">
        <v>8.3000000000000007</v>
      </c>
      <c r="BI25" s="103">
        <v>9</v>
      </c>
      <c r="BJ25" s="103">
        <v>8.7999999999999989</v>
      </c>
      <c r="BK25" s="103">
        <v>7.8000000000000007</v>
      </c>
      <c r="BL25" s="103">
        <v>8.3000000000000007</v>
      </c>
      <c r="BM25" s="103">
        <v>8.9</v>
      </c>
      <c r="BN25" s="103">
        <v>9.1</v>
      </c>
      <c r="BO25" s="103">
        <v>9.5</v>
      </c>
      <c r="BP25" s="103">
        <v>12.8</v>
      </c>
      <c r="BQ25" s="103">
        <v>11</v>
      </c>
      <c r="BR25" s="103">
        <v>11.299999999999999</v>
      </c>
    </row>
    <row r="26" spans="2:70" x14ac:dyDescent="0.25">
      <c r="B26" s="102" t="s">
        <v>144</v>
      </c>
      <c r="C26" s="103" t="s">
        <v>27</v>
      </c>
      <c r="D26" s="103" t="s">
        <v>27</v>
      </c>
      <c r="E26" s="103" t="s">
        <v>27</v>
      </c>
      <c r="F26" s="103" t="s">
        <v>27</v>
      </c>
      <c r="G26" s="103" t="s">
        <v>27</v>
      </c>
      <c r="H26" s="103" t="s">
        <v>27</v>
      </c>
      <c r="I26" s="103">
        <v>0.2</v>
      </c>
      <c r="J26" s="103">
        <v>0.1</v>
      </c>
      <c r="K26" s="103">
        <v>0.2</v>
      </c>
      <c r="L26" s="103" t="s">
        <v>27</v>
      </c>
      <c r="M26" s="103" t="s">
        <v>27</v>
      </c>
      <c r="N26" s="103" t="s">
        <v>27</v>
      </c>
      <c r="O26" s="103" t="s">
        <v>27</v>
      </c>
      <c r="P26" s="103" t="s">
        <v>27</v>
      </c>
      <c r="Q26" s="103" t="s">
        <v>27</v>
      </c>
      <c r="R26" s="103" t="s">
        <v>27</v>
      </c>
      <c r="S26" s="103" t="s">
        <v>27</v>
      </c>
      <c r="T26" s="103" t="s">
        <v>27</v>
      </c>
      <c r="U26" s="104">
        <v>0.4</v>
      </c>
      <c r="V26" s="103" t="s">
        <v>27</v>
      </c>
      <c r="W26" s="103" t="s">
        <v>27</v>
      </c>
      <c r="X26" s="103" t="s">
        <v>27</v>
      </c>
      <c r="Y26" s="103" t="s">
        <v>27</v>
      </c>
      <c r="Z26" s="103">
        <v>0.1</v>
      </c>
      <c r="AA26" s="103">
        <v>0.2</v>
      </c>
      <c r="AB26" s="103">
        <v>0.2</v>
      </c>
      <c r="AC26" s="103">
        <v>0.2</v>
      </c>
      <c r="AD26" s="103">
        <v>0.1</v>
      </c>
      <c r="AE26" s="103">
        <v>0.1</v>
      </c>
      <c r="AF26" s="103" t="s">
        <v>27</v>
      </c>
      <c r="AG26" s="103" t="s">
        <v>27</v>
      </c>
      <c r="AH26" s="103" t="s">
        <v>27</v>
      </c>
      <c r="AI26" s="103" t="s">
        <v>27</v>
      </c>
      <c r="AJ26" s="103" t="s">
        <v>27</v>
      </c>
      <c r="AK26" s="103" t="s">
        <v>27</v>
      </c>
      <c r="AL26" s="103" t="s">
        <v>27</v>
      </c>
      <c r="AM26" s="103" t="s">
        <v>27</v>
      </c>
      <c r="AN26" s="103" t="s">
        <v>27</v>
      </c>
      <c r="AO26" s="103" t="s">
        <v>27</v>
      </c>
      <c r="AP26" s="103" t="s">
        <v>27</v>
      </c>
      <c r="AQ26" s="103">
        <v>0.2</v>
      </c>
      <c r="AR26" s="103" t="s">
        <v>27</v>
      </c>
      <c r="AS26" s="103" t="s">
        <v>27</v>
      </c>
      <c r="AT26" s="103" t="s">
        <v>27</v>
      </c>
      <c r="AU26" s="103" t="s">
        <v>27</v>
      </c>
      <c r="AV26" s="103" t="s">
        <v>27</v>
      </c>
      <c r="AW26" s="103">
        <v>0.1</v>
      </c>
      <c r="AX26" s="103">
        <v>0.1</v>
      </c>
      <c r="AY26" s="103" t="s">
        <v>27</v>
      </c>
      <c r="AZ26" s="103" t="s">
        <v>27</v>
      </c>
      <c r="BA26" s="103" t="s">
        <v>27</v>
      </c>
      <c r="BB26" s="103" t="s">
        <v>27</v>
      </c>
      <c r="BC26" s="103" t="s">
        <v>27</v>
      </c>
      <c r="BD26" s="103" t="s">
        <v>27</v>
      </c>
      <c r="BE26" s="103" t="s">
        <v>27</v>
      </c>
      <c r="BF26" s="103" t="s">
        <v>27</v>
      </c>
      <c r="BG26" s="103" t="s">
        <v>27</v>
      </c>
      <c r="BH26" s="103" t="s">
        <v>27</v>
      </c>
      <c r="BI26" s="103" t="s">
        <v>27</v>
      </c>
      <c r="BJ26" s="103" t="s">
        <v>27</v>
      </c>
      <c r="BK26" s="103" t="s">
        <v>27</v>
      </c>
      <c r="BL26" s="103" t="s">
        <v>27</v>
      </c>
      <c r="BM26" s="103" t="s">
        <v>27</v>
      </c>
      <c r="BN26" s="103" t="s">
        <v>27</v>
      </c>
      <c r="BO26" s="103" t="s">
        <v>27</v>
      </c>
      <c r="BP26" s="103" t="s">
        <v>27</v>
      </c>
      <c r="BQ26" s="103" t="s">
        <v>27</v>
      </c>
      <c r="BR26" s="103" t="s">
        <v>256</v>
      </c>
    </row>
    <row r="27" spans="2:70" x14ac:dyDescent="0.25">
      <c r="B27" s="102" t="s">
        <v>145</v>
      </c>
      <c r="C27" s="103" t="s">
        <v>27</v>
      </c>
      <c r="D27" s="103" t="s">
        <v>27</v>
      </c>
      <c r="E27" s="103" t="s">
        <v>27</v>
      </c>
      <c r="F27" s="103" t="s">
        <v>27</v>
      </c>
      <c r="G27" s="103">
        <v>0.2</v>
      </c>
      <c r="H27" s="103" t="s">
        <v>27</v>
      </c>
      <c r="I27" s="103" t="s">
        <v>27</v>
      </c>
      <c r="J27" s="103" t="s">
        <v>27</v>
      </c>
      <c r="K27" s="103" t="s">
        <v>27</v>
      </c>
      <c r="L27" s="103" t="s">
        <v>27</v>
      </c>
      <c r="M27" s="103" t="s">
        <v>27</v>
      </c>
      <c r="N27" s="103" t="s">
        <v>27</v>
      </c>
      <c r="O27" s="103" t="s">
        <v>27</v>
      </c>
      <c r="P27" s="103" t="s">
        <v>27</v>
      </c>
      <c r="Q27" s="103" t="s">
        <v>27</v>
      </c>
      <c r="R27" s="103" t="s">
        <v>27</v>
      </c>
      <c r="S27" s="103" t="s">
        <v>27</v>
      </c>
      <c r="T27" s="103" t="s">
        <v>27</v>
      </c>
      <c r="U27" s="103" t="s">
        <v>27</v>
      </c>
      <c r="V27" s="103" t="s">
        <v>27</v>
      </c>
      <c r="W27" s="103" t="s">
        <v>27</v>
      </c>
      <c r="X27" s="103" t="s">
        <v>27</v>
      </c>
      <c r="Y27" s="103">
        <v>0.1</v>
      </c>
      <c r="Z27" s="103" t="s">
        <v>27</v>
      </c>
      <c r="AA27" s="103" t="s">
        <v>27</v>
      </c>
      <c r="AB27" s="103" t="s">
        <v>27</v>
      </c>
      <c r="AC27" s="103" t="s">
        <v>27</v>
      </c>
      <c r="AD27" s="103" t="s">
        <v>27</v>
      </c>
      <c r="AE27" s="103" t="s">
        <v>27</v>
      </c>
      <c r="AF27" s="103" t="s">
        <v>27</v>
      </c>
      <c r="AG27" s="103" t="s">
        <v>27</v>
      </c>
      <c r="AH27" s="103" t="s">
        <v>27</v>
      </c>
      <c r="AI27" s="103" t="s">
        <v>27</v>
      </c>
      <c r="AJ27" s="103" t="s">
        <v>27</v>
      </c>
      <c r="AK27" s="103" t="s">
        <v>27</v>
      </c>
      <c r="AL27" s="103" t="s">
        <v>27</v>
      </c>
      <c r="AM27" s="103" t="s">
        <v>27</v>
      </c>
      <c r="AN27" s="103">
        <v>0.1</v>
      </c>
      <c r="AO27" s="103">
        <v>0.1</v>
      </c>
      <c r="AP27" s="103">
        <v>0.3</v>
      </c>
      <c r="AQ27" s="103">
        <v>0.1</v>
      </c>
      <c r="AR27" s="103">
        <v>0.1</v>
      </c>
      <c r="AS27" s="103">
        <v>0.1</v>
      </c>
      <c r="AT27" s="103" t="s">
        <v>27</v>
      </c>
      <c r="AU27" s="103" t="s">
        <v>27</v>
      </c>
      <c r="AV27" s="103" t="s">
        <v>27</v>
      </c>
      <c r="AW27" s="103" t="s">
        <v>27</v>
      </c>
      <c r="AX27" s="103" t="s">
        <v>27</v>
      </c>
      <c r="AY27" s="103" t="s">
        <v>27</v>
      </c>
      <c r="AZ27" s="103">
        <v>0.2</v>
      </c>
      <c r="BA27" s="103" t="s">
        <v>27</v>
      </c>
      <c r="BB27" s="103">
        <v>0.2</v>
      </c>
      <c r="BC27" s="103">
        <v>0.2</v>
      </c>
      <c r="BD27" s="103" t="s">
        <v>27</v>
      </c>
      <c r="BE27" s="103" t="s">
        <v>27</v>
      </c>
      <c r="BF27" s="103" t="s">
        <v>27</v>
      </c>
      <c r="BG27" s="103" t="s">
        <v>27</v>
      </c>
      <c r="BH27" s="103" t="s">
        <v>27</v>
      </c>
      <c r="BI27" s="103" t="s">
        <v>27</v>
      </c>
      <c r="BJ27" s="103" t="s">
        <v>27</v>
      </c>
      <c r="BK27" s="103" t="s">
        <v>27</v>
      </c>
      <c r="BL27" s="103" t="s">
        <v>27</v>
      </c>
      <c r="BM27" s="103">
        <v>0.1</v>
      </c>
      <c r="BN27" s="103">
        <v>0.1</v>
      </c>
      <c r="BO27" s="103">
        <v>0.30000000000000004</v>
      </c>
      <c r="BP27" s="103">
        <v>0.4</v>
      </c>
      <c r="BQ27" s="103">
        <v>0.1</v>
      </c>
      <c r="BR27" s="103" t="s">
        <v>256</v>
      </c>
    </row>
    <row r="28" spans="2:70" x14ac:dyDescent="0.25"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5"/>
      <c r="AK28" s="105"/>
    </row>
    <row r="29" spans="2:70" s="120" customFormat="1" x14ac:dyDescent="0.25">
      <c r="B29" s="119" t="s">
        <v>50</v>
      </c>
      <c r="C29" s="119" t="s">
        <v>125</v>
      </c>
      <c r="D29" s="119" t="s">
        <v>124</v>
      </c>
      <c r="E29" s="119" t="s">
        <v>123</v>
      </c>
      <c r="F29" s="119" t="s">
        <v>122</v>
      </c>
      <c r="G29" s="119" t="s">
        <v>121</v>
      </c>
      <c r="H29" s="119" t="s">
        <v>120</v>
      </c>
      <c r="I29" s="119" t="s">
        <v>119</v>
      </c>
      <c r="J29" s="119" t="s">
        <v>118</v>
      </c>
      <c r="K29" s="119" t="s">
        <v>117</v>
      </c>
      <c r="L29" s="119" t="s">
        <v>116</v>
      </c>
      <c r="M29" s="119" t="s">
        <v>115</v>
      </c>
      <c r="N29" s="119" t="s">
        <v>114</v>
      </c>
      <c r="O29" s="119" t="s">
        <v>113</v>
      </c>
      <c r="P29" s="119" t="s">
        <v>112</v>
      </c>
      <c r="Q29" s="119" t="s">
        <v>111</v>
      </c>
      <c r="R29" s="119" t="s">
        <v>110</v>
      </c>
      <c r="S29" s="119" t="s">
        <v>109</v>
      </c>
      <c r="T29" s="119" t="s">
        <v>108</v>
      </c>
      <c r="U29" s="119" t="s">
        <v>107</v>
      </c>
      <c r="V29" s="119" t="s">
        <v>106</v>
      </c>
      <c r="W29" s="119" t="s">
        <v>105</v>
      </c>
      <c r="X29" s="119" t="s">
        <v>104</v>
      </c>
      <c r="Y29" s="119" t="s">
        <v>103</v>
      </c>
      <c r="Z29" s="119" t="s">
        <v>102</v>
      </c>
      <c r="AA29" s="119" t="s">
        <v>101</v>
      </c>
      <c r="AB29" s="119" t="s">
        <v>100</v>
      </c>
      <c r="AC29" s="119" t="s">
        <v>99</v>
      </c>
      <c r="AD29" s="119" t="s">
        <v>98</v>
      </c>
      <c r="AE29" s="119" t="s">
        <v>97</v>
      </c>
      <c r="AF29" s="119" t="s">
        <v>96</v>
      </c>
      <c r="AG29" s="119" t="s">
        <v>95</v>
      </c>
      <c r="AH29" s="119" t="s">
        <v>94</v>
      </c>
      <c r="AI29" s="119" t="s">
        <v>93</v>
      </c>
      <c r="AJ29" s="119" t="s">
        <v>92</v>
      </c>
      <c r="AK29" s="119" t="s">
        <v>91</v>
      </c>
      <c r="AL29" s="119" t="s">
        <v>90</v>
      </c>
      <c r="AM29" s="119" t="s">
        <v>89</v>
      </c>
      <c r="AN29" s="119" t="s">
        <v>88</v>
      </c>
      <c r="AO29" s="119" t="s">
        <v>87</v>
      </c>
      <c r="AP29" s="119" t="s">
        <v>86</v>
      </c>
      <c r="AQ29" s="119" t="s">
        <v>152</v>
      </c>
      <c r="AR29" s="119" t="s">
        <v>153</v>
      </c>
      <c r="AS29" s="119" t="s">
        <v>155</v>
      </c>
      <c r="AT29" s="119" t="s">
        <v>156</v>
      </c>
      <c r="AU29" s="119" t="s">
        <v>157</v>
      </c>
      <c r="AV29" s="119" t="s">
        <v>230</v>
      </c>
      <c r="AW29" s="119" t="s">
        <v>233</v>
      </c>
      <c r="AX29" s="119" t="s">
        <v>234</v>
      </c>
      <c r="AY29" s="119" t="s">
        <v>235</v>
      </c>
      <c r="AZ29" s="119" t="s">
        <v>236</v>
      </c>
      <c r="BA29" s="119" t="s">
        <v>237</v>
      </c>
      <c r="BB29" s="119" t="s">
        <v>238</v>
      </c>
      <c r="BC29" s="119" t="s">
        <v>239</v>
      </c>
      <c r="BD29" s="119" t="s">
        <v>240</v>
      </c>
      <c r="BE29" s="119" t="s">
        <v>241</v>
      </c>
      <c r="BF29" s="119" t="s">
        <v>242</v>
      </c>
      <c r="BG29" s="119" t="s">
        <v>243</v>
      </c>
      <c r="BH29" s="119" t="s">
        <v>244</v>
      </c>
      <c r="BI29" s="119" t="s">
        <v>245</v>
      </c>
      <c r="BJ29" s="119" t="s">
        <v>246</v>
      </c>
      <c r="BK29" s="119" t="s">
        <v>247</v>
      </c>
      <c r="BL29" s="119" t="s">
        <v>248</v>
      </c>
      <c r="BM29" s="119" t="s">
        <v>249</v>
      </c>
      <c r="BN29" s="119" t="s">
        <v>250</v>
      </c>
      <c r="BO29" s="119" t="s">
        <v>251</v>
      </c>
      <c r="BP29" s="119" t="s">
        <v>252</v>
      </c>
      <c r="BQ29" s="119" t="s">
        <v>253</v>
      </c>
      <c r="BR29" s="119" t="s">
        <v>254</v>
      </c>
    </row>
    <row r="30" spans="2:70" x14ac:dyDescent="0.25">
      <c r="B30" s="98" t="s">
        <v>126</v>
      </c>
      <c r="C30" s="100">
        <v>870.1</v>
      </c>
      <c r="D30" s="100">
        <v>830.6</v>
      </c>
      <c r="E30" s="100">
        <v>798.8</v>
      </c>
      <c r="F30" s="100">
        <v>813.2</v>
      </c>
      <c r="G30" s="100">
        <v>842.5</v>
      </c>
      <c r="H30" s="100">
        <v>790.8</v>
      </c>
      <c r="I30" s="100">
        <v>740.6</v>
      </c>
      <c r="J30" s="100">
        <v>778.6</v>
      </c>
      <c r="K30" s="100">
        <v>827.7</v>
      </c>
      <c r="L30" s="100">
        <v>772.8</v>
      </c>
      <c r="M30" s="100">
        <v>747.8</v>
      </c>
      <c r="N30" s="100">
        <v>796</v>
      </c>
      <c r="O30" s="100">
        <v>778</v>
      </c>
      <c r="P30" s="100">
        <v>735.9</v>
      </c>
      <c r="Q30" s="100">
        <v>704.8</v>
      </c>
      <c r="R30" s="100">
        <v>802.3</v>
      </c>
      <c r="S30" s="100">
        <v>763</v>
      </c>
      <c r="T30" s="100">
        <v>722.3</v>
      </c>
      <c r="U30" s="100">
        <v>714.2</v>
      </c>
      <c r="V30" s="100">
        <v>774</v>
      </c>
      <c r="W30" s="100">
        <v>716.5</v>
      </c>
      <c r="X30" s="100">
        <v>753.1</v>
      </c>
      <c r="Y30" s="100">
        <v>699.4</v>
      </c>
      <c r="Z30" s="100">
        <v>777.3</v>
      </c>
      <c r="AA30" s="100">
        <v>809.1</v>
      </c>
      <c r="AB30" s="99">
        <v>739.3</v>
      </c>
      <c r="AC30" s="99">
        <v>666.1</v>
      </c>
      <c r="AD30" s="99">
        <v>728.9</v>
      </c>
      <c r="AE30" s="99">
        <v>717.4</v>
      </c>
      <c r="AF30" s="99">
        <v>740.4</v>
      </c>
      <c r="AG30" s="99">
        <v>709.5</v>
      </c>
      <c r="AH30" s="99">
        <v>779.7</v>
      </c>
      <c r="AI30" s="99">
        <v>777.4</v>
      </c>
      <c r="AJ30" s="107">
        <v>760.2</v>
      </c>
      <c r="AK30" s="107">
        <v>743.8</v>
      </c>
      <c r="AL30" s="107">
        <v>816.7</v>
      </c>
      <c r="AM30" s="107">
        <v>847.7</v>
      </c>
      <c r="AN30" s="107">
        <v>832.6</v>
      </c>
      <c r="AO30" s="106">
        <v>777</v>
      </c>
      <c r="AP30" s="112">
        <v>820.7</v>
      </c>
      <c r="AQ30" s="112">
        <v>833.8</v>
      </c>
      <c r="AR30" s="112">
        <v>822.5</v>
      </c>
      <c r="AS30" s="112">
        <v>768.4</v>
      </c>
      <c r="AT30" s="112">
        <v>825.6</v>
      </c>
      <c r="AU30" s="112">
        <v>839.7</v>
      </c>
      <c r="AV30" s="112">
        <v>809.3</v>
      </c>
      <c r="AW30" s="112">
        <v>746.2</v>
      </c>
      <c r="AX30" s="112">
        <v>793.9</v>
      </c>
      <c r="AY30" s="113">
        <v>784.8</v>
      </c>
      <c r="AZ30" s="113">
        <v>763.4</v>
      </c>
      <c r="BA30" s="113">
        <v>731.1</v>
      </c>
      <c r="BB30" s="113">
        <v>782.1</v>
      </c>
      <c r="BC30" s="112">
        <v>815.8</v>
      </c>
      <c r="BD30" s="112">
        <v>822.3</v>
      </c>
      <c r="BE30" s="112">
        <v>778.6</v>
      </c>
      <c r="BF30" s="112">
        <v>855.5</v>
      </c>
      <c r="BG30" s="112">
        <v>850.2</v>
      </c>
      <c r="BH30" s="112">
        <v>810.5</v>
      </c>
      <c r="BI30" s="112">
        <v>751.9</v>
      </c>
      <c r="BJ30" s="112">
        <v>781.3</v>
      </c>
      <c r="BK30" s="112">
        <v>775.2</v>
      </c>
      <c r="BL30" s="112">
        <v>776.3</v>
      </c>
      <c r="BM30" s="112">
        <v>724.1</v>
      </c>
      <c r="BN30" s="112">
        <v>793.5</v>
      </c>
      <c r="BO30" s="112">
        <v>765.8</v>
      </c>
      <c r="BP30" s="112">
        <v>772</v>
      </c>
      <c r="BQ30" s="112">
        <v>733.7</v>
      </c>
      <c r="BR30" s="112">
        <v>736.9</v>
      </c>
    </row>
    <row r="31" spans="2:70" x14ac:dyDescent="0.25">
      <c r="B31" s="102" t="s">
        <v>127</v>
      </c>
      <c r="C31" s="104">
        <v>254.7</v>
      </c>
      <c r="D31" s="104">
        <v>220.7</v>
      </c>
      <c r="E31" s="104">
        <v>189.2</v>
      </c>
      <c r="F31" s="104">
        <v>214.9</v>
      </c>
      <c r="G31" s="104">
        <v>261</v>
      </c>
      <c r="H31" s="104">
        <v>204.1</v>
      </c>
      <c r="I31" s="104">
        <v>179.4</v>
      </c>
      <c r="J31" s="104">
        <v>222.6</v>
      </c>
      <c r="K31" s="104">
        <v>283.39999999999998</v>
      </c>
      <c r="L31" s="104">
        <v>202.4</v>
      </c>
      <c r="M31" s="104">
        <v>171.4</v>
      </c>
      <c r="N31" s="104">
        <v>241.7</v>
      </c>
      <c r="O31" s="104">
        <v>241</v>
      </c>
      <c r="P31" s="104">
        <v>207.8</v>
      </c>
      <c r="Q31" s="104">
        <v>166.8</v>
      </c>
      <c r="R31" s="104">
        <v>243.4</v>
      </c>
      <c r="S31" s="104">
        <v>230.1</v>
      </c>
      <c r="T31" s="104">
        <v>190.4</v>
      </c>
      <c r="U31" s="104">
        <v>158.1</v>
      </c>
      <c r="V31" s="104">
        <v>228.6</v>
      </c>
      <c r="W31" s="104">
        <v>199.4</v>
      </c>
      <c r="X31" s="104">
        <v>200.8</v>
      </c>
      <c r="Y31" s="104">
        <v>154.6</v>
      </c>
      <c r="Z31" s="104">
        <v>226.9</v>
      </c>
      <c r="AA31" s="104">
        <v>288.89999999999998</v>
      </c>
      <c r="AB31" s="103">
        <v>214.4</v>
      </c>
      <c r="AC31" s="103">
        <v>158.1</v>
      </c>
      <c r="AD31" s="103">
        <v>222.1</v>
      </c>
      <c r="AE31" s="103">
        <v>216.5</v>
      </c>
      <c r="AF31" s="103">
        <v>208.9</v>
      </c>
      <c r="AG31" s="103">
        <v>184.7</v>
      </c>
      <c r="AH31" s="103">
        <v>265.39999999999998</v>
      </c>
      <c r="AI31" s="103">
        <v>279.10000000000002</v>
      </c>
      <c r="AJ31" s="109">
        <v>238.6</v>
      </c>
      <c r="AK31" s="109">
        <v>205.8</v>
      </c>
      <c r="AL31" s="109">
        <v>260.60000000000002</v>
      </c>
      <c r="AM31" s="109">
        <v>297.2</v>
      </c>
      <c r="AN31" s="103">
        <v>266.89999999999998</v>
      </c>
      <c r="AO31" s="108">
        <v>214.1</v>
      </c>
      <c r="AP31" s="103">
        <v>274.39999999999998</v>
      </c>
      <c r="AQ31" s="103">
        <v>291.10000000000002</v>
      </c>
      <c r="AR31" s="103">
        <v>245</v>
      </c>
      <c r="AS31" s="103">
        <v>201.4</v>
      </c>
      <c r="AT31" s="103">
        <v>266.2</v>
      </c>
      <c r="AU31" s="103">
        <v>291</v>
      </c>
      <c r="AV31" s="103">
        <v>252.3</v>
      </c>
      <c r="AW31" s="103">
        <v>204.2</v>
      </c>
      <c r="AX31" s="103">
        <v>274.10000000000002</v>
      </c>
      <c r="AY31" s="109">
        <v>289.39999999999998</v>
      </c>
      <c r="AZ31" s="109">
        <v>251.7</v>
      </c>
      <c r="BA31" s="109">
        <v>227.1</v>
      </c>
      <c r="BB31" s="109">
        <v>290.89999999999998</v>
      </c>
      <c r="BC31" s="103">
        <v>313</v>
      </c>
      <c r="BD31" s="103">
        <v>270.7</v>
      </c>
      <c r="BE31" s="103">
        <v>220.1</v>
      </c>
      <c r="BF31" s="103">
        <v>296.89999999999998</v>
      </c>
      <c r="BG31" s="103">
        <v>292.60000000000002</v>
      </c>
      <c r="BH31" s="103">
        <v>241.6</v>
      </c>
      <c r="BI31" s="103">
        <v>206.6</v>
      </c>
      <c r="BJ31" s="103">
        <v>240.4</v>
      </c>
      <c r="BK31" s="103">
        <v>265.2</v>
      </c>
      <c r="BL31" s="103">
        <v>238.5</v>
      </c>
      <c r="BM31" s="103">
        <v>191.1</v>
      </c>
      <c r="BN31" s="103">
        <v>263.89999999999998</v>
      </c>
      <c r="BO31" s="103">
        <v>252.8</v>
      </c>
      <c r="BP31" s="103">
        <v>240.9</v>
      </c>
      <c r="BQ31" s="103">
        <v>211.9</v>
      </c>
      <c r="BR31" s="103">
        <v>252.9</v>
      </c>
    </row>
    <row r="32" spans="2:70" x14ac:dyDescent="0.25">
      <c r="B32" s="102" t="s">
        <v>128</v>
      </c>
      <c r="C32" s="104">
        <v>30.7</v>
      </c>
      <c r="D32" s="104">
        <v>32.799999999999997</v>
      </c>
      <c r="E32" s="104">
        <v>28.9</v>
      </c>
      <c r="F32" s="104">
        <v>27.3</v>
      </c>
      <c r="G32" s="104">
        <v>25.3</v>
      </c>
      <c r="H32" s="104">
        <v>26.8</v>
      </c>
      <c r="I32" s="104">
        <v>32.5</v>
      </c>
      <c r="J32" s="104">
        <v>29.9</v>
      </c>
      <c r="K32" s="104">
        <v>28.1</v>
      </c>
      <c r="L32" s="104">
        <v>35.299999999999997</v>
      </c>
      <c r="M32" s="104">
        <v>40.700000000000003</v>
      </c>
      <c r="N32" s="104">
        <v>36.9</v>
      </c>
      <c r="O32" s="104">
        <v>32.4</v>
      </c>
      <c r="P32" s="104">
        <v>32.1</v>
      </c>
      <c r="Q32" s="104">
        <v>34.299999999999997</v>
      </c>
      <c r="R32" s="104">
        <v>31.7</v>
      </c>
      <c r="S32" s="104">
        <v>28.9</v>
      </c>
      <c r="T32" s="104">
        <v>32.4</v>
      </c>
      <c r="U32" s="104">
        <v>33.4</v>
      </c>
      <c r="V32" s="104">
        <v>34.200000000000003</v>
      </c>
      <c r="W32" s="104">
        <v>28.3</v>
      </c>
      <c r="X32" s="104">
        <v>32.5</v>
      </c>
      <c r="Y32" s="104">
        <v>32.200000000000003</v>
      </c>
      <c r="Z32" s="104">
        <v>29.2</v>
      </c>
      <c r="AA32" s="104">
        <v>27.4</v>
      </c>
      <c r="AB32" s="103">
        <v>27</v>
      </c>
      <c r="AC32" s="103">
        <v>27.7</v>
      </c>
      <c r="AD32" s="103">
        <v>28.9</v>
      </c>
      <c r="AE32" s="103">
        <v>31.1</v>
      </c>
      <c r="AF32" s="103">
        <v>34</v>
      </c>
      <c r="AG32" s="103">
        <v>35.200000000000003</v>
      </c>
      <c r="AH32" s="103">
        <v>27.6</v>
      </c>
      <c r="AI32" s="103">
        <v>31</v>
      </c>
      <c r="AJ32" s="109">
        <v>37.6</v>
      </c>
      <c r="AK32" s="109">
        <v>36.9</v>
      </c>
      <c r="AL32" s="109">
        <v>37.9</v>
      </c>
      <c r="AM32" s="109">
        <v>38.299999999999997</v>
      </c>
      <c r="AN32" s="103">
        <v>40.9</v>
      </c>
      <c r="AO32" s="108">
        <v>40.200000000000003</v>
      </c>
      <c r="AP32" s="103">
        <v>35.6</v>
      </c>
      <c r="AQ32" s="103">
        <v>36</v>
      </c>
      <c r="AR32" s="103">
        <v>39.799999999999997</v>
      </c>
      <c r="AS32" s="103">
        <v>41.5</v>
      </c>
      <c r="AT32" s="103">
        <v>37</v>
      </c>
      <c r="AU32" s="103">
        <v>34.700000000000003</v>
      </c>
      <c r="AV32" s="103">
        <v>34.4</v>
      </c>
      <c r="AW32" s="103">
        <v>33.6</v>
      </c>
      <c r="AX32" s="103">
        <v>34.9</v>
      </c>
      <c r="AY32" s="109">
        <v>30.5</v>
      </c>
      <c r="AZ32" s="109">
        <v>31</v>
      </c>
      <c r="BA32" s="109">
        <v>30.7</v>
      </c>
      <c r="BB32" s="109">
        <v>35.6</v>
      </c>
      <c r="BC32" s="103">
        <v>35.5</v>
      </c>
      <c r="BD32" s="103">
        <v>36.6</v>
      </c>
      <c r="BE32" s="103">
        <v>37.5</v>
      </c>
      <c r="BF32" s="103">
        <v>34</v>
      </c>
      <c r="BG32" s="103">
        <v>34.700000000000003</v>
      </c>
      <c r="BH32" s="103">
        <v>36.4</v>
      </c>
      <c r="BI32" s="103">
        <v>35.5</v>
      </c>
      <c r="BJ32" s="103">
        <v>35.9</v>
      </c>
      <c r="BK32" s="103">
        <v>33.6</v>
      </c>
      <c r="BL32" s="103">
        <v>31.1</v>
      </c>
      <c r="BM32" s="103">
        <v>36.299999999999997</v>
      </c>
      <c r="BN32" s="103">
        <v>37</v>
      </c>
      <c r="BO32" s="103">
        <v>34</v>
      </c>
      <c r="BP32" s="103">
        <v>34.4</v>
      </c>
      <c r="BQ32" s="103">
        <v>38.700000000000003</v>
      </c>
      <c r="BR32" s="103">
        <v>32.1</v>
      </c>
    </row>
    <row r="33" spans="2:70" x14ac:dyDescent="0.25">
      <c r="B33" s="102" t="s">
        <v>129</v>
      </c>
      <c r="C33" s="104">
        <v>20.7</v>
      </c>
      <c r="D33" s="104">
        <v>21.4</v>
      </c>
      <c r="E33" s="104">
        <v>22.1</v>
      </c>
      <c r="F33" s="104">
        <v>17.7</v>
      </c>
      <c r="G33" s="104">
        <v>17.100000000000001</v>
      </c>
      <c r="H33" s="104">
        <v>16.8</v>
      </c>
      <c r="I33" s="104">
        <v>16.8</v>
      </c>
      <c r="J33" s="104">
        <v>16.899999999999999</v>
      </c>
      <c r="K33" s="104">
        <v>18.100000000000001</v>
      </c>
      <c r="L33" s="104">
        <v>14.6</v>
      </c>
      <c r="M33" s="104">
        <v>14.4</v>
      </c>
      <c r="N33" s="104">
        <v>15</v>
      </c>
      <c r="O33" s="104">
        <v>13.7</v>
      </c>
      <c r="P33" s="104">
        <v>15.3</v>
      </c>
      <c r="Q33" s="104">
        <v>17.3</v>
      </c>
      <c r="R33" s="104">
        <v>17.5</v>
      </c>
      <c r="S33" s="104">
        <v>17</v>
      </c>
      <c r="T33" s="104">
        <v>16.600000000000001</v>
      </c>
      <c r="U33" s="104">
        <v>17.2</v>
      </c>
      <c r="V33" s="104">
        <v>16.600000000000001</v>
      </c>
      <c r="W33" s="104">
        <v>17.899999999999999</v>
      </c>
      <c r="X33" s="104">
        <v>16.2</v>
      </c>
      <c r="Y33" s="104">
        <v>18.7</v>
      </c>
      <c r="Z33" s="104">
        <v>17.3</v>
      </c>
      <c r="AA33" s="104">
        <v>17.7</v>
      </c>
      <c r="AB33" s="103">
        <v>17.7</v>
      </c>
      <c r="AC33" s="103">
        <v>15.2</v>
      </c>
      <c r="AD33" s="103">
        <v>13.4</v>
      </c>
      <c r="AE33" s="103">
        <v>12.5</v>
      </c>
      <c r="AF33" s="103">
        <v>12.6</v>
      </c>
      <c r="AG33" s="103">
        <v>13.3</v>
      </c>
      <c r="AH33" s="103">
        <v>12.8</v>
      </c>
      <c r="AI33" s="103">
        <v>12.3</v>
      </c>
      <c r="AJ33" s="109">
        <v>13.8</v>
      </c>
      <c r="AK33" s="109">
        <v>14.3</v>
      </c>
      <c r="AL33" s="109">
        <v>13.6</v>
      </c>
      <c r="AM33" s="109">
        <v>13.6</v>
      </c>
      <c r="AN33" s="103">
        <v>15.5</v>
      </c>
      <c r="AO33" s="108">
        <v>14.9</v>
      </c>
      <c r="AP33" s="103">
        <v>17.2</v>
      </c>
      <c r="AQ33" s="103">
        <v>16.899999999999999</v>
      </c>
      <c r="AR33" s="103">
        <v>17.100000000000001</v>
      </c>
      <c r="AS33" s="103">
        <v>16.8</v>
      </c>
      <c r="AT33" s="103">
        <v>17.8</v>
      </c>
      <c r="AU33" s="103">
        <v>17.600000000000001</v>
      </c>
      <c r="AV33" s="103">
        <v>14.1</v>
      </c>
      <c r="AW33" s="103">
        <v>12.2</v>
      </c>
      <c r="AX33" s="103">
        <v>12</v>
      </c>
      <c r="AY33" s="109">
        <v>11.9</v>
      </c>
      <c r="AZ33" s="109">
        <v>10.5</v>
      </c>
      <c r="BA33" s="109">
        <v>12.1</v>
      </c>
      <c r="BB33" s="109">
        <v>15.8</v>
      </c>
      <c r="BC33" s="103">
        <v>18.600000000000001</v>
      </c>
      <c r="BD33" s="103">
        <v>16.399999999999999</v>
      </c>
      <c r="BE33" s="103">
        <v>16.100000000000001</v>
      </c>
      <c r="BF33" s="103">
        <v>17.100000000000001</v>
      </c>
      <c r="BG33" s="103">
        <v>18.2</v>
      </c>
      <c r="BH33" s="103">
        <v>16.100000000000001</v>
      </c>
      <c r="BI33" s="103">
        <v>15</v>
      </c>
      <c r="BJ33" s="103">
        <v>14.7</v>
      </c>
      <c r="BK33" s="103">
        <v>13.4</v>
      </c>
      <c r="BL33" s="103">
        <v>13.9</v>
      </c>
      <c r="BM33" s="103">
        <v>12.3</v>
      </c>
      <c r="BN33" s="103">
        <v>11.9</v>
      </c>
      <c r="BO33" s="103">
        <v>13.1</v>
      </c>
      <c r="BP33" s="103">
        <v>14.3</v>
      </c>
      <c r="BQ33" s="103">
        <v>16.399999999999999</v>
      </c>
      <c r="BR33" s="103">
        <v>11.8</v>
      </c>
    </row>
    <row r="34" spans="2:70" x14ac:dyDescent="0.25">
      <c r="B34" s="98" t="s">
        <v>130</v>
      </c>
      <c r="C34" s="100">
        <v>5.8</v>
      </c>
      <c r="D34" s="100">
        <v>6.7</v>
      </c>
      <c r="E34" s="100">
        <v>4.9000000000000004</v>
      </c>
      <c r="F34" s="100">
        <v>5.5</v>
      </c>
      <c r="G34" s="100">
        <v>7.4</v>
      </c>
      <c r="H34" s="100">
        <v>6.9</v>
      </c>
      <c r="I34" s="100">
        <v>6.1</v>
      </c>
      <c r="J34" s="100">
        <v>6.4</v>
      </c>
      <c r="K34" s="100">
        <v>5.5</v>
      </c>
      <c r="L34" s="100">
        <v>5.6</v>
      </c>
      <c r="M34" s="100">
        <v>4.3</v>
      </c>
      <c r="N34" s="100">
        <v>4.5999999999999996</v>
      </c>
      <c r="O34" s="100">
        <v>5.9</v>
      </c>
      <c r="P34" s="100">
        <v>7.6</v>
      </c>
      <c r="Q34" s="100">
        <v>8.1999999999999993</v>
      </c>
      <c r="R34" s="100">
        <v>7.7</v>
      </c>
      <c r="S34" s="100">
        <v>6.6</v>
      </c>
      <c r="T34" s="100">
        <v>4.3</v>
      </c>
      <c r="U34" s="100">
        <v>4.0999999999999996</v>
      </c>
      <c r="V34" s="100">
        <v>4.8</v>
      </c>
      <c r="W34" s="100">
        <v>3.7</v>
      </c>
      <c r="X34" s="100">
        <v>5.5</v>
      </c>
      <c r="Y34" s="100">
        <v>5.6</v>
      </c>
      <c r="Z34" s="100">
        <v>5.4</v>
      </c>
      <c r="AA34" s="100">
        <v>6.5</v>
      </c>
      <c r="AB34" s="99">
        <v>6</v>
      </c>
      <c r="AC34" s="99">
        <v>5.0999999999999996</v>
      </c>
      <c r="AD34" s="99">
        <v>4.3</v>
      </c>
      <c r="AE34" s="99">
        <v>5.9</v>
      </c>
      <c r="AF34" s="99">
        <v>5.3</v>
      </c>
      <c r="AG34" s="99">
        <v>5.7</v>
      </c>
      <c r="AH34" s="99">
        <v>4.3</v>
      </c>
      <c r="AI34" s="99">
        <v>5.9</v>
      </c>
      <c r="AJ34" s="107">
        <v>4.3</v>
      </c>
      <c r="AK34" s="107">
        <v>3.8</v>
      </c>
      <c r="AL34" s="107">
        <v>3.8</v>
      </c>
      <c r="AM34" s="107">
        <v>3.6</v>
      </c>
      <c r="AN34" s="99">
        <v>4.3</v>
      </c>
      <c r="AO34" s="106">
        <v>4.5999999999999996</v>
      </c>
      <c r="AP34" s="99">
        <v>5.4</v>
      </c>
      <c r="AQ34" s="112">
        <v>9.4</v>
      </c>
      <c r="AR34" s="112">
        <v>9.6</v>
      </c>
      <c r="AS34" s="112">
        <v>9</v>
      </c>
      <c r="AT34" s="112">
        <v>7.4</v>
      </c>
      <c r="AU34" s="112">
        <v>7.3</v>
      </c>
      <c r="AV34" s="112">
        <v>7.9</v>
      </c>
      <c r="AW34" s="112">
        <v>4</v>
      </c>
      <c r="AX34" s="112">
        <v>4.2</v>
      </c>
      <c r="AY34" s="113">
        <v>5</v>
      </c>
      <c r="AZ34" s="113">
        <v>4.7</v>
      </c>
      <c r="BA34" s="113">
        <v>5.5</v>
      </c>
      <c r="BB34" s="113">
        <v>4.8</v>
      </c>
      <c r="BC34" s="112">
        <v>5.7</v>
      </c>
      <c r="BD34" s="112">
        <v>7.5</v>
      </c>
      <c r="BE34" s="112">
        <v>5.6</v>
      </c>
      <c r="BF34" s="112">
        <v>6.6</v>
      </c>
      <c r="BG34" s="112">
        <v>4.9000000000000004</v>
      </c>
      <c r="BH34" s="112">
        <v>4.7</v>
      </c>
      <c r="BI34" s="112">
        <v>3.6</v>
      </c>
      <c r="BJ34" s="112">
        <v>1.4</v>
      </c>
      <c r="BK34" s="112">
        <v>2</v>
      </c>
      <c r="BL34" s="112">
        <v>2.2000000000000002</v>
      </c>
      <c r="BM34" s="112">
        <v>4.0999999999999996</v>
      </c>
      <c r="BN34" s="112">
        <v>3.6</v>
      </c>
      <c r="BO34" s="112">
        <v>4.0999999999999996</v>
      </c>
      <c r="BP34" s="112">
        <v>6.3</v>
      </c>
      <c r="BQ34" s="112">
        <v>3.4</v>
      </c>
      <c r="BR34" s="112">
        <v>3</v>
      </c>
    </row>
    <row r="35" spans="2:70" x14ac:dyDescent="0.25">
      <c r="B35" s="102" t="s">
        <v>131</v>
      </c>
      <c r="C35" s="104">
        <v>29.5</v>
      </c>
      <c r="D35" s="104">
        <v>24.9</v>
      </c>
      <c r="E35" s="104">
        <v>22.3</v>
      </c>
      <c r="F35" s="104">
        <v>23.1</v>
      </c>
      <c r="G35" s="104">
        <v>21.9</v>
      </c>
      <c r="H35" s="104">
        <v>21.6</v>
      </c>
      <c r="I35" s="104">
        <v>21.8</v>
      </c>
      <c r="J35" s="104">
        <v>22.9</v>
      </c>
      <c r="K35" s="104">
        <v>25.7</v>
      </c>
      <c r="L35" s="104">
        <v>27.5</v>
      </c>
      <c r="M35" s="104">
        <v>30.1</v>
      </c>
      <c r="N35" s="104">
        <v>23.7</v>
      </c>
      <c r="O35" s="104">
        <v>22.9</v>
      </c>
      <c r="P35" s="104">
        <v>18.600000000000001</v>
      </c>
      <c r="Q35" s="104">
        <v>23.3</v>
      </c>
      <c r="R35" s="104">
        <v>21.3</v>
      </c>
      <c r="S35" s="104">
        <v>23.1</v>
      </c>
      <c r="T35" s="104">
        <v>16.2</v>
      </c>
      <c r="U35" s="104">
        <v>20.3</v>
      </c>
      <c r="V35" s="104">
        <v>22.4</v>
      </c>
      <c r="W35" s="104">
        <v>21.8</v>
      </c>
      <c r="X35" s="104">
        <v>22.5</v>
      </c>
      <c r="Y35" s="104">
        <v>21.9</v>
      </c>
      <c r="Z35" s="104">
        <v>28</v>
      </c>
      <c r="AA35" s="104">
        <v>29</v>
      </c>
      <c r="AB35" s="103">
        <v>26.9</v>
      </c>
      <c r="AC35" s="103">
        <v>18.8</v>
      </c>
      <c r="AD35" s="103">
        <v>25</v>
      </c>
      <c r="AE35" s="103">
        <v>23.2</v>
      </c>
      <c r="AF35" s="103">
        <v>22.2</v>
      </c>
      <c r="AG35" s="103">
        <v>24.4</v>
      </c>
      <c r="AH35" s="103">
        <v>24.3</v>
      </c>
      <c r="AI35" s="103">
        <v>22.3</v>
      </c>
      <c r="AJ35" s="109">
        <v>15.7</v>
      </c>
      <c r="AK35" s="109">
        <v>20.399999999999999</v>
      </c>
      <c r="AL35" s="109">
        <v>20.8</v>
      </c>
      <c r="AM35" s="109">
        <v>20.399999999999999</v>
      </c>
      <c r="AN35" s="103">
        <v>20.6</v>
      </c>
      <c r="AO35" s="108">
        <v>23.7</v>
      </c>
      <c r="AP35" s="103">
        <v>23.7</v>
      </c>
      <c r="AQ35" s="103">
        <v>23.8</v>
      </c>
      <c r="AR35" s="103">
        <v>24.9</v>
      </c>
      <c r="AS35" s="103">
        <v>20.6</v>
      </c>
      <c r="AT35" s="103">
        <v>20.2</v>
      </c>
      <c r="AU35" s="103">
        <v>24.4</v>
      </c>
      <c r="AV35" s="103">
        <v>22.3</v>
      </c>
      <c r="AW35" s="103">
        <v>26.2</v>
      </c>
      <c r="AX35" s="103">
        <v>28.3</v>
      </c>
      <c r="AY35" s="109">
        <v>25.3</v>
      </c>
      <c r="AZ35" s="109">
        <v>27.3</v>
      </c>
      <c r="BA35" s="109">
        <v>27.3</v>
      </c>
      <c r="BB35" s="109">
        <v>27.7</v>
      </c>
      <c r="BC35" s="103">
        <v>24.9</v>
      </c>
      <c r="BD35" s="103">
        <v>25.4</v>
      </c>
      <c r="BE35" s="103">
        <v>27.9</v>
      </c>
      <c r="BF35" s="103">
        <v>24.2</v>
      </c>
      <c r="BG35" s="103">
        <v>24.4</v>
      </c>
      <c r="BH35" s="103">
        <v>23.3</v>
      </c>
      <c r="BI35" s="103">
        <v>23.2</v>
      </c>
      <c r="BJ35" s="103">
        <v>18.8</v>
      </c>
      <c r="BK35" s="103">
        <v>18.100000000000001</v>
      </c>
      <c r="BL35" s="103">
        <v>23.4</v>
      </c>
      <c r="BM35" s="103">
        <v>20.7</v>
      </c>
      <c r="BN35" s="103">
        <v>22.9</v>
      </c>
      <c r="BO35" s="103">
        <v>19.899999999999999</v>
      </c>
      <c r="BP35" s="103">
        <v>24.4</v>
      </c>
      <c r="BQ35" s="103">
        <v>23.3</v>
      </c>
      <c r="BR35" s="103">
        <v>21.4</v>
      </c>
    </row>
    <row r="36" spans="2:70" x14ac:dyDescent="0.25">
      <c r="B36" s="102" t="s">
        <v>132</v>
      </c>
      <c r="C36" s="104">
        <v>11.3</v>
      </c>
      <c r="D36" s="104">
        <v>10.6</v>
      </c>
      <c r="E36" s="104">
        <v>9.8000000000000007</v>
      </c>
      <c r="F36" s="104">
        <v>8.6999999999999993</v>
      </c>
      <c r="G36" s="104">
        <v>9.5</v>
      </c>
      <c r="H36" s="104">
        <v>10.6</v>
      </c>
      <c r="I36" s="104">
        <v>10.6</v>
      </c>
      <c r="J36" s="104">
        <v>9.3000000000000007</v>
      </c>
      <c r="K36" s="104">
        <v>8.5</v>
      </c>
      <c r="L36" s="104">
        <v>7.5</v>
      </c>
      <c r="M36" s="104">
        <v>7.2</v>
      </c>
      <c r="N36" s="104">
        <v>6.4</v>
      </c>
      <c r="O36" s="104">
        <v>6.8</v>
      </c>
      <c r="P36" s="104">
        <v>6.1</v>
      </c>
      <c r="Q36" s="104">
        <v>7.1</v>
      </c>
      <c r="R36" s="104">
        <v>7.5</v>
      </c>
      <c r="S36" s="104">
        <v>7.9</v>
      </c>
      <c r="T36" s="104">
        <v>7.5</v>
      </c>
      <c r="U36" s="104">
        <v>7.7</v>
      </c>
      <c r="V36" s="104">
        <v>6.9</v>
      </c>
      <c r="W36" s="104">
        <v>7.9</v>
      </c>
      <c r="X36" s="104">
        <v>8.6</v>
      </c>
      <c r="Y36" s="104">
        <v>8.8000000000000007</v>
      </c>
      <c r="Z36" s="104">
        <v>8.6</v>
      </c>
      <c r="AA36" s="104">
        <v>7.2</v>
      </c>
      <c r="AB36" s="103">
        <v>6.9</v>
      </c>
      <c r="AC36" s="103">
        <v>6.5</v>
      </c>
      <c r="AD36" s="103">
        <v>6.9</v>
      </c>
      <c r="AE36" s="103">
        <v>6</v>
      </c>
      <c r="AF36" s="103">
        <v>7.4</v>
      </c>
      <c r="AG36" s="103">
        <v>8.1999999999999993</v>
      </c>
      <c r="AH36" s="103">
        <v>8.1</v>
      </c>
      <c r="AI36" s="103">
        <v>8.6</v>
      </c>
      <c r="AJ36" s="109">
        <v>7.3</v>
      </c>
      <c r="AK36" s="109">
        <v>7.5</v>
      </c>
      <c r="AL36" s="109">
        <v>5.9</v>
      </c>
      <c r="AM36" s="109">
        <v>6.6</v>
      </c>
      <c r="AN36" s="103">
        <v>6.4</v>
      </c>
      <c r="AO36" s="108">
        <v>7.8</v>
      </c>
      <c r="AP36" s="103">
        <v>7.7</v>
      </c>
      <c r="AQ36" s="103">
        <v>6.8</v>
      </c>
      <c r="AR36" s="103">
        <v>6.2</v>
      </c>
      <c r="AS36" s="103">
        <v>6.4</v>
      </c>
      <c r="AT36" s="103">
        <v>7</v>
      </c>
      <c r="AU36" s="103">
        <v>6</v>
      </c>
      <c r="AV36" s="103">
        <v>7.9</v>
      </c>
      <c r="AW36" s="103">
        <v>7.9</v>
      </c>
      <c r="AX36" s="103">
        <v>6.8</v>
      </c>
      <c r="AY36" s="109">
        <v>8.1</v>
      </c>
      <c r="AZ36" s="109">
        <v>6.6</v>
      </c>
      <c r="BA36" s="109">
        <v>6.1</v>
      </c>
      <c r="BB36" s="109">
        <v>6</v>
      </c>
      <c r="BC36" s="103">
        <v>7</v>
      </c>
      <c r="BD36" s="103">
        <v>5.8</v>
      </c>
      <c r="BE36" s="103">
        <v>3.8</v>
      </c>
      <c r="BF36" s="103">
        <v>5.0999999999999996</v>
      </c>
      <c r="BG36" s="103">
        <v>7.2</v>
      </c>
      <c r="BH36" s="103">
        <v>7.7</v>
      </c>
      <c r="BI36" s="103">
        <v>9.4</v>
      </c>
      <c r="BJ36" s="103">
        <v>7.7</v>
      </c>
      <c r="BK36" s="103">
        <v>7.2</v>
      </c>
      <c r="BL36" s="103">
        <v>5.6</v>
      </c>
      <c r="BM36" s="103">
        <v>5.2</v>
      </c>
      <c r="BN36" s="103">
        <v>4.3</v>
      </c>
      <c r="BO36" s="103">
        <v>4.7</v>
      </c>
      <c r="BP36" s="103">
        <v>4.9000000000000004</v>
      </c>
      <c r="BQ36" s="103">
        <v>6.4</v>
      </c>
      <c r="BR36" s="103">
        <v>4.5</v>
      </c>
    </row>
    <row r="37" spans="2:70" x14ac:dyDescent="0.25">
      <c r="B37" s="102" t="s">
        <v>133</v>
      </c>
      <c r="C37" s="104">
        <v>83</v>
      </c>
      <c r="D37" s="104">
        <v>83.9</v>
      </c>
      <c r="E37" s="104">
        <v>77.900000000000006</v>
      </c>
      <c r="F37" s="104">
        <v>78.099999999999994</v>
      </c>
      <c r="G37" s="104">
        <v>72.2</v>
      </c>
      <c r="H37" s="104">
        <v>70.900000000000006</v>
      </c>
      <c r="I37" s="104">
        <v>63.7</v>
      </c>
      <c r="J37" s="104">
        <v>65.5</v>
      </c>
      <c r="K37" s="104">
        <v>62.8</v>
      </c>
      <c r="L37" s="104">
        <v>64.7</v>
      </c>
      <c r="M37" s="104">
        <v>66.3</v>
      </c>
      <c r="N37" s="104">
        <v>66.3</v>
      </c>
      <c r="O37" s="104">
        <v>66.5</v>
      </c>
      <c r="P37" s="104">
        <v>69.099999999999994</v>
      </c>
      <c r="Q37" s="104">
        <v>66.900000000000006</v>
      </c>
      <c r="R37" s="104">
        <v>66.099999999999994</v>
      </c>
      <c r="S37" s="104">
        <v>65.8</v>
      </c>
      <c r="T37" s="104">
        <v>67.400000000000006</v>
      </c>
      <c r="U37" s="104">
        <v>77.099999999999994</v>
      </c>
      <c r="V37" s="104">
        <v>70.400000000000006</v>
      </c>
      <c r="W37" s="104">
        <v>65</v>
      </c>
      <c r="X37" s="104">
        <v>63.6</v>
      </c>
      <c r="Y37" s="104">
        <v>69.2</v>
      </c>
      <c r="Z37" s="104">
        <v>65.900000000000006</v>
      </c>
      <c r="AA37" s="104">
        <v>61.5</v>
      </c>
      <c r="AB37" s="103">
        <v>62.9</v>
      </c>
      <c r="AC37" s="103">
        <v>68.3</v>
      </c>
      <c r="AD37" s="103">
        <v>65.7</v>
      </c>
      <c r="AE37" s="103">
        <v>61.3</v>
      </c>
      <c r="AF37" s="103">
        <v>70.599999999999994</v>
      </c>
      <c r="AG37" s="103">
        <v>69.7</v>
      </c>
      <c r="AH37" s="103">
        <v>67.8</v>
      </c>
      <c r="AI37" s="103">
        <v>66.7</v>
      </c>
      <c r="AJ37" s="109">
        <v>70.5</v>
      </c>
      <c r="AK37" s="109">
        <v>75.400000000000006</v>
      </c>
      <c r="AL37" s="109">
        <v>68.3</v>
      </c>
      <c r="AM37" s="109">
        <v>60.8</v>
      </c>
      <c r="AN37" s="103">
        <v>59.1</v>
      </c>
      <c r="AO37" s="108">
        <v>62.1</v>
      </c>
      <c r="AP37" s="103">
        <v>60.2</v>
      </c>
      <c r="AQ37" s="103">
        <v>58</v>
      </c>
      <c r="AR37" s="103">
        <v>62</v>
      </c>
      <c r="AS37" s="103">
        <v>64.5</v>
      </c>
      <c r="AT37" s="103">
        <v>64</v>
      </c>
      <c r="AU37" s="103">
        <v>58.7</v>
      </c>
      <c r="AV37" s="103">
        <v>65.099999999999994</v>
      </c>
      <c r="AW37" s="103">
        <v>68.2</v>
      </c>
      <c r="AX37" s="103">
        <v>61.3</v>
      </c>
      <c r="AY37" s="109">
        <v>57.8</v>
      </c>
      <c r="AZ37" s="109">
        <v>54.8</v>
      </c>
      <c r="BA37" s="109">
        <v>65.7</v>
      </c>
      <c r="BB37" s="109">
        <v>59.3</v>
      </c>
      <c r="BC37" s="103">
        <v>64.8</v>
      </c>
      <c r="BD37" s="103">
        <v>66</v>
      </c>
      <c r="BE37" s="103">
        <v>74.7</v>
      </c>
      <c r="BF37" s="103">
        <v>66.2</v>
      </c>
      <c r="BG37" s="103">
        <v>64.099999999999994</v>
      </c>
      <c r="BH37" s="103">
        <v>72.900000000000006</v>
      </c>
      <c r="BI37" s="103">
        <v>69.099999999999994</v>
      </c>
      <c r="BJ37" s="103">
        <v>65.5</v>
      </c>
      <c r="BK37" s="103">
        <v>66.599999999999994</v>
      </c>
      <c r="BL37" s="103">
        <v>71.2</v>
      </c>
      <c r="BM37" s="103">
        <v>66.7</v>
      </c>
      <c r="BN37" s="103">
        <v>61.7</v>
      </c>
      <c r="BO37" s="103">
        <v>64.599999999999994</v>
      </c>
      <c r="BP37" s="103">
        <v>61.5</v>
      </c>
      <c r="BQ37" s="103">
        <v>59.9</v>
      </c>
      <c r="BR37" s="103">
        <v>57.6</v>
      </c>
    </row>
    <row r="38" spans="2:70" x14ac:dyDescent="0.25">
      <c r="B38" s="110" t="s">
        <v>134</v>
      </c>
      <c r="C38" s="100">
        <v>58.4</v>
      </c>
      <c r="D38" s="100">
        <v>53.8</v>
      </c>
      <c r="E38" s="100">
        <v>55.7</v>
      </c>
      <c r="F38" s="100">
        <v>54.9</v>
      </c>
      <c r="G38" s="100">
        <v>52.5</v>
      </c>
      <c r="H38" s="100">
        <v>50.8</v>
      </c>
      <c r="I38" s="100">
        <v>52.4</v>
      </c>
      <c r="J38" s="100">
        <v>49.8</v>
      </c>
      <c r="K38" s="100">
        <v>48.8</v>
      </c>
      <c r="L38" s="100">
        <v>51.6</v>
      </c>
      <c r="M38" s="100">
        <v>53.2</v>
      </c>
      <c r="N38" s="100">
        <v>49.5</v>
      </c>
      <c r="O38" s="100">
        <v>51.8</v>
      </c>
      <c r="P38" s="100">
        <v>50.6</v>
      </c>
      <c r="Q38" s="100">
        <v>57.1</v>
      </c>
      <c r="R38" s="100">
        <v>55</v>
      </c>
      <c r="S38" s="100">
        <v>53.2</v>
      </c>
      <c r="T38" s="101">
        <v>48.7</v>
      </c>
      <c r="U38" s="101">
        <v>54.2</v>
      </c>
      <c r="V38" s="101">
        <v>51.7</v>
      </c>
      <c r="W38" s="101">
        <v>44.6</v>
      </c>
      <c r="X38" s="101">
        <v>52.1</v>
      </c>
      <c r="Y38" s="101">
        <v>53.3</v>
      </c>
      <c r="Z38" s="101">
        <v>56.7</v>
      </c>
      <c r="AA38" s="101">
        <v>55.3</v>
      </c>
      <c r="AB38" s="112">
        <v>50.1</v>
      </c>
      <c r="AC38" s="112">
        <v>49.4</v>
      </c>
      <c r="AD38" s="112">
        <v>50.7</v>
      </c>
      <c r="AE38" s="112">
        <v>46</v>
      </c>
      <c r="AF38" s="99">
        <v>49</v>
      </c>
      <c r="AG38" s="112">
        <v>50.6</v>
      </c>
      <c r="AH38" s="112">
        <v>51.4</v>
      </c>
      <c r="AI38" s="112">
        <v>43.8</v>
      </c>
      <c r="AJ38" s="113">
        <v>46.1</v>
      </c>
      <c r="AK38" s="107">
        <v>51.4</v>
      </c>
      <c r="AL38" s="113">
        <v>62</v>
      </c>
      <c r="AM38" s="113">
        <v>63.5</v>
      </c>
      <c r="AN38" s="112">
        <v>59.7</v>
      </c>
      <c r="AO38" s="111">
        <v>61.5</v>
      </c>
      <c r="AP38" s="112">
        <v>61.1</v>
      </c>
      <c r="AQ38" s="112">
        <v>59.4</v>
      </c>
      <c r="AR38" s="112">
        <v>54.8</v>
      </c>
      <c r="AS38" s="112">
        <v>50</v>
      </c>
      <c r="AT38" s="112">
        <v>51.4</v>
      </c>
      <c r="AU38" s="112">
        <v>55.3</v>
      </c>
      <c r="AV38" s="112">
        <v>53.3</v>
      </c>
      <c r="AW38" s="112">
        <v>50.5</v>
      </c>
      <c r="AX38" s="112">
        <v>49</v>
      </c>
      <c r="AY38" s="113">
        <v>51.1</v>
      </c>
      <c r="AZ38" s="113">
        <v>52.6</v>
      </c>
      <c r="BA38" s="113">
        <v>46</v>
      </c>
      <c r="BB38" s="113">
        <v>51.3</v>
      </c>
      <c r="BC38" s="112">
        <v>55.8</v>
      </c>
      <c r="BD38" s="112">
        <v>60</v>
      </c>
      <c r="BE38" s="112">
        <v>61.8</v>
      </c>
      <c r="BF38" s="112">
        <v>68.8</v>
      </c>
      <c r="BG38" s="112">
        <v>69.5</v>
      </c>
      <c r="BH38" s="112">
        <v>62.7</v>
      </c>
      <c r="BI38" s="112">
        <v>58.2</v>
      </c>
      <c r="BJ38" s="112">
        <v>59.8</v>
      </c>
      <c r="BK38" s="112">
        <v>58.7</v>
      </c>
      <c r="BL38" s="112">
        <v>51.9</v>
      </c>
      <c r="BM38" s="112">
        <v>50.1</v>
      </c>
      <c r="BN38" s="112">
        <v>53.8</v>
      </c>
      <c r="BO38" s="112">
        <v>52.9</v>
      </c>
      <c r="BP38" s="112">
        <v>51.4</v>
      </c>
      <c r="BQ38" s="112">
        <v>51.4</v>
      </c>
      <c r="BR38" s="112">
        <v>46.4</v>
      </c>
    </row>
    <row r="39" spans="2:70" x14ac:dyDescent="0.25">
      <c r="B39" s="102" t="s">
        <v>135</v>
      </c>
      <c r="C39" s="104">
        <v>58.8</v>
      </c>
      <c r="D39" s="104">
        <v>60.4</v>
      </c>
      <c r="E39" s="104">
        <v>62.2</v>
      </c>
      <c r="F39" s="104">
        <v>67.2</v>
      </c>
      <c r="G39" s="104">
        <v>55.7</v>
      </c>
      <c r="H39" s="104">
        <v>60.4</v>
      </c>
      <c r="I39" s="104">
        <v>60.5</v>
      </c>
      <c r="J39" s="104">
        <v>59.7</v>
      </c>
      <c r="K39" s="104">
        <v>61.4</v>
      </c>
      <c r="L39" s="104">
        <v>70.599999999999994</v>
      </c>
      <c r="M39" s="104">
        <v>71.7</v>
      </c>
      <c r="N39" s="104">
        <v>67.099999999999994</v>
      </c>
      <c r="O39" s="104">
        <v>62.8</v>
      </c>
      <c r="P39" s="104">
        <v>54.5</v>
      </c>
      <c r="Q39" s="104">
        <v>57.3</v>
      </c>
      <c r="R39" s="104">
        <v>61.9</v>
      </c>
      <c r="S39" s="104">
        <v>57.1</v>
      </c>
      <c r="T39" s="104">
        <v>54.9</v>
      </c>
      <c r="U39" s="104">
        <v>57.9</v>
      </c>
      <c r="V39" s="104">
        <v>51.9</v>
      </c>
      <c r="W39" s="104">
        <v>53.7</v>
      </c>
      <c r="X39" s="104">
        <v>54.8</v>
      </c>
      <c r="Y39" s="104">
        <v>54.4</v>
      </c>
      <c r="Z39" s="104">
        <v>46.9</v>
      </c>
      <c r="AA39" s="104">
        <v>45.4</v>
      </c>
      <c r="AB39" s="103">
        <v>45.2</v>
      </c>
      <c r="AC39" s="103">
        <v>45.8</v>
      </c>
      <c r="AD39" s="103">
        <v>44.1</v>
      </c>
      <c r="AE39" s="103">
        <v>46.9</v>
      </c>
      <c r="AF39" s="103">
        <v>46.5</v>
      </c>
      <c r="AG39" s="103">
        <v>46.1</v>
      </c>
      <c r="AH39" s="103">
        <v>51.7</v>
      </c>
      <c r="AI39" s="103">
        <v>52.2</v>
      </c>
      <c r="AJ39" s="109">
        <v>46.7</v>
      </c>
      <c r="AK39" s="109">
        <v>51</v>
      </c>
      <c r="AL39" s="109">
        <v>53.3</v>
      </c>
      <c r="AM39" s="109">
        <v>56</v>
      </c>
      <c r="AN39" s="103">
        <v>53.3</v>
      </c>
      <c r="AO39" s="108">
        <v>54.9</v>
      </c>
      <c r="AP39" s="103">
        <v>53.8</v>
      </c>
      <c r="AQ39" s="103">
        <v>55.9</v>
      </c>
      <c r="AR39" s="103">
        <v>62.3</v>
      </c>
      <c r="AS39" s="103">
        <v>60.4</v>
      </c>
      <c r="AT39" s="103">
        <v>53.6</v>
      </c>
      <c r="AU39" s="103">
        <v>49.9</v>
      </c>
      <c r="AV39" s="103">
        <v>52.6</v>
      </c>
      <c r="AW39" s="103">
        <v>54.7</v>
      </c>
      <c r="AX39" s="103">
        <v>49.7</v>
      </c>
      <c r="AY39" s="109">
        <v>47.2</v>
      </c>
      <c r="AZ39" s="109">
        <v>47.5</v>
      </c>
      <c r="BA39" s="109">
        <v>48</v>
      </c>
      <c r="BB39" s="109">
        <v>43.3</v>
      </c>
      <c r="BC39" s="103">
        <v>48.3</v>
      </c>
      <c r="BD39" s="103">
        <v>52.7</v>
      </c>
      <c r="BE39" s="103">
        <v>62.2</v>
      </c>
      <c r="BF39" s="103">
        <v>62.5</v>
      </c>
      <c r="BG39" s="103">
        <v>59.7</v>
      </c>
      <c r="BH39" s="103">
        <v>57.4</v>
      </c>
      <c r="BI39" s="103">
        <v>56.1</v>
      </c>
      <c r="BJ39" s="103">
        <v>53.2</v>
      </c>
      <c r="BK39" s="103">
        <v>46.8</v>
      </c>
      <c r="BL39" s="103">
        <v>46.8</v>
      </c>
      <c r="BM39" s="103">
        <v>48.5</v>
      </c>
      <c r="BN39" s="103">
        <v>56.5</v>
      </c>
      <c r="BO39" s="103">
        <v>46</v>
      </c>
      <c r="BP39" s="103">
        <v>44.3</v>
      </c>
      <c r="BQ39" s="103">
        <v>45.2</v>
      </c>
      <c r="BR39" s="103">
        <v>45.3</v>
      </c>
    </row>
    <row r="40" spans="2:70" x14ac:dyDescent="0.25">
      <c r="B40" s="102" t="s">
        <v>136</v>
      </c>
      <c r="C40" s="104">
        <v>66.8</v>
      </c>
      <c r="D40" s="104">
        <v>64.5</v>
      </c>
      <c r="E40" s="104">
        <v>69</v>
      </c>
      <c r="F40" s="104">
        <v>68.3</v>
      </c>
      <c r="G40" s="104">
        <v>73.099999999999994</v>
      </c>
      <c r="H40" s="104">
        <v>70.099999999999994</v>
      </c>
      <c r="I40" s="104">
        <v>58.3</v>
      </c>
      <c r="J40" s="104">
        <v>59.6</v>
      </c>
      <c r="K40" s="104">
        <v>51.8</v>
      </c>
      <c r="L40" s="104">
        <v>55.4</v>
      </c>
      <c r="M40" s="104">
        <v>58.3</v>
      </c>
      <c r="N40" s="104">
        <v>52.5</v>
      </c>
      <c r="O40" s="104">
        <v>58</v>
      </c>
      <c r="P40" s="104">
        <v>55</v>
      </c>
      <c r="Q40" s="104">
        <v>48.6</v>
      </c>
      <c r="R40" s="104">
        <v>62.2</v>
      </c>
      <c r="S40" s="104">
        <v>60</v>
      </c>
      <c r="T40" s="104">
        <v>58.5</v>
      </c>
      <c r="U40" s="104">
        <v>62.6</v>
      </c>
      <c r="V40" s="104">
        <v>69.3</v>
      </c>
      <c r="W40" s="104">
        <v>64.099999999999994</v>
      </c>
      <c r="X40" s="104">
        <v>61.4</v>
      </c>
      <c r="Y40" s="104">
        <v>50.6</v>
      </c>
      <c r="Z40" s="104">
        <v>61.3</v>
      </c>
      <c r="AA40" s="104">
        <v>51.5</v>
      </c>
      <c r="AB40" s="103">
        <v>53.2</v>
      </c>
      <c r="AC40" s="103">
        <v>48.8</v>
      </c>
      <c r="AD40" s="103">
        <v>65.5</v>
      </c>
      <c r="AE40" s="103">
        <v>67</v>
      </c>
      <c r="AF40" s="103">
        <v>72.400000000000006</v>
      </c>
      <c r="AG40" s="103">
        <v>69.3</v>
      </c>
      <c r="AH40" s="103">
        <v>65.099999999999994</v>
      </c>
      <c r="AI40" s="103">
        <v>55.4</v>
      </c>
      <c r="AJ40" s="109">
        <v>56</v>
      </c>
      <c r="AK40" s="109">
        <v>47.8</v>
      </c>
      <c r="AL40" s="109">
        <v>56.4</v>
      </c>
      <c r="AM40" s="109">
        <v>57.9</v>
      </c>
      <c r="AN40" s="103">
        <v>60.8</v>
      </c>
      <c r="AO40" s="108">
        <v>52.5</v>
      </c>
      <c r="AP40" s="103">
        <v>57.3</v>
      </c>
      <c r="AQ40" s="103">
        <v>57</v>
      </c>
      <c r="AR40" s="103">
        <v>59.7</v>
      </c>
      <c r="AS40" s="103">
        <v>58.4</v>
      </c>
      <c r="AT40" s="103">
        <v>68.3</v>
      </c>
      <c r="AU40" s="103">
        <v>70.099999999999994</v>
      </c>
      <c r="AV40" s="103">
        <v>66.400000000000006</v>
      </c>
      <c r="AW40" s="103">
        <v>57.2</v>
      </c>
      <c r="AX40" s="103">
        <v>64.8</v>
      </c>
      <c r="AY40" s="109">
        <v>51.4</v>
      </c>
      <c r="AZ40" s="109">
        <v>50.8</v>
      </c>
      <c r="BA40" s="109">
        <v>52.2</v>
      </c>
      <c r="BB40" s="109">
        <v>43.5</v>
      </c>
      <c r="BC40" s="103">
        <v>47.6</v>
      </c>
      <c r="BD40" s="103">
        <v>52.2</v>
      </c>
      <c r="BE40" s="103">
        <v>55.6</v>
      </c>
      <c r="BF40" s="103">
        <v>55.3</v>
      </c>
      <c r="BG40" s="103">
        <v>64</v>
      </c>
      <c r="BH40" s="103">
        <v>66.3</v>
      </c>
      <c r="BI40" s="103">
        <v>55.6</v>
      </c>
      <c r="BJ40" s="103">
        <v>52.1</v>
      </c>
      <c r="BK40" s="103">
        <v>48.1</v>
      </c>
      <c r="BL40" s="103">
        <v>52.5</v>
      </c>
      <c r="BM40" s="103">
        <v>55.2</v>
      </c>
      <c r="BN40" s="103">
        <v>48.4</v>
      </c>
      <c r="BO40" s="103">
        <v>47.2</v>
      </c>
      <c r="BP40" s="103">
        <v>47.1</v>
      </c>
      <c r="BQ40" s="103">
        <v>45.4</v>
      </c>
      <c r="BR40" s="103">
        <v>39.700000000000003</v>
      </c>
    </row>
    <row r="41" spans="2:70" x14ac:dyDescent="0.25">
      <c r="B41" s="102" t="s">
        <v>137</v>
      </c>
      <c r="C41" s="104">
        <v>40.5</v>
      </c>
      <c r="D41" s="104">
        <v>47</v>
      </c>
      <c r="E41" s="104">
        <v>47.8</v>
      </c>
      <c r="F41" s="104">
        <v>42.7</v>
      </c>
      <c r="G41" s="104">
        <v>38.299999999999997</v>
      </c>
      <c r="H41" s="104">
        <v>45</v>
      </c>
      <c r="I41" s="104">
        <v>45.9</v>
      </c>
      <c r="J41" s="104">
        <v>41.4</v>
      </c>
      <c r="K41" s="104">
        <v>36.9</v>
      </c>
      <c r="L41" s="104">
        <v>42</v>
      </c>
      <c r="M41" s="104">
        <v>41.2</v>
      </c>
      <c r="N41" s="104">
        <v>33.799999999999997</v>
      </c>
      <c r="O41" s="104">
        <v>30.4</v>
      </c>
      <c r="P41" s="104">
        <v>36.9</v>
      </c>
      <c r="Q41" s="104">
        <v>36</v>
      </c>
      <c r="R41" s="104">
        <v>41.5</v>
      </c>
      <c r="S41" s="104">
        <v>33.5</v>
      </c>
      <c r="T41" s="104">
        <v>38.5</v>
      </c>
      <c r="U41" s="104">
        <v>41.2</v>
      </c>
      <c r="V41" s="104">
        <v>38.5</v>
      </c>
      <c r="W41" s="104">
        <v>32.4</v>
      </c>
      <c r="X41" s="104">
        <v>35.200000000000003</v>
      </c>
      <c r="Y41" s="104">
        <v>35.4</v>
      </c>
      <c r="Z41" s="104">
        <v>35.4</v>
      </c>
      <c r="AA41" s="104">
        <v>31.9</v>
      </c>
      <c r="AB41" s="103">
        <v>40.700000000000003</v>
      </c>
      <c r="AC41" s="103">
        <v>44</v>
      </c>
      <c r="AD41" s="103">
        <v>37.299999999999997</v>
      </c>
      <c r="AE41" s="103">
        <v>36.6</v>
      </c>
      <c r="AF41" s="103">
        <v>38.700000000000003</v>
      </c>
      <c r="AG41" s="103">
        <v>39.4</v>
      </c>
      <c r="AH41" s="103">
        <v>38.299999999999997</v>
      </c>
      <c r="AI41" s="103">
        <v>30.9</v>
      </c>
      <c r="AJ41" s="109">
        <v>34</v>
      </c>
      <c r="AK41" s="109">
        <v>41.1</v>
      </c>
      <c r="AL41" s="109">
        <v>39</v>
      </c>
      <c r="AM41" s="109">
        <v>37.299999999999997</v>
      </c>
      <c r="AN41" s="103">
        <v>45.4</v>
      </c>
      <c r="AO41" s="108">
        <v>47.6</v>
      </c>
      <c r="AP41" s="103">
        <v>51.2</v>
      </c>
      <c r="AQ41" s="103">
        <v>47.5</v>
      </c>
      <c r="AR41" s="103">
        <v>53.5</v>
      </c>
      <c r="AS41" s="103">
        <v>55</v>
      </c>
      <c r="AT41" s="103">
        <v>50.3</v>
      </c>
      <c r="AU41" s="103">
        <v>48.4</v>
      </c>
      <c r="AV41" s="103">
        <v>52.8</v>
      </c>
      <c r="AW41" s="103">
        <v>51.5</v>
      </c>
      <c r="AX41" s="103">
        <v>41.4</v>
      </c>
      <c r="AY41" s="109">
        <v>39.6</v>
      </c>
      <c r="AZ41" s="109">
        <v>43.8</v>
      </c>
      <c r="BA41" s="109">
        <v>40.700000000000003</v>
      </c>
      <c r="BB41" s="109">
        <v>38.4</v>
      </c>
      <c r="BC41" s="103">
        <v>32.6</v>
      </c>
      <c r="BD41" s="103">
        <v>48.3</v>
      </c>
      <c r="BE41" s="103">
        <v>43.2</v>
      </c>
      <c r="BF41" s="103">
        <v>43.3</v>
      </c>
      <c r="BG41" s="103">
        <v>36.5</v>
      </c>
      <c r="BH41" s="103">
        <v>41.3</v>
      </c>
      <c r="BI41" s="103">
        <v>44.5</v>
      </c>
      <c r="BJ41" s="103">
        <v>35.299999999999997</v>
      </c>
      <c r="BK41" s="103">
        <v>35.5</v>
      </c>
      <c r="BL41" s="103">
        <v>39.5</v>
      </c>
      <c r="BM41" s="103">
        <v>43</v>
      </c>
      <c r="BN41" s="103">
        <v>34.700000000000003</v>
      </c>
      <c r="BO41" s="103">
        <v>32.299999999999997</v>
      </c>
      <c r="BP41" s="103">
        <v>43.6</v>
      </c>
      <c r="BQ41" s="103">
        <v>41</v>
      </c>
      <c r="BR41" s="103">
        <v>38.1</v>
      </c>
    </row>
    <row r="42" spans="2:70" x14ac:dyDescent="0.25">
      <c r="B42" s="98" t="s">
        <v>138</v>
      </c>
      <c r="C42" s="100">
        <v>96.9</v>
      </c>
      <c r="D42" s="100">
        <v>93.4</v>
      </c>
      <c r="E42" s="100">
        <v>102.5</v>
      </c>
      <c r="F42" s="100">
        <v>93.4</v>
      </c>
      <c r="G42" s="100">
        <v>96.7</v>
      </c>
      <c r="H42" s="100">
        <v>97</v>
      </c>
      <c r="I42" s="100">
        <v>95.4</v>
      </c>
      <c r="J42" s="100">
        <v>90.2</v>
      </c>
      <c r="K42" s="100">
        <v>84.3</v>
      </c>
      <c r="L42" s="100">
        <v>87.1</v>
      </c>
      <c r="M42" s="100">
        <v>92.7</v>
      </c>
      <c r="N42" s="100">
        <v>88.9</v>
      </c>
      <c r="O42" s="100">
        <v>84.7</v>
      </c>
      <c r="P42" s="100">
        <v>83.6</v>
      </c>
      <c r="Q42" s="100">
        <v>86.2</v>
      </c>
      <c r="R42" s="100">
        <v>79.400000000000006</v>
      </c>
      <c r="S42" s="100">
        <v>79.5</v>
      </c>
      <c r="T42" s="100">
        <v>80.5</v>
      </c>
      <c r="U42" s="100">
        <v>79.900000000000006</v>
      </c>
      <c r="V42" s="100">
        <v>78.3</v>
      </c>
      <c r="W42" s="100">
        <v>71.3</v>
      </c>
      <c r="X42" s="100">
        <v>76.400000000000006</v>
      </c>
      <c r="Y42" s="100">
        <v>76.5</v>
      </c>
      <c r="Z42" s="100">
        <v>73.2</v>
      </c>
      <c r="AA42" s="100">
        <v>67.5</v>
      </c>
      <c r="AB42" s="99">
        <v>65.900000000000006</v>
      </c>
      <c r="AC42" s="99">
        <v>67.7</v>
      </c>
      <c r="AD42" s="99">
        <v>63.3</v>
      </c>
      <c r="AE42" s="99">
        <v>63.1</v>
      </c>
      <c r="AF42" s="99">
        <v>61.2</v>
      </c>
      <c r="AG42" s="99">
        <v>65</v>
      </c>
      <c r="AH42" s="99">
        <v>65.599999999999994</v>
      </c>
      <c r="AI42" s="99">
        <v>66.7</v>
      </c>
      <c r="AJ42" s="107">
        <v>68</v>
      </c>
      <c r="AK42" s="107">
        <v>73.5</v>
      </c>
      <c r="AL42" s="107">
        <v>77.400000000000006</v>
      </c>
      <c r="AM42" s="107">
        <v>76.3</v>
      </c>
      <c r="AN42" s="99">
        <v>73</v>
      </c>
      <c r="AO42" s="106">
        <v>78.3</v>
      </c>
      <c r="AP42" s="99">
        <v>73.3</v>
      </c>
      <c r="AQ42" s="112">
        <v>69.7</v>
      </c>
      <c r="AR42" s="112">
        <v>64.2</v>
      </c>
      <c r="AS42" s="112">
        <v>70.3</v>
      </c>
      <c r="AT42" s="112">
        <v>67.900000000000006</v>
      </c>
      <c r="AU42" s="112">
        <v>63.6</v>
      </c>
      <c r="AV42" s="112">
        <v>67.099999999999994</v>
      </c>
      <c r="AW42" s="112">
        <v>69.5</v>
      </c>
      <c r="AX42" s="112">
        <v>66.7</v>
      </c>
      <c r="AY42" s="113">
        <v>68</v>
      </c>
      <c r="AZ42" s="113">
        <v>66.400000000000006</v>
      </c>
      <c r="BA42" s="113">
        <v>71.2</v>
      </c>
      <c r="BB42" s="113">
        <v>70.7</v>
      </c>
      <c r="BC42" s="112">
        <v>68.3</v>
      </c>
      <c r="BD42" s="112">
        <v>67.599999999999994</v>
      </c>
      <c r="BE42" s="112">
        <v>71.900000000000006</v>
      </c>
      <c r="BF42" s="112">
        <v>67.099999999999994</v>
      </c>
      <c r="BG42" s="112">
        <v>63.3</v>
      </c>
      <c r="BH42" s="112">
        <v>67.400000000000006</v>
      </c>
      <c r="BI42" s="112">
        <v>73.3</v>
      </c>
      <c r="BJ42" s="112">
        <v>74.099999999999994</v>
      </c>
      <c r="BK42" s="112">
        <v>69.400000000000006</v>
      </c>
      <c r="BL42" s="112">
        <v>75.900000000000006</v>
      </c>
      <c r="BM42" s="112">
        <v>76.599999999999994</v>
      </c>
      <c r="BN42" s="112">
        <v>74.5</v>
      </c>
      <c r="BO42" s="112">
        <v>74.900000000000006</v>
      </c>
      <c r="BP42" s="112">
        <v>71.5</v>
      </c>
      <c r="BQ42" s="112">
        <v>74.8</v>
      </c>
      <c r="BR42" s="112">
        <v>69.5</v>
      </c>
    </row>
    <row r="43" spans="2:70" x14ac:dyDescent="0.25">
      <c r="B43" s="102" t="s">
        <v>139</v>
      </c>
      <c r="C43" s="104">
        <v>22.4</v>
      </c>
      <c r="D43" s="104">
        <v>17.899999999999999</v>
      </c>
      <c r="E43" s="104">
        <v>17.2</v>
      </c>
      <c r="F43" s="104">
        <v>14.9</v>
      </c>
      <c r="G43" s="104">
        <v>13.5</v>
      </c>
      <c r="H43" s="104">
        <v>15.3</v>
      </c>
      <c r="I43" s="104">
        <v>9.5</v>
      </c>
      <c r="J43" s="104">
        <v>12.9</v>
      </c>
      <c r="K43" s="104">
        <v>4.8</v>
      </c>
      <c r="L43" s="104">
        <v>6</v>
      </c>
      <c r="M43" s="104">
        <v>5.0999999999999996</v>
      </c>
      <c r="N43" s="104">
        <v>10.6</v>
      </c>
      <c r="O43" s="104">
        <v>5.4</v>
      </c>
      <c r="P43" s="104">
        <v>4.7</v>
      </c>
      <c r="Q43" s="104">
        <v>3.7</v>
      </c>
      <c r="R43" s="104">
        <v>8.5</v>
      </c>
      <c r="S43" s="104">
        <v>6.1</v>
      </c>
      <c r="T43" s="104">
        <v>9.9</v>
      </c>
      <c r="U43" s="104">
        <v>11.1</v>
      </c>
      <c r="V43" s="104">
        <v>6.3</v>
      </c>
      <c r="W43" s="104">
        <v>6.4</v>
      </c>
      <c r="X43" s="104">
        <v>12.5</v>
      </c>
      <c r="Y43" s="104">
        <v>11.1</v>
      </c>
      <c r="Z43" s="104">
        <v>15.5</v>
      </c>
      <c r="AA43" s="104">
        <v>12</v>
      </c>
      <c r="AB43" s="103">
        <v>14.6</v>
      </c>
      <c r="AC43" s="103">
        <v>12</v>
      </c>
      <c r="AD43" s="103">
        <v>10.7</v>
      </c>
      <c r="AE43" s="103">
        <v>5.0999999999999996</v>
      </c>
      <c r="AF43" s="103">
        <v>6.6</v>
      </c>
      <c r="AG43" s="103">
        <v>5.6</v>
      </c>
      <c r="AH43" s="103">
        <v>4.4000000000000004</v>
      </c>
      <c r="AI43" s="103">
        <v>5.9</v>
      </c>
      <c r="AJ43" s="109">
        <v>7.5</v>
      </c>
      <c r="AK43" s="109">
        <v>9.9</v>
      </c>
      <c r="AL43" s="109">
        <v>6.6</v>
      </c>
      <c r="AM43" s="109">
        <v>4.9000000000000004</v>
      </c>
      <c r="AN43" s="103">
        <v>5.7</v>
      </c>
      <c r="AO43" s="108">
        <v>2.2000000000000002</v>
      </c>
      <c r="AP43" s="103">
        <v>1.5</v>
      </c>
      <c r="AQ43" s="103">
        <v>1.9</v>
      </c>
      <c r="AR43" s="103">
        <v>6.4</v>
      </c>
      <c r="AS43" s="103">
        <v>7.8</v>
      </c>
      <c r="AT43" s="103">
        <v>8</v>
      </c>
      <c r="AU43" s="103">
        <v>6.4</v>
      </c>
      <c r="AV43" s="103">
        <v>5.7</v>
      </c>
      <c r="AW43" s="103">
        <v>6.7</v>
      </c>
      <c r="AX43" s="103">
        <v>5.6</v>
      </c>
      <c r="AY43" s="109">
        <v>2.4</v>
      </c>
      <c r="AZ43" s="109">
        <v>2</v>
      </c>
      <c r="BA43" s="109">
        <v>2.5</v>
      </c>
      <c r="BB43" s="109">
        <v>3.6</v>
      </c>
      <c r="BC43" s="103">
        <v>2.9</v>
      </c>
      <c r="BD43" s="103">
        <v>4.9000000000000004</v>
      </c>
      <c r="BE43" s="103">
        <v>6.1</v>
      </c>
      <c r="BF43" s="103">
        <v>6</v>
      </c>
      <c r="BG43" s="103">
        <v>6.3</v>
      </c>
      <c r="BH43" s="103">
        <v>8.3000000000000007</v>
      </c>
      <c r="BI43" s="103">
        <v>13</v>
      </c>
      <c r="BJ43" s="103">
        <v>14.6</v>
      </c>
      <c r="BK43" s="103">
        <v>13.6</v>
      </c>
      <c r="BL43" s="103">
        <v>14</v>
      </c>
      <c r="BM43" s="103">
        <v>12.9</v>
      </c>
      <c r="BN43" s="103">
        <v>13.1</v>
      </c>
      <c r="BO43" s="103">
        <v>11.8</v>
      </c>
      <c r="BP43" s="103">
        <v>9</v>
      </c>
      <c r="BQ43" s="103">
        <v>10</v>
      </c>
      <c r="BR43" s="103">
        <v>9.4</v>
      </c>
    </row>
    <row r="44" spans="2:70" x14ac:dyDescent="0.25">
      <c r="B44" s="102" t="s">
        <v>140</v>
      </c>
      <c r="C44" s="104">
        <v>52.6</v>
      </c>
      <c r="D44" s="104">
        <v>57.2</v>
      </c>
      <c r="E44" s="104">
        <v>53.8</v>
      </c>
      <c r="F44" s="104">
        <v>62.6</v>
      </c>
      <c r="G44" s="104">
        <v>64.400000000000006</v>
      </c>
      <c r="H44" s="104">
        <v>63.5</v>
      </c>
      <c r="I44" s="104">
        <v>56.2</v>
      </c>
      <c r="J44" s="104">
        <v>56.4</v>
      </c>
      <c r="K44" s="104">
        <v>76.2</v>
      </c>
      <c r="L44" s="104">
        <v>72.7</v>
      </c>
      <c r="M44" s="104">
        <v>62.9</v>
      </c>
      <c r="N44" s="104">
        <v>68.900000000000006</v>
      </c>
      <c r="O44" s="104">
        <v>71.8</v>
      </c>
      <c r="P44" s="104">
        <v>71</v>
      </c>
      <c r="Q44" s="104">
        <v>65.3</v>
      </c>
      <c r="R44" s="104">
        <v>74.400000000000006</v>
      </c>
      <c r="S44" s="104">
        <v>69.2</v>
      </c>
      <c r="T44" s="104">
        <v>70.3</v>
      </c>
      <c r="U44" s="104">
        <v>59</v>
      </c>
      <c r="V44" s="104">
        <v>63.3</v>
      </c>
      <c r="W44" s="104">
        <v>61.9</v>
      </c>
      <c r="X44" s="104">
        <v>71.3</v>
      </c>
      <c r="Y44" s="104">
        <v>69.599999999999994</v>
      </c>
      <c r="Z44" s="104">
        <v>69.5</v>
      </c>
      <c r="AA44" s="104">
        <v>71.599999999999994</v>
      </c>
      <c r="AB44" s="103">
        <v>74.099999999999994</v>
      </c>
      <c r="AC44" s="103">
        <v>69.8</v>
      </c>
      <c r="AD44" s="103">
        <v>62.5</v>
      </c>
      <c r="AE44" s="103">
        <v>66.8</v>
      </c>
      <c r="AF44" s="103">
        <v>76.7</v>
      </c>
      <c r="AG44" s="103">
        <v>63</v>
      </c>
      <c r="AH44" s="103">
        <v>64.8</v>
      </c>
      <c r="AI44" s="103">
        <v>69.3</v>
      </c>
      <c r="AJ44" s="109">
        <v>83.7</v>
      </c>
      <c r="AK44" s="109">
        <v>77.2</v>
      </c>
      <c r="AL44" s="109">
        <v>76.2</v>
      </c>
      <c r="AM44" s="109">
        <v>76.900000000000006</v>
      </c>
      <c r="AN44" s="103">
        <v>88.9</v>
      </c>
      <c r="AO44" s="108">
        <v>82.2</v>
      </c>
      <c r="AP44" s="103">
        <v>74.2</v>
      </c>
      <c r="AQ44" s="103">
        <v>72.5</v>
      </c>
      <c r="AR44" s="103">
        <v>86.6</v>
      </c>
      <c r="AS44" s="103">
        <v>78.400000000000006</v>
      </c>
      <c r="AT44" s="103">
        <v>80.8</v>
      </c>
      <c r="AU44" s="103">
        <v>80.8</v>
      </c>
      <c r="AV44" s="103">
        <v>77.400000000000006</v>
      </c>
      <c r="AW44" s="103">
        <v>72.2</v>
      </c>
      <c r="AX44" s="103">
        <v>69.099999999999994</v>
      </c>
      <c r="AY44" s="109">
        <v>68</v>
      </c>
      <c r="AZ44" s="109">
        <v>86.6</v>
      </c>
      <c r="BA44" s="109">
        <v>71.3</v>
      </c>
      <c r="BB44" s="109">
        <v>65.5</v>
      </c>
      <c r="BC44" s="103">
        <v>67.599999999999994</v>
      </c>
      <c r="BD44" s="103">
        <v>78.099999999999994</v>
      </c>
      <c r="BE44" s="103">
        <v>67.599999999999994</v>
      </c>
      <c r="BF44" s="103">
        <v>73.599999999999994</v>
      </c>
      <c r="BG44" s="103">
        <v>78.5</v>
      </c>
      <c r="BH44" s="103">
        <v>79.8</v>
      </c>
      <c r="BI44" s="103">
        <v>62.1</v>
      </c>
      <c r="BJ44" s="103">
        <v>79.099999999999994</v>
      </c>
      <c r="BK44" s="103">
        <v>70.099999999999994</v>
      </c>
      <c r="BL44" s="103">
        <v>82.1</v>
      </c>
      <c r="BM44" s="103">
        <v>72.400000000000006</v>
      </c>
      <c r="BN44" s="103">
        <v>75.8</v>
      </c>
      <c r="BO44" s="103">
        <v>77.099999999999994</v>
      </c>
      <c r="BP44" s="103">
        <v>89.3</v>
      </c>
      <c r="BQ44" s="103">
        <v>79.8</v>
      </c>
      <c r="BR44" s="103">
        <v>76.099999999999994</v>
      </c>
    </row>
    <row r="45" spans="2:70" x14ac:dyDescent="0.25">
      <c r="B45" s="102" t="s">
        <v>141</v>
      </c>
      <c r="C45" s="104">
        <v>13.3</v>
      </c>
      <c r="D45" s="104">
        <v>14</v>
      </c>
      <c r="E45" s="104">
        <v>13.2</v>
      </c>
      <c r="F45" s="104">
        <v>12.5</v>
      </c>
      <c r="G45" s="104">
        <v>13.8</v>
      </c>
      <c r="H45" s="104">
        <v>13.3</v>
      </c>
      <c r="I45" s="104">
        <v>11.8</v>
      </c>
      <c r="J45" s="104">
        <v>13.7</v>
      </c>
      <c r="K45" s="104">
        <v>12.6</v>
      </c>
      <c r="L45" s="104">
        <v>11.3</v>
      </c>
      <c r="M45" s="104">
        <v>11.5</v>
      </c>
      <c r="N45" s="104">
        <v>10.6</v>
      </c>
      <c r="O45" s="104">
        <v>7.4</v>
      </c>
      <c r="P45" s="104">
        <v>7.1</v>
      </c>
      <c r="Q45" s="104">
        <v>9.3000000000000007</v>
      </c>
      <c r="R45" s="104">
        <v>7.9</v>
      </c>
      <c r="S45" s="104">
        <v>8.1</v>
      </c>
      <c r="T45" s="104">
        <v>8.6</v>
      </c>
      <c r="U45" s="104">
        <v>11.1</v>
      </c>
      <c r="V45" s="104">
        <v>10.199999999999999</v>
      </c>
      <c r="W45" s="104">
        <v>13.8</v>
      </c>
      <c r="X45" s="104">
        <v>15.5</v>
      </c>
      <c r="Y45" s="104">
        <v>15.5</v>
      </c>
      <c r="Z45" s="104">
        <v>15.6</v>
      </c>
      <c r="AA45" s="104">
        <v>14</v>
      </c>
      <c r="AB45" s="103">
        <v>13.4</v>
      </c>
      <c r="AC45" s="103">
        <v>12.3</v>
      </c>
      <c r="AD45" s="103">
        <v>10.6</v>
      </c>
      <c r="AE45" s="103">
        <v>9.1999999999999993</v>
      </c>
      <c r="AF45" s="103">
        <v>9.4</v>
      </c>
      <c r="AG45" s="103">
        <v>10.199999999999999</v>
      </c>
      <c r="AH45" s="103">
        <v>9.3000000000000007</v>
      </c>
      <c r="AI45" s="103">
        <v>7.8</v>
      </c>
      <c r="AJ45" s="109">
        <v>9.8000000000000007</v>
      </c>
      <c r="AK45" s="109">
        <v>9.6</v>
      </c>
      <c r="AL45" s="109">
        <v>11.1</v>
      </c>
      <c r="AM45" s="109">
        <v>11.9</v>
      </c>
      <c r="AN45" s="103">
        <v>10.1</v>
      </c>
      <c r="AO45" s="108">
        <v>11.1</v>
      </c>
      <c r="AP45" s="103">
        <v>11</v>
      </c>
      <c r="AQ45" s="103">
        <v>12</v>
      </c>
      <c r="AR45" s="103">
        <v>14.2</v>
      </c>
      <c r="AS45" s="103">
        <v>10.9</v>
      </c>
      <c r="AT45" s="103">
        <v>10.1</v>
      </c>
      <c r="AU45" s="103">
        <v>9.9</v>
      </c>
      <c r="AV45" s="103">
        <v>12.5</v>
      </c>
      <c r="AW45" s="103">
        <v>9.3000000000000007</v>
      </c>
      <c r="AX45" s="103">
        <v>9.1999999999999993</v>
      </c>
      <c r="AY45" s="109">
        <v>10.3</v>
      </c>
      <c r="AZ45" s="109">
        <v>9.6</v>
      </c>
      <c r="BA45" s="109">
        <v>9.6999999999999993</v>
      </c>
      <c r="BB45" s="109">
        <v>8.1</v>
      </c>
      <c r="BC45" s="103">
        <v>6</v>
      </c>
      <c r="BD45" s="103">
        <v>9.1</v>
      </c>
      <c r="BE45" s="103">
        <v>9.6</v>
      </c>
      <c r="BF45" s="103">
        <v>11.1</v>
      </c>
      <c r="BG45" s="103">
        <v>6.7</v>
      </c>
      <c r="BH45" s="103">
        <v>7.2</v>
      </c>
      <c r="BI45" s="103">
        <v>10</v>
      </c>
      <c r="BJ45" s="103">
        <v>9</v>
      </c>
      <c r="BK45" s="103">
        <v>9.4</v>
      </c>
      <c r="BL45" s="103">
        <v>10.6</v>
      </c>
      <c r="BM45" s="103">
        <v>10.9</v>
      </c>
      <c r="BN45" s="103">
        <v>10.3</v>
      </c>
      <c r="BO45" s="103">
        <v>10.1</v>
      </c>
      <c r="BP45" s="103">
        <v>9.6</v>
      </c>
      <c r="BQ45" s="103">
        <v>10.7</v>
      </c>
      <c r="BR45" s="103">
        <v>9.5</v>
      </c>
    </row>
    <row r="46" spans="2:70" x14ac:dyDescent="0.25">
      <c r="B46" s="102" t="s">
        <v>142</v>
      </c>
      <c r="C46" s="104">
        <v>18.3</v>
      </c>
      <c r="D46" s="104">
        <v>14.8</v>
      </c>
      <c r="E46" s="104">
        <v>15.8</v>
      </c>
      <c r="F46" s="104">
        <v>16.2</v>
      </c>
      <c r="G46" s="104">
        <v>14.7</v>
      </c>
      <c r="H46" s="104">
        <v>12.2</v>
      </c>
      <c r="I46" s="104">
        <v>13.6</v>
      </c>
      <c r="J46" s="104">
        <v>14.5</v>
      </c>
      <c r="K46" s="104">
        <v>12.9</v>
      </c>
      <c r="L46" s="104">
        <v>12.5</v>
      </c>
      <c r="M46" s="104">
        <v>10.9</v>
      </c>
      <c r="N46" s="104">
        <v>12.5</v>
      </c>
      <c r="O46" s="104">
        <v>9.6</v>
      </c>
      <c r="P46" s="104">
        <v>9.6999999999999993</v>
      </c>
      <c r="Q46" s="104">
        <v>10.4</v>
      </c>
      <c r="R46" s="104">
        <v>9.6999999999999993</v>
      </c>
      <c r="S46" s="104">
        <v>10.199999999999999</v>
      </c>
      <c r="T46" s="104">
        <v>12.1</v>
      </c>
      <c r="U46" s="104">
        <v>11.9</v>
      </c>
      <c r="V46" s="104">
        <v>12.1</v>
      </c>
      <c r="W46" s="104">
        <v>15.7</v>
      </c>
      <c r="X46" s="104">
        <v>15.4</v>
      </c>
      <c r="Y46" s="104">
        <v>12.5</v>
      </c>
      <c r="Z46" s="104">
        <v>13.4</v>
      </c>
      <c r="AA46" s="104">
        <v>13.5</v>
      </c>
      <c r="AB46" s="103">
        <v>13.6</v>
      </c>
      <c r="AC46" s="103">
        <v>10.7</v>
      </c>
      <c r="AD46" s="103">
        <v>11.3</v>
      </c>
      <c r="AE46" s="103">
        <v>12.1</v>
      </c>
      <c r="AF46" s="103">
        <v>10.5</v>
      </c>
      <c r="AG46" s="103">
        <v>11.4</v>
      </c>
      <c r="AH46" s="103">
        <v>10.9</v>
      </c>
      <c r="AI46" s="103">
        <v>11.7</v>
      </c>
      <c r="AJ46" s="109">
        <v>11</v>
      </c>
      <c r="AK46" s="109">
        <v>12.2</v>
      </c>
      <c r="AL46" s="109">
        <v>15.3</v>
      </c>
      <c r="AM46" s="109">
        <v>14.7</v>
      </c>
      <c r="AN46" s="103">
        <v>15.3</v>
      </c>
      <c r="AO46" s="108">
        <v>13</v>
      </c>
      <c r="AP46" s="103">
        <v>8</v>
      </c>
      <c r="AQ46" s="103">
        <v>9.4</v>
      </c>
      <c r="AR46" s="103">
        <v>8.9</v>
      </c>
      <c r="AS46" s="103">
        <v>10.3</v>
      </c>
      <c r="AT46" s="103">
        <v>8.4</v>
      </c>
      <c r="AU46" s="103">
        <v>8.8000000000000007</v>
      </c>
      <c r="AV46" s="103">
        <v>11.1</v>
      </c>
      <c r="AW46" s="103">
        <v>12.1</v>
      </c>
      <c r="AX46" s="103">
        <v>8.9</v>
      </c>
      <c r="AY46" s="109">
        <v>9.8000000000000007</v>
      </c>
      <c r="AZ46" s="109">
        <v>8.3000000000000007</v>
      </c>
      <c r="BA46" s="109">
        <v>7.4</v>
      </c>
      <c r="BB46" s="109">
        <v>8</v>
      </c>
      <c r="BC46" s="103">
        <v>8.6999999999999993</v>
      </c>
      <c r="BD46" s="103">
        <v>10.8</v>
      </c>
      <c r="BE46" s="103">
        <v>5.7</v>
      </c>
      <c r="BF46" s="103">
        <v>9</v>
      </c>
      <c r="BG46" s="103">
        <v>10.8</v>
      </c>
      <c r="BH46" s="103">
        <v>10.3</v>
      </c>
      <c r="BI46" s="103">
        <v>8.9</v>
      </c>
      <c r="BJ46" s="103">
        <v>11.5</v>
      </c>
      <c r="BK46" s="103">
        <v>10.3</v>
      </c>
      <c r="BL46" s="103">
        <v>9.3000000000000007</v>
      </c>
      <c r="BM46" s="103">
        <v>9.9</v>
      </c>
      <c r="BN46" s="103">
        <v>13.6</v>
      </c>
      <c r="BO46" s="103">
        <v>12</v>
      </c>
      <c r="BP46" s="103">
        <v>7.9</v>
      </c>
      <c r="BQ46" s="103">
        <v>5.2</v>
      </c>
      <c r="BR46" s="103">
        <v>8.8000000000000007</v>
      </c>
    </row>
    <row r="47" spans="2:70" x14ac:dyDescent="0.25">
      <c r="B47" s="102" t="s">
        <v>143</v>
      </c>
      <c r="C47" s="104">
        <v>6.7</v>
      </c>
      <c r="D47" s="104">
        <v>6.6</v>
      </c>
      <c r="E47" s="104">
        <v>6.4</v>
      </c>
      <c r="F47" s="104">
        <v>5.2</v>
      </c>
      <c r="G47" s="104">
        <v>5.2</v>
      </c>
      <c r="H47" s="104">
        <v>5.6</v>
      </c>
      <c r="I47" s="104">
        <v>6.1</v>
      </c>
      <c r="J47" s="104">
        <v>6.7</v>
      </c>
      <c r="K47" s="104">
        <v>5.6</v>
      </c>
      <c r="L47" s="104">
        <v>6</v>
      </c>
      <c r="M47" s="104">
        <v>5.7</v>
      </c>
      <c r="N47" s="104">
        <v>6.9</v>
      </c>
      <c r="O47" s="104">
        <v>6.7</v>
      </c>
      <c r="P47" s="104">
        <v>6.3</v>
      </c>
      <c r="Q47" s="104">
        <v>7</v>
      </c>
      <c r="R47" s="104">
        <v>6.4</v>
      </c>
      <c r="S47" s="104">
        <v>6.7</v>
      </c>
      <c r="T47" s="104">
        <v>5.6</v>
      </c>
      <c r="U47" s="104">
        <v>7.2</v>
      </c>
      <c r="V47" s="104">
        <v>8.4</v>
      </c>
      <c r="W47" s="104">
        <v>8.5</v>
      </c>
      <c r="X47" s="104">
        <v>8.8000000000000007</v>
      </c>
      <c r="Y47" s="104">
        <v>9.3000000000000007</v>
      </c>
      <c r="Z47" s="104">
        <v>8.3000000000000007</v>
      </c>
      <c r="AA47" s="104">
        <v>8.1</v>
      </c>
      <c r="AB47" s="103">
        <v>6.8</v>
      </c>
      <c r="AC47" s="103">
        <v>5.8</v>
      </c>
      <c r="AD47" s="103">
        <v>6.5</v>
      </c>
      <c r="AE47" s="103">
        <v>8</v>
      </c>
      <c r="AF47" s="103">
        <v>8.5</v>
      </c>
      <c r="AG47" s="103">
        <v>7.7</v>
      </c>
      <c r="AH47" s="103">
        <v>8</v>
      </c>
      <c r="AI47" s="103">
        <v>7.6</v>
      </c>
      <c r="AJ47" s="109">
        <v>9.6</v>
      </c>
      <c r="AK47" s="109">
        <v>6.3</v>
      </c>
      <c r="AL47" s="109">
        <v>8.5</v>
      </c>
      <c r="AM47" s="109">
        <v>7.7</v>
      </c>
      <c r="AN47" s="103">
        <v>6.6</v>
      </c>
      <c r="AO47" s="108">
        <v>6.1</v>
      </c>
      <c r="AP47" s="103">
        <v>4.8</v>
      </c>
      <c r="AQ47" s="103">
        <v>6.5</v>
      </c>
      <c r="AR47" s="103">
        <v>7.2</v>
      </c>
      <c r="AS47" s="103">
        <v>6.8</v>
      </c>
      <c r="AT47" s="103">
        <v>7.3</v>
      </c>
      <c r="AU47" s="103">
        <v>6.8</v>
      </c>
      <c r="AV47" s="103">
        <v>6.4</v>
      </c>
      <c r="AW47" s="103">
        <v>6.3</v>
      </c>
      <c r="AX47" s="103">
        <v>7.7</v>
      </c>
      <c r="AY47" s="109">
        <v>9</v>
      </c>
      <c r="AZ47" s="109">
        <v>8.8000000000000007</v>
      </c>
      <c r="BA47" s="109">
        <v>7.8</v>
      </c>
      <c r="BB47" s="109">
        <v>9.5</v>
      </c>
      <c r="BC47" s="103">
        <v>8.1999999999999993</v>
      </c>
      <c r="BD47" s="103">
        <v>10.1</v>
      </c>
      <c r="BE47" s="103">
        <v>9.1999999999999993</v>
      </c>
      <c r="BF47" s="103">
        <v>8.6999999999999993</v>
      </c>
      <c r="BG47" s="103">
        <v>8.6</v>
      </c>
      <c r="BH47" s="103">
        <v>7.3</v>
      </c>
      <c r="BI47" s="103">
        <v>7.8</v>
      </c>
      <c r="BJ47" s="103">
        <v>8.1999999999999993</v>
      </c>
      <c r="BK47" s="103">
        <v>7.4</v>
      </c>
      <c r="BL47" s="103">
        <v>8</v>
      </c>
      <c r="BM47" s="103">
        <v>8</v>
      </c>
      <c r="BN47" s="103">
        <v>7.4</v>
      </c>
      <c r="BO47" s="103">
        <v>8.3000000000000007</v>
      </c>
      <c r="BP47" s="103">
        <v>11.3</v>
      </c>
      <c r="BQ47" s="103">
        <v>10</v>
      </c>
      <c r="BR47" s="103">
        <v>10.6</v>
      </c>
    </row>
    <row r="48" spans="2:70" x14ac:dyDescent="0.25">
      <c r="B48" s="102" t="s">
        <v>144</v>
      </c>
      <c r="C48" s="104" t="s">
        <v>27</v>
      </c>
      <c r="D48" s="104" t="s">
        <v>27</v>
      </c>
      <c r="E48" s="104" t="s">
        <v>27</v>
      </c>
      <c r="F48" s="104" t="s">
        <v>27</v>
      </c>
      <c r="G48" s="104" t="s">
        <v>27</v>
      </c>
      <c r="H48" s="104" t="s">
        <v>27</v>
      </c>
      <c r="I48" s="104">
        <v>0.2</v>
      </c>
      <c r="J48" s="104">
        <v>0.1</v>
      </c>
      <c r="K48" s="104">
        <v>0.2</v>
      </c>
      <c r="L48" s="104" t="s">
        <v>27</v>
      </c>
      <c r="M48" s="104" t="s">
        <v>27</v>
      </c>
      <c r="N48" s="104" t="s">
        <v>27</v>
      </c>
      <c r="O48" s="104" t="s">
        <v>27</v>
      </c>
      <c r="P48" s="104" t="s">
        <v>27</v>
      </c>
      <c r="Q48" s="104" t="s">
        <v>27</v>
      </c>
      <c r="R48" s="104" t="s">
        <v>27</v>
      </c>
      <c r="S48" s="104" t="s">
        <v>27</v>
      </c>
      <c r="T48" s="104" t="s">
        <v>27</v>
      </c>
      <c r="U48" s="104">
        <v>0.2</v>
      </c>
      <c r="V48" s="104" t="s">
        <v>27</v>
      </c>
      <c r="W48" s="104" t="s">
        <v>27</v>
      </c>
      <c r="X48" s="104" t="s">
        <v>27</v>
      </c>
      <c r="Y48" s="104" t="s">
        <v>27</v>
      </c>
      <c r="Z48" s="104">
        <v>0.1</v>
      </c>
      <c r="AA48" s="104">
        <v>0.2</v>
      </c>
      <c r="AB48" s="103">
        <v>0.1</v>
      </c>
      <c r="AC48" s="103">
        <v>0.1</v>
      </c>
      <c r="AD48" s="103">
        <v>0.1</v>
      </c>
      <c r="AE48" s="103">
        <v>0.1</v>
      </c>
      <c r="AF48" s="103" t="s">
        <v>27</v>
      </c>
      <c r="AG48" s="103" t="s">
        <v>27</v>
      </c>
      <c r="AH48" s="103" t="s">
        <v>27</v>
      </c>
      <c r="AI48" s="103" t="s">
        <v>27</v>
      </c>
      <c r="AJ48" s="109" t="s">
        <v>27</v>
      </c>
      <c r="AK48" s="109" t="s">
        <v>27</v>
      </c>
      <c r="AL48" s="109" t="s">
        <v>27</v>
      </c>
      <c r="AM48" s="109" t="s">
        <v>27</v>
      </c>
      <c r="AN48" s="103" t="s">
        <v>27</v>
      </c>
      <c r="AO48" s="108" t="s">
        <v>27</v>
      </c>
      <c r="AP48" s="103" t="s">
        <v>27</v>
      </c>
      <c r="AQ48" s="103">
        <v>0.2</v>
      </c>
      <c r="AR48" s="103" t="s">
        <v>27</v>
      </c>
      <c r="AS48" s="103" t="s">
        <v>27</v>
      </c>
      <c r="AT48" s="103" t="s">
        <v>27</v>
      </c>
      <c r="AU48" s="103" t="s">
        <v>27</v>
      </c>
      <c r="AV48" s="103" t="s">
        <v>27</v>
      </c>
      <c r="AW48" s="103">
        <v>0.1</v>
      </c>
      <c r="AX48" s="103">
        <v>0.1</v>
      </c>
      <c r="AY48" s="109" t="s">
        <v>27</v>
      </c>
      <c r="AZ48" s="109" t="s">
        <v>27</v>
      </c>
      <c r="BA48" s="109" t="s">
        <v>27</v>
      </c>
      <c r="BB48" s="109" t="s">
        <v>27</v>
      </c>
      <c r="BC48" s="103" t="s">
        <v>27</v>
      </c>
      <c r="BD48" s="103" t="s">
        <v>27</v>
      </c>
      <c r="BE48" s="103" t="s">
        <v>27</v>
      </c>
      <c r="BF48" s="103" t="s">
        <v>27</v>
      </c>
      <c r="BG48" s="103" t="s">
        <v>27</v>
      </c>
      <c r="BH48" s="103" t="s">
        <v>27</v>
      </c>
      <c r="BI48" s="103" t="s">
        <v>27</v>
      </c>
      <c r="BJ48" s="103" t="s">
        <v>27</v>
      </c>
      <c r="BK48" s="103" t="s">
        <v>27</v>
      </c>
      <c r="BL48" s="103" t="s">
        <v>27</v>
      </c>
      <c r="BM48" s="103" t="s">
        <v>27</v>
      </c>
      <c r="BN48" s="103" t="s">
        <v>27</v>
      </c>
      <c r="BO48" s="103" t="s">
        <v>27</v>
      </c>
      <c r="BP48" s="103" t="s">
        <v>27</v>
      </c>
      <c r="BQ48" s="103" t="s">
        <v>27</v>
      </c>
      <c r="BR48" s="103" t="s">
        <v>27</v>
      </c>
    </row>
    <row r="49" spans="2:70" x14ac:dyDescent="0.25">
      <c r="B49" s="102" t="s">
        <v>145</v>
      </c>
      <c r="C49" s="104" t="s">
        <v>27</v>
      </c>
      <c r="D49" s="104" t="s">
        <v>27</v>
      </c>
      <c r="E49" s="104" t="s">
        <v>27</v>
      </c>
      <c r="F49" s="104" t="s">
        <v>27</v>
      </c>
      <c r="G49" s="104">
        <v>0.2</v>
      </c>
      <c r="H49" s="104" t="s">
        <v>27</v>
      </c>
      <c r="I49" s="104" t="s">
        <v>27</v>
      </c>
      <c r="J49" s="104" t="s">
        <v>27</v>
      </c>
      <c r="K49" s="104" t="s">
        <v>27</v>
      </c>
      <c r="L49" s="104" t="s">
        <v>27</v>
      </c>
      <c r="M49" s="104" t="s">
        <v>27</v>
      </c>
      <c r="N49" s="104" t="s">
        <v>27</v>
      </c>
      <c r="O49" s="104" t="s">
        <v>27</v>
      </c>
      <c r="P49" s="104" t="s">
        <v>27</v>
      </c>
      <c r="Q49" s="104" t="s">
        <v>27</v>
      </c>
      <c r="R49" s="104" t="s">
        <v>27</v>
      </c>
      <c r="S49" s="104" t="s">
        <v>27</v>
      </c>
      <c r="T49" s="104" t="s">
        <v>27</v>
      </c>
      <c r="U49" s="104" t="s">
        <v>27</v>
      </c>
      <c r="V49" s="104" t="s">
        <v>27</v>
      </c>
      <c r="W49" s="104" t="s">
        <v>27</v>
      </c>
      <c r="X49" s="104" t="s">
        <v>27</v>
      </c>
      <c r="Y49" s="104">
        <v>0.1</v>
      </c>
      <c r="Z49" s="104" t="s">
        <v>27</v>
      </c>
      <c r="AA49" s="104" t="s">
        <v>27</v>
      </c>
      <c r="AB49" s="103" t="s">
        <v>27</v>
      </c>
      <c r="AC49" s="103" t="s">
        <v>27</v>
      </c>
      <c r="AD49" s="103" t="s">
        <v>27</v>
      </c>
      <c r="AE49" s="103" t="s">
        <v>27</v>
      </c>
      <c r="AF49" s="103" t="s">
        <v>27</v>
      </c>
      <c r="AG49" s="103" t="s">
        <v>27</v>
      </c>
      <c r="AH49" s="103" t="s">
        <v>27</v>
      </c>
      <c r="AI49" s="103" t="s">
        <v>27</v>
      </c>
      <c r="AJ49" s="109" t="s">
        <v>27</v>
      </c>
      <c r="AK49" s="109" t="s">
        <v>27</v>
      </c>
      <c r="AL49" s="109" t="s">
        <v>27</v>
      </c>
      <c r="AM49" s="109" t="s">
        <v>27</v>
      </c>
      <c r="AN49" s="103">
        <v>0.1</v>
      </c>
      <c r="AO49" s="108">
        <v>0.1</v>
      </c>
      <c r="AP49" s="103">
        <v>0.3</v>
      </c>
      <c r="AQ49" s="103">
        <v>0.1</v>
      </c>
      <c r="AR49" s="103">
        <v>0.1</v>
      </c>
      <c r="AS49" s="103">
        <v>0.1</v>
      </c>
      <c r="AT49" s="103" t="s">
        <v>27</v>
      </c>
      <c r="AU49" s="103" t="s">
        <v>27</v>
      </c>
      <c r="AV49" s="103" t="s">
        <v>27</v>
      </c>
      <c r="AW49" s="103" t="s">
        <v>27</v>
      </c>
      <c r="AX49" s="103" t="s">
        <v>27</v>
      </c>
      <c r="AY49" s="109" t="s">
        <v>27</v>
      </c>
      <c r="AZ49" s="109">
        <v>0.2</v>
      </c>
      <c r="BA49" s="109" t="s">
        <v>27</v>
      </c>
      <c r="BB49" s="109">
        <v>0</v>
      </c>
      <c r="BC49" s="103">
        <v>0.2</v>
      </c>
      <c r="BD49" s="103" t="s">
        <v>27</v>
      </c>
      <c r="BE49" s="103" t="s">
        <v>27</v>
      </c>
      <c r="BF49" s="103" t="s">
        <v>27</v>
      </c>
      <c r="BG49" s="103" t="s">
        <v>27</v>
      </c>
      <c r="BH49" s="103" t="s">
        <v>27</v>
      </c>
      <c r="BI49" s="103" t="s">
        <v>27</v>
      </c>
      <c r="BJ49" s="103" t="s">
        <v>27</v>
      </c>
      <c r="BK49" s="103" t="s">
        <v>27</v>
      </c>
      <c r="BL49" s="103" t="s">
        <v>27</v>
      </c>
      <c r="BM49" s="103">
        <v>0.1</v>
      </c>
      <c r="BN49" s="103">
        <v>0.1</v>
      </c>
      <c r="BO49" s="103">
        <v>0.1</v>
      </c>
      <c r="BP49" s="103">
        <v>0.2</v>
      </c>
      <c r="BQ49" s="103">
        <v>0</v>
      </c>
      <c r="BR49" s="6">
        <v>0.1</v>
      </c>
    </row>
    <row r="50" spans="2:70" x14ac:dyDescent="0.25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5"/>
      <c r="AK50" s="105"/>
    </row>
    <row r="51" spans="2:70" s="120" customFormat="1" x14ac:dyDescent="0.25">
      <c r="B51" s="119" t="s">
        <v>146</v>
      </c>
      <c r="C51" s="119" t="s">
        <v>125</v>
      </c>
      <c r="D51" s="119" t="s">
        <v>124</v>
      </c>
      <c r="E51" s="119" t="s">
        <v>123</v>
      </c>
      <c r="F51" s="119" t="s">
        <v>122</v>
      </c>
      <c r="G51" s="119" t="s">
        <v>121</v>
      </c>
      <c r="H51" s="119" t="s">
        <v>120</v>
      </c>
      <c r="I51" s="119" t="s">
        <v>119</v>
      </c>
      <c r="J51" s="119" t="s">
        <v>118</v>
      </c>
      <c r="K51" s="119" t="s">
        <v>117</v>
      </c>
      <c r="L51" s="119" t="s">
        <v>116</v>
      </c>
      <c r="M51" s="119" t="s">
        <v>115</v>
      </c>
      <c r="N51" s="119" t="s">
        <v>114</v>
      </c>
      <c r="O51" s="119" t="s">
        <v>113</v>
      </c>
      <c r="P51" s="119" t="s">
        <v>112</v>
      </c>
      <c r="Q51" s="119" t="s">
        <v>111</v>
      </c>
      <c r="R51" s="119" t="s">
        <v>110</v>
      </c>
      <c r="S51" s="119" t="s">
        <v>109</v>
      </c>
      <c r="T51" s="119" t="s">
        <v>108</v>
      </c>
      <c r="U51" s="119" t="s">
        <v>107</v>
      </c>
      <c r="V51" s="119" t="s">
        <v>106</v>
      </c>
      <c r="W51" s="119" t="s">
        <v>105</v>
      </c>
      <c r="X51" s="119" t="s">
        <v>104</v>
      </c>
      <c r="Y51" s="119" t="s">
        <v>103</v>
      </c>
      <c r="Z51" s="119" t="s">
        <v>102</v>
      </c>
      <c r="AA51" s="119" t="s">
        <v>101</v>
      </c>
      <c r="AB51" s="119" t="s">
        <v>100</v>
      </c>
      <c r="AC51" s="119" t="s">
        <v>99</v>
      </c>
      <c r="AD51" s="119" t="s">
        <v>98</v>
      </c>
      <c r="AE51" s="119" t="s">
        <v>97</v>
      </c>
      <c r="AF51" s="119" t="s">
        <v>96</v>
      </c>
      <c r="AG51" s="119" t="s">
        <v>95</v>
      </c>
      <c r="AH51" s="119" t="s">
        <v>94</v>
      </c>
      <c r="AI51" s="119" t="s">
        <v>93</v>
      </c>
      <c r="AJ51" s="119" t="s">
        <v>92</v>
      </c>
      <c r="AK51" s="119" t="s">
        <v>91</v>
      </c>
      <c r="AL51" s="119" t="s">
        <v>90</v>
      </c>
      <c r="AM51" s="119" t="s">
        <v>89</v>
      </c>
      <c r="AN51" s="119" t="s">
        <v>88</v>
      </c>
      <c r="AO51" s="119" t="s">
        <v>87</v>
      </c>
      <c r="AP51" s="119" t="s">
        <v>86</v>
      </c>
      <c r="AQ51" s="119" t="s">
        <v>152</v>
      </c>
      <c r="AR51" s="119" t="s">
        <v>153</v>
      </c>
      <c r="AS51" s="119" t="s">
        <v>155</v>
      </c>
      <c r="AT51" s="119" t="s">
        <v>156</v>
      </c>
      <c r="AU51" s="119" t="s">
        <v>157</v>
      </c>
      <c r="AV51" s="119" t="s">
        <v>230</v>
      </c>
      <c r="AW51" s="119" t="s">
        <v>233</v>
      </c>
      <c r="AX51" s="119" t="s">
        <v>234</v>
      </c>
      <c r="AY51" s="119" t="s">
        <v>235</v>
      </c>
      <c r="AZ51" s="119" t="s">
        <v>236</v>
      </c>
      <c r="BA51" s="119" t="s">
        <v>237</v>
      </c>
      <c r="BB51" s="119" t="s">
        <v>238</v>
      </c>
      <c r="BC51" s="119" t="s">
        <v>239</v>
      </c>
      <c r="BD51" s="119" t="s">
        <v>240</v>
      </c>
      <c r="BE51" s="119" t="s">
        <v>241</v>
      </c>
      <c r="BF51" s="119" t="s">
        <v>242</v>
      </c>
      <c r="BG51" s="119" t="s">
        <v>243</v>
      </c>
      <c r="BH51" s="119" t="s">
        <v>244</v>
      </c>
      <c r="BI51" s="119" t="s">
        <v>245</v>
      </c>
      <c r="BJ51" s="119" t="s">
        <v>246</v>
      </c>
      <c r="BK51" s="119" t="s">
        <v>247</v>
      </c>
      <c r="BL51" s="119" t="s">
        <v>248</v>
      </c>
      <c r="BM51" s="119" t="s">
        <v>249</v>
      </c>
      <c r="BN51" s="119" t="s">
        <v>250</v>
      </c>
      <c r="BO51" s="119" t="s">
        <v>251</v>
      </c>
      <c r="BP51" s="119" t="s">
        <v>252</v>
      </c>
      <c r="BQ51" s="119" t="s">
        <v>253</v>
      </c>
      <c r="BR51" s="119" t="s">
        <v>255</v>
      </c>
    </row>
    <row r="52" spans="2:70" x14ac:dyDescent="0.25">
      <c r="B52" s="98" t="s">
        <v>126</v>
      </c>
      <c r="C52" s="100">
        <v>114.8</v>
      </c>
      <c r="D52" s="100">
        <v>120.7</v>
      </c>
      <c r="E52" s="100">
        <v>144.1</v>
      </c>
      <c r="F52" s="100">
        <v>149.6</v>
      </c>
      <c r="G52" s="100">
        <v>170</v>
      </c>
      <c r="H52" s="100">
        <v>195.8</v>
      </c>
      <c r="I52" s="100">
        <v>214.4</v>
      </c>
      <c r="J52" s="100">
        <v>193.7</v>
      </c>
      <c r="K52" s="100">
        <v>195.3</v>
      </c>
      <c r="L52" s="100">
        <v>231.2</v>
      </c>
      <c r="M52" s="100">
        <v>230.2</v>
      </c>
      <c r="N52" s="100">
        <v>205.3</v>
      </c>
      <c r="O52" s="100">
        <v>224.4</v>
      </c>
      <c r="P52" s="100">
        <v>242.2</v>
      </c>
      <c r="Q52" s="100">
        <v>248.6</v>
      </c>
      <c r="R52" s="100">
        <v>206.8</v>
      </c>
      <c r="S52" s="100">
        <v>268.10000000000002</v>
      </c>
      <c r="T52" s="100">
        <v>279.10000000000002</v>
      </c>
      <c r="U52" s="100">
        <v>296.60000000000002</v>
      </c>
      <c r="V52" s="100">
        <v>266.89999999999998</v>
      </c>
      <c r="W52" s="100">
        <v>294.5</v>
      </c>
      <c r="X52" s="100">
        <v>269.10000000000002</v>
      </c>
      <c r="Y52" s="100">
        <v>284.89999999999998</v>
      </c>
      <c r="Z52" s="100">
        <v>247.2</v>
      </c>
      <c r="AA52" s="100">
        <v>241.8</v>
      </c>
      <c r="AB52" s="99">
        <v>261.39999999999998</v>
      </c>
      <c r="AC52" s="99">
        <v>285.60000000000002</v>
      </c>
      <c r="AD52" s="99">
        <v>271.39999999999998</v>
      </c>
      <c r="AE52" s="99">
        <v>281.10000000000002</v>
      </c>
      <c r="AF52" s="99">
        <v>252.2</v>
      </c>
      <c r="AG52" s="99">
        <v>258.39999999999998</v>
      </c>
      <c r="AH52" s="99">
        <v>222.6</v>
      </c>
      <c r="AI52" s="99">
        <v>259.2</v>
      </c>
      <c r="AJ52" s="107">
        <v>251.7</v>
      </c>
      <c r="AK52" s="107">
        <v>240.4</v>
      </c>
      <c r="AL52" s="107">
        <v>217.5</v>
      </c>
      <c r="AM52" s="107">
        <v>217.8</v>
      </c>
      <c r="AN52" s="106">
        <v>206</v>
      </c>
      <c r="AO52" s="106">
        <v>235.1</v>
      </c>
      <c r="AP52" s="112">
        <v>199</v>
      </c>
      <c r="AQ52" s="112">
        <v>206.5</v>
      </c>
      <c r="AR52" s="113">
        <v>186.5</v>
      </c>
      <c r="AS52" s="113">
        <v>194.3</v>
      </c>
      <c r="AT52" s="113">
        <v>173.1</v>
      </c>
      <c r="AU52" s="113">
        <v>173.7</v>
      </c>
      <c r="AV52" s="113">
        <v>183.3</v>
      </c>
      <c r="AW52" s="113">
        <v>203.3</v>
      </c>
      <c r="AX52" s="113">
        <v>184</v>
      </c>
      <c r="AY52" s="113">
        <v>164.3</v>
      </c>
      <c r="AZ52" s="113">
        <v>168.2</v>
      </c>
      <c r="BA52" s="113">
        <v>207.8</v>
      </c>
      <c r="BB52" s="113">
        <v>184.5</v>
      </c>
      <c r="BC52" s="112">
        <v>191.1</v>
      </c>
      <c r="BD52" s="112">
        <v>172.2</v>
      </c>
      <c r="BE52" s="112">
        <v>200.3</v>
      </c>
      <c r="BF52" s="112">
        <v>164</v>
      </c>
      <c r="BG52" s="112">
        <v>161.4</v>
      </c>
      <c r="BH52" s="112">
        <v>149.6</v>
      </c>
      <c r="BI52" s="112">
        <v>165.5</v>
      </c>
      <c r="BJ52" s="112">
        <v>147.69999999999999</v>
      </c>
      <c r="BK52" s="112">
        <v>138.6</v>
      </c>
      <c r="BL52" s="112">
        <v>133.9</v>
      </c>
      <c r="BM52" s="112">
        <v>152.69999999999999</v>
      </c>
      <c r="BN52" s="112">
        <v>127.8</v>
      </c>
      <c r="BO52" s="112">
        <v>128.69999999999999</v>
      </c>
      <c r="BP52" s="112">
        <v>121.4</v>
      </c>
      <c r="BQ52" s="112">
        <v>142.1</v>
      </c>
      <c r="BR52" s="112">
        <v>125.9</v>
      </c>
    </row>
    <row r="53" spans="2:70" x14ac:dyDescent="0.25">
      <c r="B53" s="102" t="s">
        <v>127</v>
      </c>
      <c r="C53" s="104">
        <v>59.3</v>
      </c>
      <c r="D53" s="104">
        <v>74.8</v>
      </c>
      <c r="E53" s="104">
        <v>90.5</v>
      </c>
      <c r="F53" s="104">
        <v>96</v>
      </c>
      <c r="G53" s="104">
        <v>91.3</v>
      </c>
      <c r="H53" s="104">
        <v>125.4</v>
      </c>
      <c r="I53" s="104">
        <v>139.5</v>
      </c>
      <c r="J53" s="104">
        <v>116.1</v>
      </c>
      <c r="K53" s="104">
        <v>95.3</v>
      </c>
      <c r="L53" s="104">
        <v>138.30000000000001</v>
      </c>
      <c r="M53" s="104">
        <v>143.5</v>
      </c>
      <c r="N53" s="104">
        <v>115</v>
      </c>
      <c r="O53" s="104">
        <v>134.4</v>
      </c>
      <c r="P53" s="104">
        <v>159.9</v>
      </c>
      <c r="Q53" s="104">
        <v>159.69999999999999</v>
      </c>
      <c r="R53" s="104">
        <v>114.1</v>
      </c>
      <c r="S53" s="104">
        <v>147.6</v>
      </c>
      <c r="T53" s="104">
        <v>154.80000000000001</v>
      </c>
      <c r="U53" s="104">
        <v>172.8</v>
      </c>
      <c r="V53" s="104">
        <v>145.5</v>
      </c>
      <c r="W53" s="104">
        <v>159.30000000000001</v>
      </c>
      <c r="X53" s="104">
        <v>155.4</v>
      </c>
      <c r="Y53" s="104">
        <v>170.6</v>
      </c>
      <c r="Z53" s="104">
        <v>139.5</v>
      </c>
      <c r="AA53" s="104">
        <v>128.19999999999999</v>
      </c>
      <c r="AB53" s="103">
        <v>156.30000000000001</v>
      </c>
      <c r="AC53" s="103">
        <v>175.7</v>
      </c>
      <c r="AD53" s="103">
        <v>164.2</v>
      </c>
      <c r="AE53" s="103">
        <v>169.7</v>
      </c>
      <c r="AF53" s="103">
        <v>147.69999999999999</v>
      </c>
      <c r="AG53" s="103">
        <v>158.19999999999999</v>
      </c>
      <c r="AH53" s="103">
        <v>127.8</v>
      </c>
      <c r="AI53" s="103">
        <v>146.4</v>
      </c>
      <c r="AJ53" s="109">
        <v>154.80000000000001</v>
      </c>
      <c r="AK53" s="109">
        <v>155.1</v>
      </c>
      <c r="AL53" s="109">
        <v>130.1</v>
      </c>
      <c r="AM53" s="109">
        <v>113.1</v>
      </c>
      <c r="AN53" s="108">
        <v>133.30000000000001</v>
      </c>
      <c r="AO53" s="108">
        <v>149.69999999999999</v>
      </c>
      <c r="AP53" s="103">
        <v>112.4</v>
      </c>
      <c r="AQ53" s="103">
        <v>115.6</v>
      </c>
      <c r="AR53" s="109">
        <v>110</v>
      </c>
      <c r="AS53" s="109">
        <v>122</v>
      </c>
      <c r="AT53" s="109">
        <v>95</v>
      </c>
      <c r="AU53" s="109">
        <v>95.6</v>
      </c>
      <c r="AV53" s="109">
        <v>116.1</v>
      </c>
      <c r="AW53" s="109">
        <v>130</v>
      </c>
      <c r="AX53" s="109">
        <v>110.2</v>
      </c>
      <c r="AY53" s="109">
        <v>88</v>
      </c>
      <c r="AZ53" s="109">
        <v>107.4</v>
      </c>
      <c r="BA53" s="109">
        <v>128.19999999999999</v>
      </c>
      <c r="BB53" s="109">
        <v>106.2</v>
      </c>
      <c r="BC53" s="103">
        <v>104.3</v>
      </c>
      <c r="BD53" s="103">
        <v>107.1</v>
      </c>
      <c r="BE53" s="103">
        <v>128.4</v>
      </c>
      <c r="BF53" s="103">
        <v>88</v>
      </c>
      <c r="BG53" s="103">
        <v>80.900000000000006</v>
      </c>
      <c r="BH53" s="103">
        <v>79.099999999999994</v>
      </c>
      <c r="BI53" s="103">
        <v>92.5</v>
      </c>
      <c r="BJ53" s="103">
        <v>76.400000000000006</v>
      </c>
      <c r="BK53" s="103">
        <v>68.3</v>
      </c>
      <c r="BL53" s="103">
        <v>79.7</v>
      </c>
      <c r="BM53" s="103">
        <v>96.1</v>
      </c>
      <c r="BN53" s="103">
        <v>68.599999999999994</v>
      </c>
      <c r="BO53" s="103">
        <v>65.7</v>
      </c>
      <c r="BP53" s="103">
        <v>71.3</v>
      </c>
      <c r="BQ53" s="103">
        <v>82.9</v>
      </c>
      <c r="BR53" s="103">
        <v>60</v>
      </c>
    </row>
    <row r="54" spans="2:70" x14ac:dyDescent="0.25">
      <c r="B54" s="102" t="s">
        <v>128</v>
      </c>
      <c r="C54" s="104">
        <v>2.2000000000000002</v>
      </c>
      <c r="D54" s="104">
        <v>1.4</v>
      </c>
      <c r="E54" s="104">
        <v>1.4</v>
      </c>
      <c r="F54" s="104">
        <v>0.7</v>
      </c>
      <c r="G54" s="104">
        <v>1.6</v>
      </c>
      <c r="H54" s="104">
        <v>2.1</v>
      </c>
      <c r="I54" s="104">
        <v>2.2000000000000002</v>
      </c>
      <c r="J54" s="104">
        <v>6.4</v>
      </c>
      <c r="K54" s="104">
        <v>6.5</v>
      </c>
      <c r="L54" s="104">
        <v>4.0999999999999996</v>
      </c>
      <c r="M54" s="104">
        <v>2.2000000000000002</v>
      </c>
      <c r="N54" s="104">
        <v>4.8</v>
      </c>
      <c r="O54" s="104">
        <v>5.4</v>
      </c>
      <c r="P54" s="104">
        <v>2.6</v>
      </c>
      <c r="Q54" s="104">
        <v>2.5</v>
      </c>
      <c r="R54" s="104">
        <v>4.7</v>
      </c>
      <c r="S54" s="104">
        <v>5.2</v>
      </c>
      <c r="T54" s="104">
        <v>4.5999999999999996</v>
      </c>
      <c r="U54" s="104">
        <v>4.9000000000000004</v>
      </c>
      <c r="V54" s="104">
        <v>5.4</v>
      </c>
      <c r="W54" s="104">
        <v>8</v>
      </c>
      <c r="X54" s="104">
        <v>5.6</v>
      </c>
      <c r="Y54" s="104">
        <v>7.1</v>
      </c>
      <c r="Z54" s="104">
        <v>6.5</v>
      </c>
      <c r="AA54" s="104">
        <v>5.9</v>
      </c>
      <c r="AB54" s="103">
        <v>5.7</v>
      </c>
      <c r="AC54" s="103">
        <v>5</v>
      </c>
      <c r="AD54" s="103">
        <v>8.5</v>
      </c>
      <c r="AE54" s="103">
        <v>7.7</v>
      </c>
      <c r="AF54" s="103">
        <v>6.6</v>
      </c>
      <c r="AG54" s="103">
        <v>5.8</v>
      </c>
      <c r="AH54" s="103">
        <v>5.7</v>
      </c>
      <c r="AI54" s="103">
        <v>6.3</v>
      </c>
      <c r="AJ54" s="109">
        <v>3</v>
      </c>
      <c r="AK54" s="109">
        <v>3.2</v>
      </c>
      <c r="AL54" s="109">
        <v>5.6</v>
      </c>
      <c r="AM54" s="109">
        <v>6.3</v>
      </c>
      <c r="AN54" s="108">
        <v>1.3</v>
      </c>
      <c r="AO54" s="108">
        <v>2.7</v>
      </c>
      <c r="AP54" s="103">
        <v>3.1</v>
      </c>
      <c r="AQ54" s="103">
        <v>4.3</v>
      </c>
      <c r="AR54" s="109">
        <v>5.2</v>
      </c>
      <c r="AS54" s="109">
        <v>3.4</v>
      </c>
      <c r="AT54" s="109">
        <v>4</v>
      </c>
      <c r="AU54" s="109">
        <v>3.5</v>
      </c>
      <c r="AV54" s="109">
        <v>3.4</v>
      </c>
      <c r="AW54" s="109">
        <v>3.3</v>
      </c>
      <c r="AX54" s="109">
        <v>2.4</v>
      </c>
      <c r="AY54" s="109">
        <v>3.2</v>
      </c>
      <c r="AZ54" s="109">
        <v>1</v>
      </c>
      <c r="BA54" s="109">
        <v>2.4</v>
      </c>
      <c r="BB54" s="109">
        <v>5.4</v>
      </c>
      <c r="BC54" s="103">
        <v>3.8</v>
      </c>
      <c r="BD54" s="103">
        <v>2.7</v>
      </c>
      <c r="BE54" s="103">
        <v>2</v>
      </c>
      <c r="BF54" s="103">
        <v>2</v>
      </c>
      <c r="BG54" s="103">
        <v>5.0999999999999996</v>
      </c>
      <c r="BH54" s="103">
        <v>3.4</v>
      </c>
      <c r="BI54" s="103">
        <v>4.7</v>
      </c>
      <c r="BJ54" s="103">
        <v>2.9</v>
      </c>
      <c r="BK54" s="103">
        <v>4</v>
      </c>
      <c r="BL54" s="103">
        <v>0.9</v>
      </c>
      <c r="BM54" s="103">
        <v>2.2000000000000002</v>
      </c>
      <c r="BN54" s="103">
        <v>3</v>
      </c>
      <c r="BO54" s="103">
        <v>4.2</v>
      </c>
      <c r="BP54" s="103">
        <v>3.4</v>
      </c>
      <c r="BQ54" s="103">
        <v>0.6</v>
      </c>
      <c r="BR54" s="103">
        <v>4</v>
      </c>
    </row>
    <row r="55" spans="2:70" x14ac:dyDescent="0.25">
      <c r="B55" s="102" t="s">
        <v>129</v>
      </c>
      <c r="C55" s="104">
        <v>0.6</v>
      </c>
      <c r="D55" s="104">
        <v>0.8</v>
      </c>
      <c r="E55" s="104">
        <v>0.3</v>
      </c>
      <c r="F55" s="104">
        <v>0.3</v>
      </c>
      <c r="G55" s="104" t="s">
        <v>27</v>
      </c>
      <c r="H55" s="104">
        <v>0.8</v>
      </c>
      <c r="I55" s="104">
        <v>0.9</v>
      </c>
      <c r="J55" s="104">
        <v>0.5</v>
      </c>
      <c r="K55" s="104">
        <v>0.7</v>
      </c>
      <c r="L55" s="104">
        <v>0.6</v>
      </c>
      <c r="M55" s="104">
        <v>0.6</v>
      </c>
      <c r="N55" s="104" t="s">
        <v>27</v>
      </c>
      <c r="O55" s="104">
        <v>0.7</v>
      </c>
      <c r="P55" s="104">
        <v>1</v>
      </c>
      <c r="Q55" s="104">
        <v>0.5</v>
      </c>
      <c r="R55" s="104" t="s">
        <v>27</v>
      </c>
      <c r="S55" s="104">
        <v>0.6</v>
      </c>
      <c r="T55" s="104">
        <v>0.7</v>
      </c>
      <c r="U55" s="104">
        <v>0.5</v>
      </c>
      <c r="V55" s="104">
        <v>1</v>
      </c>
      <c r="W55" s="104">
        <v>0.4</v>
      </c>
      <c r="X55" s="104">
        <v>1.4</v>
      </c>
      <c r="Y55" s="104">
        <v>1.1000000000000001</v>
      </c>
      <c r="Z55" s="104">
        <v>0.5</v>
      </c>
      <c r="AA55" s="104">
        <v>0.2</v>
      </c>
      <c r="AB55" s="103">
        <v>0.6</v>
      </c>
      <c r="AC55" s="103">
        <v>1.2</v>
      </c>
      <c r="AD55" s="103">
        <v>0.4</v>
      </c>
      <c r="AE55" s="103">
        <v>0.2</v>
      </c>
      <c r="AF55" s="103" t="s">
        <v>27</v>
      </c>
      <c r="AG55" s="103" t="s">
        <v>27</v>
      </c>
      <c r="AH55" s="103">
        <v>0.4</v>
      </c>
      <c r="AI55" s="103">
        <v>0.2</v>
      </c>
      <c r="AJ55" s="109">
        <v>0.2</v>
      </c>
      <c r="AK55" s="109" t="s">
        <v>27</v>
      </c>
      <c r="AL55" s="109">
        <v>0.4</v>
      </c>
      <c r="AM55" s="109" t="s">
        <v>27</v>
      </c>
      <c r="AN55" s="108">
        <v>0.3</v>
      </c>
      <c r="AO55" s="108">
        <v>1</v>
      </c>
      <c r="AP55" s="103">
        <v>0.8</v>
      </c>
      <c r="AQ55" s="103">
        <v>2.1</v>
      </c>
      <c r="AR55" s="109">
        <v>1</v>
      </c>
      <c r="AS55" s="109">
        <v>1.5</v>
      </c>
      <c r="AT55" s="109">
        <v>1.2</v>
      </c>
      <c r="AU55" s="109">
        <v>0.7</v>
      </c>
      <c r="AV55" s="109">
        <v>0.3</v>
      </c>
      <c r="AW55" s="109">
        <v>0.6</v>
      </c>
      <c r="AX55" s="109">
        <v>1</v>
      </c>
      <c r="AY55" s="109">
        <v>0.6</v>
      </c>
      <c r="AZ55" s="109" t="s">
        <v>27</v>
      </c>
      <c r="BA55" s="109">
        <v>1</v>
      </c>
      <c r="BB55" s="109">
        <v>0.4</v>
      </c>
      <c r="BC55" s="103">
        <v>0.2</v>
      </c>
      <c r="BD55" s="103" t="s">
        <v>27</v>
      </c>
      <c r="BE55" s="103" t="s">
        <v>27</v>
      </c>
      <c r="BF55" s="103" t="s">
        <v>27</v>
      </c>
      <c r="BG55" s="103">
        <v>0.5</v>
      </c>
      <c r="BH55" s="103">
        <v>1.4</v>
      </c>
      <c r="BI55" s="103">
        <v>0.4</v>
      </c>
      <c r="BJ55" s="103">
        <v>1.2</v>
      </c>
      <c r="BK55" s="103">
        <v>0.8</v>
      </c>
      <c r="BL55" s="103">
        <v>0.1</v>
      </c>
      <c r="BM55" s="103">
        <v>0.5</v>
      </c>
      <c r="BN55" s="103" t="s">
        <v>27</v>
      </c>
      <c r="BO55" s="103" t="s">
        <v>27</v>
      </c>
      <c r="BP55" s="103" t="s">
        <v>27</v>
      </c>
      <c r="BQ55" s="103">
        <v>0.6</v>
      </c>
      <c r="BR55" s="103">
        <v>0.6</v>
      </c>
    </row>
    <row r="56" spans="2:70" x14ac:dyDescent="0.25">
      <c r="B56" s="98" t="s">
        <v>130</v>
      </c>
      <c r="C56" s="100">
        <v>0.7</v>
      </c>
      <c r="D56" s="100">
        <v>0.6</v>
      </c>
      <c r="E56" s="100">
        <v>0.7</v>
      </c>
      <c r="F56" s="100">
        <v>1.1000000000000001</v>
      </c>
      <c r="G56" s="100">
        <v>0.9</v>
      </c>
      <c r="H56" s="100">
        <v>0.8</v>
      </c>
      <c r="I56" s="100">
        <v>1.3</v>
      </c>
      <c r="J56" s="100">
        <v>0.2</v>
      </c>
      <c r="K56" s="100">
        <v>1.6</v>
      </c>
      <c r="L56" s="100">
        <v>0.9</v>
      </c>
      <c r="M56" s="100">
        <v>1</v>
      </c>
      <c r="N56" s="100">
        <v>0.6</v>
      </c>
      <c r="O56" s="100">
        <v>0.7</v>
      </c>
      <c r="P56" s="100">
        <v>0.5</v>
      </c>
      <c r="Q56" s="100" t="s">
        <v>27</v>
      </c>
      <c r="R56" s="100">
        <v>2.4</v>
      </c>
      <c r="S56" s="100">
        <v>2.2999999999999998</v>
      </c>
      <c r="T56" s="100">
        <v>2.4</v>
      </c>
      <c r="U56" s="100">
        <v>1.1000000000000001</v>
      </c>
      <c r="V56" s="100">
        <v>1</v>
      </c>
      <c r="W56" s="100">
        <v>1.2</v>
      </c>
      <c r="X56" s="100">
        <v>0.8</v>
      </c>
      <c r="Y56" s="100">
        <v>0.3</v>
      </c>
      <c r="Z56" s="100">
        <v>1.1000000000000001</v>
      </c>
      <c r="AA56" s="100">
        <v>1.2</v>
      </c>
      <c r="AB56" s="99">
        <v>0.4</v>
      </c>
      <c r="AC56" s="99">
        <v>1.1000000000000001</v>
      </c>
      <c r="AD56" s="99">
        <v>1</v>
      </c>
      <c r="AE56" s="99">
        <v>1</v>
      </c>
      <c r="AF56" s="99">
        <v>1.4</v>
      </c>
      <c r="AG56" s="99">
        <v>0.4</v>
      </c>
      <c r="AH56" s="99" t="s">
        <v>27</v>
      </c>
      <c r="AI56" s="99" t="s">
        <v>27</v>
      </c>
      <c r="AJ56" s="107">
        <v>0.7</v>
      </c>
      <c r="AK56" s="107" t="s">
        <v>27</v>
      </c>
      <c r="AL56" s="107" t="s">
        <v>27</v>
      </c>
      <c r="AM56" s="107" t="s">
        <v>27</v>
      </c>
      <c r="AN56" s="106" t="s">
        <v>27</v>
      </c>
      <c r="AO56" s="106" t="s">
        <v>27</v>
      </c>
      <c r="AP56" s="112" t="s">
        <v>27</v>
      </c>
      <c r="AQ56" s="112" t="s">
        <v>27</v>
      </c>
      <c r="AR56" s="113">
        <v>0.3</v>
      </c>
      <c r="AS56" s="113" t="s">
        <v>27</v>
      </c>
      <c r="AT56" s="113" t="s">
        <v>27</v>
      </c>
      <c r="AU56" s="113">
        <v>1.4</v>
      </c>
      <c r="AV56" s="113">
        <v>1.8</v>
      </c>
      <c r="AW56" s="113">
        <v>1.6</v>
      </c>
      <c r="AX56" s="113">
        <v>0.9</v>
      </c>
      <c r="AY56" s="113" t="s">
        <v>27</v>
      </c>
      <c r="AZ56" s="113">
        <v>0.5</v>
      </c>
      <c r="BA56" s="113" t="s">
        <v>27</v>
      </c>
      <c r="BB56" s="113">
        <v>1.6</v>
      </c>
      <c r="BC56" s="112">
        <v>0.6</v>
      </c>
      <c r="BD56" s="112">
        <v>1</v>
      </c>
      <c r="BE56" s="112">
        <v>1.2</v>
      </c>
      <c r="BF56" s="112">
        <v>2.7</v>
      </c>
      <c r="BG56" s="112">
        <v>2.5</v>
      </c>
      <c r="BH56" s="112">
        <v>0.7</v>
      </c>
      <c r="BI56" s="112">
        <v>0.2</v>
      </c>
      <c r="BJ56" s="112" t="s">
        <v>27</v>
      </c>
      <c r="BK56" s="112">
        <v>0.4</v>
      </c>
      <c r="BL56" s="112" t="s">
        <v>27</v>
      </c>
      <c r="BM56" s="112" t="s">
        <v>27</v>
      </c>
      <c r="BN56" s="112">
        <v>0.6</v>
      </c>
      <c r="BO56" s="112">
        <v>0.6</v>
      </c>
      <c r="BP56" s="112">
        <v>1.2</v>
      </c>
      <c r="BQ56" s="112">
        <v>1.1000000000000001</v>
      </c>
      <c r="BR56" s="112">
        <v>0.8</v>
      </c>
    </row>
    <row r="57" spans="2:70" x14ac:dyDescent="0.25">
      <c r="B57" s="102" t="s">
        <v>131</v>
      </c>
      <c r="C57" s="104">
        <v>2</v>
      </c>
      <c r="D57" s="104">
        <v>2.9</v>
      </c>
      <c r="E57" s="104">
        <v>2.8</v>
      </c>
      <c r="F57" s="104">
        <v>3.7</v>
      </c>
      <c r="G57" s="104">
        <v>3.8</v>
      </c>
      <c r="H57" s="104">
        <v>3.4</v>
      </c>
      <c r="I57" s="104">
        <v>5</v>
      </c>
      <c r="J57" s="104">
        <v>5.0999999999999996</v>
      </c>
      <c r="K57" s="104">
        <v>3</v>
      </c>
      <c r="L57" s="104">
        <v>5.5</v>
      </c>
      <c r="M57" s="104">
        <v>4.4000000000000004</v>
      </c>
      <c r="N57" s="104">
        <v>5.6</v>
      </c>
      <c r="O57" s="104">
        <v>5.4</v>
      </c>
      <c r="P57" s="104">
        <v>4.4000000000000004</v>
      </c>
      <c r="Q57" s="104">
        <v>4.5</v>
      </c>
      <c r="R57" s="104">
        <v>3.4</v>
      </c>
      <c r="S57" s="104">
        <v>3.2</v>
      </c>
      <c r="T57" s="104">
        <v>5.7</v>
      </c>
      <c r="U57" s="104">
        <v>5.2</v>
      </c>
      <c r="V57" s="104">
        <v>8</v>
      </c>
      <c r="W57" s="104">
        <v>7.7</v>
      </c>
      <c r="X57" s="104">
        <v>6.1</v>
      </c>
      <c r="Y57" s="104">
        <v>7</v>
      </c>
      <c r="Z57" s="104">
        <v>4</v>
      </c>
      <c r="AA57" s="104">
        <v>4.5</v>
      </c>
      <c r="AB57" s="103">
        <v>4.4000000000000004</v>
      </c>
      <c r="AC57" s="103">
        <v>9.1</v>
      </c>
      <c r="AD57" s="103">
        <v>4.8</v>
      </c>
      <c r="AE57" s="103">
        <v>5.0999999999999996</v>
      </c>
      <c r="AF57" s="103">
        <v>4.5</v>
      </c>
      <c r="AG57" s="103">
        <v>3.4</v>
      </c>
      <c r="AH57" s="103">
        <v>5.2</v>
      </c>
      <c r="AI57" s="103">
        <v>5.8</v>
      </c>
      <c r="AJ57" s="109">
        <v>7.4</v>
      </c>
      <c r="AK57" s="109">
        <v>4.7</v>
      </c>
      <c r="AL57" s="109">
        <v>2.5</v>
      </c>
      <c r="AM57" s="109">
        <v>2.9</v>
      </c>
      <c r="AN57" s="108">
        <v>3.8</v>
      </c>
      <c r="AO57" s="108">
        <v>3.7</v>
      </c>
      <c r="AP57" s="103">
        <v>1.7</v>
      </c>
      <c r="AQ57" s="103">
        <v>2.8</v>
      </c>
      <c r="AR57" s="109">
        <v>2.6</v>
      </c>
      <c r="AS57" s="109">
        <v>3.4</v>
      </c>
      <c r="AT57" s="109">
        <v>2.6</v>
      </c>
      <c r="AU57" s="109">
        <v>3.3</v>
      </c>
      <c r="AV57" s="109">
        <v>5.9</v>
      </c>
      <c r="AW57" s="109">
        <v>5.8</v>
      </c>
      <c r="AX57" s="109">
        <v>5.9</v>
      </c>
      <c r="AY57" s="109">
        <v>3.4</v>
      </c>
      <c r="AZ57" s="109">
        <v>4.7</v>
      </c>
      <c r="BA57" s="109">
        <v>4.0999999999999996</v>
      </c>
      <c r="BB57" s="109">
        <v>3.4</v>
      </c>
      <c r="BC57" s="103">
        <v>4.5</v>
      </c>
      <c r="BD57" s="103">
        <v>4.5999999999999996</v>
      </c>
      <c r="BE57" s="103">
        <v>1.6</v>
      </c>
      <c r="BF57" s="103">
        <v>4.3</v>
      </c>
      <c r="BG57" s="103">
        <v>4</v>
      </c>
      <c r="BH57" s="103">
        <v>1.4</v>
      </c>
      <c r="BI57" s="103">
        <v>2.1</v>
      </c>
      <c r="BJ57" s="103">
        <v>2.2000000000000002</v>
      </c>
      <c r="BK57" s="103">
        <v>1.9</v>
      </c>
      <c r="BL57" s="103">
        <v>2</v>
      </c>
      <c r="BM57" s="103">
        <v>1.5</v>
      </c>
      <c r="BN57" s="103">
        <v>1.3</v>
      </c>
      <c r="BO57" s="103">
        <v>0.4</v>
      </c>
      <c r="BP57" s="103">
        <v>1.6</v>
      </c>
      <c r="BQ57" s="103">
        <v>3.1</v>
      </c>
      <c r="BR57" s="103">
        <v>2.2999999999999998</v>
      </c>
    </row>
    <row r="58" spans="2:70" x14ac:dyDescent="0.25">
      <c r="B58" s="102" t="s">
        <v>132</v>
      </c>
      <c r="C58" s="104" t="s">
        <v>27</v>
      </c>
      <c r="D58" s="104" t="s">
        <v>27</v>
      </c>
      <c r="E58" s="104" t="s">
        <v>27</v>
      </c>
      <c r="F58" s="104">
        <v>0.1</v>
      </c>
      <c r="G58" s="104">
        <v>0.2</v>
      </c>
      <c r="H58" s="104">
        <v>0.4</v>
      </c>
      <c r="I58" s="104">
        <v>0.1</v>
      </c>
      <c r="J58" s="104">
        <v>0.1</v>
      </c>
      <c r="K58" s="104">
        <v>0.2</v>
      </c>
      <c r="L58" s="104">
        <v>0.3</v>
      </c>
      <c r="M58" s="104">
        <v>0.2</v>
      </c>
      <c r="N58" s="104">
        <v>0.7</v>
      </c>
      <c r="O58" s="104">
        <v>0.9</v>
      </c>
      <c r="P58" s="104">
        <v>0.8</v>
      </c>
      <c r="Q58" s="104">
        <v>0.4</v>
      </c>
      <c r="R58" s="104">
        <v>0.6</v>
      </c>
      <c r="S58" s="104">
        <v>0.5</v>
      </c>
      <c r="T58" s="104">
        <v>0.2</v>
      </c>
      <c r="U58" s="104">
        <v>0.2</v>
      </c>
      <c r="V58" s="104">
        <v>0.2</v>
      </c>
      <c r="W58" s="104">
        <v>0.2</v>
      </c>
      <c r="X58" s="104">
        <v>0.5</v>
      </c>
      <c r="Y58" s="104" t="s">
        <v>27</v>
      </c>
      <c r="Z58" s="104" t="s">
        <v>27</v>
      </c>
      <c r="AA58" s="104">
        <v>0.2</v>
      </c>
      <c r="AB58" s="103">
        <v>0.4</v>
      </c>
      <c r="AC58" s="103">
        <v>0.3</v>
      </c>
      <c r="AD58" s="103">
        <v>0.3</v>
      </c>
      <c r="AE58" s="103" t="s">
        <v>27</v>
      </c>
      <c r="AF58" s="103" t="s">
        <v>27</v>
      </c>
      <c r="AG58" s="103">
        <v>0.3</v>
      </c>
      <c r="AH58" s="103">
        <v>0.3</v>
      </c>
      <c r="AI58" s="103">
        <v>0.3</v>
      </c>
      <c r="AJ58" s="109">
        <v>0.3</v>
      </c>
      <c r="AK58" s="109">
        <v>0.1</v>
      </c>
      <c r="AL58" s="109">
        <v>0.4</v>
      </c>
      <c r="AM58" s="109">
        <v>0.7</v>
      </c>
      <c r="AN58" s="108" t="s">
        <v>27</v>
      </c>
      <c r="AO58" s="108" t="s">
        <v>27</v>
      </c>
      <c r="AP58" s="103">
        <v>0.5</v>
      </c>
      <c r="AQ58" s="103" t="s">
        <v>27</v>
      </c>
      <c r="AR58" s="109">
        <v>0.2</v>
      </c>
      <c r="AS58" s="109">
        <v>0.3</v>
      </c>
      <c r="AT58" s="109" t="s">
        <v>27</v>
      </c>
      <c r="AU58" s="109" t="s">
        <v>27</v>
      </c>
      <c r="AV58" s="109">
        <v>0.2</v>
      </c>
      <c r="AW58" s="109">
        <v>0.3</v>
      </c>
      <c r="AX58" s="109">
        <v>0.4</v>
      </c>
      <c r="AY58" s="109" t="s">
        <v>27</v>
      </c>
      <c r="AZ58" s="109">
        <v>0.7</v>
      </c>
      <c r="BA58" s="109">
        <v>1.1000000000000001</v>
      </c>
      <c r="BB58" s="109">
        <v>0.7</v>
      </c>
      <c r="BC58" s="103" t="s">
        <v>27</v>
      </c>
      <c r="BD58" s="103" t="s">
        <v>27</v>
      </c>
      <c r="BE58" s="103">
        <v>0.2</v>
      </c>
      <c r="BF58" s="103">
        <v>0.5</v>
      </c>
      <c r="BG58" s="103" t="s">
        <v>27</v>
      </c>
      <c r="BH58" s="103">
        <v>0.3</v>
      </c>
      <c r="BI58" s="103" t="s">
        <v>27</v>
      </c>
      <c r="BJ58" s="103">
        <v>0.4</v>
      </c>
      <c r="BK58" s="103">
        <v>0.3</v>
      </c>
      <c r="BL58" s="103" t="s">
        <v>27</v>
      </c>
      <c r="BM58" s="103" t="s">
        <v>27</v>
      </c>
      <c r="BN58" s="103">
        <v>0.3</v>
      </c>
      <c r="BO58" s="103" t="s">
        <v>27</v>
      </c>
      <c r="BP58" s="103">
        <v>0.2</v>
      </c>
      <c r="BQ58" s="103">
        <v>0.3</v>
      </c>
      <c r="BR58" s="103" t="s">
        <v>27</v>
      </c>
    </row>
    <row r="59" spans="2:70" x14ac:dyDescent="0.25">
      <c r="B59" s="102" t="s">
        <v>133</v>
      </c>
      <c r="C59" s="104">
        <v>3.6</v>
      </c>
      <c r="D59" s="104">
        <v>2.7</v>
      </c>
      <c r="E59" s="104">
        <v>1.5</v>
      </c>
      <c r="F59" s="104">
        <v>1.7</v>
      </c>
      <c r="G59" s="104">
        <v>4.5</v>
      </c>
      <c r="H59" s="104">
        <v>3.5</v>
      </c>
      <c r="I59" s="104">
        <v>5.2</v>
      </c>
      <c r="J59" s="104">
        <v>8.1999999999999993</v>
      </c>
      <c r="K59" s="104">
        <v>11.2</v>
      </c>
      <c r="L59" s="104">
        <v>8.8000000000000007</v>
      </c>
      <c r="M59" s="104">
        <v>4.0999999999999996</v>
      </c>
      <c r="N59" s="104">
        <v>3.9</v>
      </c>
      <c r="O59" s="104">
        <v>4.5999999999999996</v>
      </c>
      <c r="P59" s="104">
        <v>5.9</v>
      </c>
      <c r="Q59" s="104">
        <v>4.2</v>
      </c>
      <c r="R59" s="104">
        <v>5.2</v>
      </c>
      <c r="S59" s="104">
        <v>8.9</v>
      </c>
      <c r="T59" s="104">
        <v>7.1</v>
      </c>
      <c r="U59" s="104">
        <v>6.9</v>
      </c>
      <c r="V59" s="104">
        <v>7.6</v>
      </c>
      <c r="W59" s="104">
        <v>11.7</v>
      </c>
      <c r="X59" s="104">
        <v>9.4</v>
      </c>
      <c r="Y59" s="104">
        <v>7.3</v>
      </c>
      <c r="Z59" s="104">
        <v>12.6</v>
      </c>
      <c r="AA59" s="104">
        <v>10.1</v>
      </c>
      <c r="AB59" s="103">
        <v>10</v>
      </c>
      <c r="AC59" s="103">
        <v>7.8</v>
      </c>
      <c r="AD59" s="103">
        <v>8.8000000000000007</v>
      </c>
      <c r="AE59" s="103">
        <v>7.9</v>
      </c>
      <c r="AF59" s="103">
        <v>7.4</v>
      </c>
      <c r="AG59" s="103">
        <v>4.9000000000000004</v>
      </c>
      <c r="AH59" s="103">
        <v>5.6</v>
      </c>
      <c r="AI59" s="103">
        <v>7.3</v>
      </c>
      <c r="AJ59" s="109">
        <v>7.3</v>
      </c>
      <c r="AK59" s="109">
        <v>5</v>
      </c>
      <c r="AL59" s="109">
        <v>5.5</v>
      </c>
      <c r="AM59" s="109">
        <v>7.3</v>
      </c>
      <c r="AN59" s="108">
        <v>5.3</v>
      </c>
      <c r="AO59" s="108">
        <v>2</v>
      </c>
      <c r="AP59" s="103">
        <v>3.7</v>
      </c>
      <c r="AQ59" s="103">
        <v>5.9</v>
      </c>
      <c r="AR59" s="109">
        <v>4.5999999999999996</v>
      </c>
      <c r="AS59" s="109">
        <v>4.5</v>
      </c>
      <c r="AT59" s="109">
        <v>6.3</v>
      </c>
      <c r="AU59" s="109">
        <v>6.4</v>
      </c>
      <c r="AV59" s="109">
        <v>5.2</v>
      </c>
      <c r="AW59" s="109">
        <v>3.5</v>
      </c>
      <c r="AX59" s="109">
        <v>3.9</v>
      </c>
      <c r="AY59" s="109">
        <v>4.2</v>
      </c>
      <c r="AZ59" s="109">
        <v>3.9</v>
      </c>
      <c r="BA59" s="109">
        <v>4.5999999999999996</v>
      </c>
      <c r="BB59" s="109">
        <v>4.8</v>
      </c>
      <c r="BC59" s="103">
        <v>6.9</v>
      </c>
      <c r="BD59" s="103">
        <v>6.6</v>
      </c>
      <c r="BE59" s="103">
        <v>4</v>
      </c>
      <c r="BF59" s="103">
        <v>3</v>
      </c>
      <c r="BG59" s="103">
        <v>6.5</v>
      </c>
      <c r="BH59" s="103">
        <v>5</v>
      </c>
      <c r="BI59" s="103">
        <v>2.2999999999999998</v>
      </c>
      <c r="BJ59" s="103">
        <v>3.2</v>
      </c>
      <c r="BK59" s="103">
        <v>3.2</v>
      </c>
      <c r="BL59" s="103">
        <v>3.3</v>
      </c>
      <c r="BM59" s="103">
        <v>2.1</v>
      </c>
      <c r="BN59" s="103">
        <v>4.4000000000000004</v>
      </c>
      <c r="BO59" s="103">
        <v>5.6</v>
      </c>
      <c r="BP59" s="103">
        <v>5.9</v>
      </c>
      <c r="BQ59" s="103">
        <v>4.8</v>
      </c>
      <c r="BR59" s="103">
        <v>6.3</v>
      </c>
    </row>
    <row r="60" spans="2:70" x14ac:dyDescent="0.25">
      <c r="B60" s="98" t="s">
        <v>134</v>
      </c>
      <c r="C60" s="100">
        <v>5.9</v>
      </c>
      <c r="D60" s="100">
        <v>4.3</v>
      </c>
      <c r="E60" s="100">
        <v>6.6</v>
      </c>
      <c r="F60" s="100">
        <v>10.3</v>
      </c>
      <c r="G60" s="100">
        <v>10.1</v>
      </c>
      <c r="H60" s="100">
        <v>10.5</v>
      </c>
      <c r="I60" s="100">
        <v>9.8000000000000007</v>
      </c>
      <c r="J60" s="100">
        <v>9.3000000000000007</v>
      </c>
      <c r="K60" s="100">
        <v>10.8</v>
      </c>
      <c r="L60" s="100">
        <v>12</v>
      </c>
      <c r="M60" s="100">
        <v>10.4</v>
      </c>
      <c r="N60" s="100">
        <v>12.5</v>
      </c>
      <c r="O60" s="100">
        <v>11.5</v>
      </c>
      <c r="P60" s="100">
        <v>13.2</v>
      </c>
      <c r="Q60" s="100">
        <v>11.8</v>
      </c>
      <c r="R60" s="100">
        <v>14.6</v>
      </c>
      <c r="S60" s="100">
        <v>18.600000000000001</v>
      </c>
      <c r="T60" s="100">
        <v>21.1</v>
      </c>
      <c r="U60" s="100">
        <v>17.399999999999999</v>
      </c>
      <c r="V60" s="100">
        <v>18.100000000000001</v>
      </c>
      <c r="W60" s="100">
        <v>20</v>
      </c>
      <c r="X60" s="100">
        <v>14.2</v>
      </c>
      <c r="Y60" s="100">
        <v>17</v>
      </c>
      <c r="Z60" s="100">
        <v>17</v>
      </c>
      <c r="AA60" s="100">
        <v>21</v>
      </c>
      <c r="AB60" s="99">
        <v>19.899999999999999</v>
      </c>
      <c r="AC60" s="99">
        <v>18.3</v>
      </c>
      <c r="AD60" s="99">
        <v>17.899999999999999</v>
      </c>
      <c r="AE60" s="99">
        <v>17.600000000000001</v>
      </c>
      <c r="AF60" s="99">
        <v>17.100000000000001</v>
      </c>
      <c r="AG60" s="99">
        <v>18.100000000000001</v>
      </c>
      <c r="AH60" s="99">
        <v>15.4</v>
      </c>
      <c r="AI60" s="99">
        <v>20.5</v>
      </c>
      <c r="AJ60" s="107">
        <v>18.2</v>
      </c>
      <c r="AK60" s="107">
        <v>17.899999999999999</v>
      </c>
      <c r="AL60" s="107">
        <v>17.100000000000001</v>
      </c>
      <c r="AM60" s="107">
        <v>17.600000000000001</v>
      </c>
      <c r="AN60" s="106">
        <v>17.600000000000001</v>
      </c>
      <c r="AO60" s="106">
        <v>14.3</v>
      </c>
      <c r="AP60" s="112">
        <v>15.9</v>
      </c>
      <c r="AQ60" s="112">
        <v>15</v>
      </c>
      <c r="AR60" s="113">
        <v>12.1</v>
      </c>
      <c r="AS60" s="113">
        <v>11.7</v>
      </c>
      <c r="AT60" s="113">
        <v>11.6</v>
      </c>
      <c r="AU60" s="113">
        <v>9.4</v>
      </c>
      <c r="AV60" s="113">
        <v>10.8</v>
      </c>
      <c r="AW60" s="113">
        <v>9.4</v>
      </c>
      <c r="AX60" s="113">
        <v>10.199999999999999</v>
      </c>
      <c r="AY60" s="113">
        <v>13.5</v>
      </c>
      <c r="AZ60" s="113">
        <v>13</v>
      </c>
      <c r="BA60" s="113">
        <v>15.2</v>
      </c>
      <c r="BB60" s="113">
        <v>12.3</v>
      </c>
      <c r="BC60" s="112">
        <v>12.2</v>
      </c>
      <c r="BD60" s="112">
        <v>10.9</v>
      </c>
      <c r="BE60" s="112">
        <v>6.9</v>
      </c>
      <c r="BF60" s="112">
        <v>7.4</v>
      </c>
      <c r="BG60" s="112">
        <v>6.1</v>
      </c>
      <c r="BH60" s="112">
        <v>11.2</v>
      </c>
      <c r="BI60" s="112">
        <v>11.9</v>
      </c>
      <c r="BJ60" s="112">
        <v>8.4</v>
      </c>
      <c r="BK60" s="112">
        <v>8.4</v>
      </c>
      <c r="BL60" s="112">
        <v>8.6999999999999993</v>
      </c>
      <c r="BM60" s="112">
        <v>7.9</v>
      </c>
      <c r="BN60" s="112">
        <v>6.8</v>
      </c>
      <c r="BO60" s="112">
        <v>9.8000000000000007</v>
      </c>
      <c r="BP60" s="112">
        <v>5.4</v>
      </c>
      <c r="BQ60" s="112">
        <v>5.2</v>
      </c>
      <c r="BR60" s="112">
        <v>6.9</v>
      </c>
    </row>
    <row r="61" spans="2:70" x14ac:dyDescent="0.25">
      <c r="B61" s="102" t="s">
        <v>135</v>
      </c>
      <c r="C61" s="104">
        <v>6.3</v>
      </c>
      <c r="D61" s="104">
        <v>3.1</v>
      </c>
      <c r="E61" s="104">
        <v>4.5</v>
      </c>
      <c r="F61" s="104">
        <v>2.8</v>
      </c>
      <c r="G61" s="104">
        <v>7.3</v>
      </c>
      <c r="H61" s="104">
        <v>3.3</v>
      </c>
      <c r="I61" s="104">
        <v>5.4</v>
      </c>
      <c r="J61" s="104">
        <v>8.8000000000000007</v>
      </c>
      <c r="K61" s="104">
        <v>11.9</v>
      </c>
      <c r="L61" s="104">
        <v>11.2</v>
      </c>
      <c r="M61" s="104">
        <v>11.9</v>
      </c>
      <c r="N61" s="104">
        <v>7.9</v>
      </c>
      <c r="O61" s="104">
        <v>5.5</v>
      </c>
      <c r="P61" s="104">
        <v>5.4</v>
      </c>
      <c r="Q61" s="104">
        <v>7.9</v>
      </c>
      <c r="R61" s="104">
        <v>6.1</v>
      </c>
      <c r="S61" s="104">
        <v>12.3</v>
      </c>
      <c r="T61" s="104">
        <v>13.6</v>
      </c>
      <c r="U61" s="104">
        <v>8.8000000000000007</v>
      </c>
      <c r="V61" s="104">
        <v>12.1</v>
      </c>
      <c r="W61" s="104">
        <v>9</v>
      </c>
      <c r="X61" s="104">
        <v>11.6</v>
      </c>
      <c r="Y61" s="104">
        <v>8.9</v>
      </c>
      <c r="Z61" s="104">
        <v>9.5</v>
      </c>
      <c r="AA61" s="104">
        <v>12.7</v>
      </c>
      <c r="AB61" s="103">
        <v>10.199999999999999</v>
      </c>
      <c r="AC61" s="103">
        <v>7.7</v>
      </c>
      <c r="AD61" s="103">
        <v>7.7</v>
      </c>
      <c r="AE61" s="103">
        <v>8.5</v>
      </c>
      <c r="AF61" s="103">
        <v>9.5</v>
      </c>
      <c r="AG61" s="103">
        <v>12</v>
      </c>
      <c r="AH61" s="103">
        <v>6.3</v>
      </c>
      <c r="AI61" s="103">
        <v>10.7</v>
      </c>
      <c r="AJ61" s="109">
        <v>9.9</v>
      </c>
      <c r="AK61" s="109">
        <v>8.1999999999999993</v>
      </c>
      <c r="AL61" s="109">
        <v>5.5</v>
      </c>
      <c r="AM61" s="109">
        <v>8.8000000000000007</v>
      </c>
      <c r="AN61" s="108">
        <v>4.9000000000000004</v>
      </c>
      <c r="AO61" s="108">
        <v>5.2</v>
      </c>
      <c r="AP61" s="103">
        <v>5.3</v>
      </c>
      <c r="AQ61" s="103">
        <v>7.1</v>
      </c>
      <c r="AR61" s="109">
        <v>5.3</v>
      </c>
      <c r="AS61" s="109">
        <v>3.2</v>
      </c>
      <c r="AT61" s="109">
        <v>7.1</v>
      </c>
      <c r="AU61" s="109">
        <v>4.8</v>
      </c>
      <c r="AV61" s="109">
        <v>4.2</v>
      </c>
      <c r="AW61" s="109">
        <v>4.5</v>
      </c>
      <c r="AX61" s="109">
        <v>3.4</v>
      </c>
      <c r="AY61" s="109">
        <v>4.7</v>
      </c>
      <c r="AZ61" s="109">
        <v>5</v>
      </c>
      <c r="BA61" s="109">
        <v>4.5999999999999996</v>
      </c>
      <c r="BB61" s="109">
        <v>5.6</v>
      </c>
      <c r="BC61" s="103">
        <v>5.5</v>
      </c>
      <c r="BD61" s="103">
        <v>5.0999999999999996</v>
      </c>
      <c r="BE61" s="103">
        <v>6.7</v>
      </c>
      <c r="BF61" s="103">
        <v>8.6999999999999993</v>
      </c>
      <c r="BG61" s="103">
        <v>10.9</v>
      </c>
      <c r="BH61" s="103">
        <v>7.2</v>
      </c>
      <c r="BI61" s="103">
        <v>6.3</v>
      </c>
      <c r="BJ61" s="103">
        <v>6</v>
      </c>
      <c r="BK61" s="103">
        <v>5.0999999999999996</v>
      </c>
      <c r="BL61" s="103">
        <v>5.0999999999999996</v>
      </c>
      <c r="BM61" s="103">
        <v>5.0999999999999996</v>
      </c>
      <c r="BN61" s="103">
        <v>3.1</v>
      </c>
      <c r="BO61" s="103">
        <v>3.3</v>
      </c>
      <c r="BP61" s="103">
        <v>7</v>
      </c>
      <c r="BQ61" s="103">
        <v>5.6</v>
      </c>
      <c r="BR61" s="103">
        <v>6.6</v>
      </c>
    </row>
    <row r="62" spans="2:70" x14ac:dyDescent="0.25">
      <c r="B62" s="102" t="s">
        <v>136</v>
      </c>
      <c r="C62" s="104">
        <v>7.7</v>
      </c>
      <c r="D62" s="104">
        <v>13.9</v>
      </c>
      <c r="E62" s="104">
        <v>16.100000000000001</v>
      </c>
      <c r="F62" s="104">
        <v>9</v>
      </c>
      <c r="G62" s="104">
        <v>12.8</v>
      </c>
      <c r="H62" s="104">
        <v>12.1</v>
      </c>
      <c r="I62" s="104">
        <v>11.5</v>
      </c>
      <c r="J62" s="104">
        <v>7.6</v>
      </c>
      <c r="K62" s="104">
        <v>14</v>
      </c>
      <c r="L62" s="104">
        <v>13.7</v>
      </c>
      <c r="M62" s="104">
        <v>12.4</v>
      </c>
      <c r="N62" s="104">
        <v>10.1</v>
      </c>
      <c r="O62" s="104">
        <v>8.3000000000000007</v>
      </c>
      <c r="P62" s="104">
        <v>13.1</v>
      </c>
      <c r="Q62" s="104">
        <v>20.2</v>
      </c>
      <c r="R62" s="104">
        <v>11.3</v>
      </c>
      <c r="S62" s="104">
        <v>20.8</v>
      </c>
      <c r="T62" s="104">
        <v>20.5</v>
      </c>
      <c r="U62" s="104">
        <v>25.6</v>
      </c>
      <c r="V62" s="104">
        <v>14.1</v>
      </c>
      <c r="W62" s="104">
        <v>18.600000000000001</v>
      </c>
      <c r="X62" s="104">
        <v>17.7</v>
      </c>
      <c r="Y62" s="104">
        <v>21.3</v>
      </c>
      <c r="Z62" s="104">
        <v>14.3</v>
      </c>
      <c r="AA62" s="104">
        <v>14</v>
      </c>
      <c r="AB62" s="103">
        <v>18.100000000000001</v>
      </c>
      <c r="AC62" s="103">
        <v>18</v>
      </c>
      <c r="AD62" s="103">
        <v>9.5</v>
      </c>
      <c r="AE62" s="103">
        <v>17.100000000000001</v>
      </c>
      <c r="AF62" s="103">
        <v>18.2</v>
      </c>
      <c r="AG62" s="103">
        <v>17.100000000000001</v>
      </c>
      <c r="AH62" s="103">
        <v>8.9</v>
      </c>
      <c r="AI62" s="103">
        <v>13.5</v>
      </c>
      <c r="AJ62" s="109">
        <v>11.9</v>
      </c>
      <c r="AK62" s="109">
        <v>11.3</v>
      </c>
      <c r="AL62" s="109">
        <v>11.4</v>
      </c>
      <c r="AM62" s="109">
        <v>14.4</v>
      </c>
      <c r="AN62" s="108">
        <v>9.5</v>
      </c>
      <c r="AO62" s="108">
        <v>16.600000000000001</v>
      </c>
      <c r="AP62" s="103">
        <v>11.2</v>
      </c>
      <c r="AQ62" s="103">
        <v>11.7</v>
      </c>
      <c r="AR62" s="109">
        <v>13.4</v>
      </c>
      <c r="AS62" s="109">
        <v>11.9</v>
      </c>
      <c r="AT62" s="109">
        <v>10.1</v>
      </c>
      <c r="AU62" s="109">
        <v>6.8</v>
      </c>
      <c r="AV62" s="109">
        <v>7.1</v>
      </c>
      <c r="AW62" s="109">
        <v>12.5</v>
      </c>
      <c r="AX62" s="109">
        <v>7.9</v>
      </c>
      <c r="AY62" s="109">
        <v>11.4</v>
      </c>
      <c r="AZ62" s="109">
        <v>7.9</v>
      </c>
      <c r="BA62" s="109">
        <v>11.1</v>
      </c>
      <c r="BB62" s="109">
        <v>11.5</v>
      </c>
      <c r="BC62" s="103">
        <v>10.5</v>
      </c>
      <c r="BD62" s="103">
        <v>12.1</v>
      </c>
      <c r="BE62" s="103">
        <v>14.8</v>
      </c>
      <c r="BF62" s="103">
        <v>16.5</v>
      </c>
      <c r="BG62" s="103">
        <v>10.9</v>
      </c>
      <c r="BH62" s="103">
        <v>13.9</v>
      </c>
      <c r="BI62" s="103">
        <v>17.600000000000001</v>
      </c>
      <c r="BJ62" s="103">
        <v>15.4</v>
      </c>
      <c r="BK62" s="103">
        <v>14.2</v>
      </c>
      <c r="BL62" s="103">
        <v>8.1</v>
      </c>
      <c r="BM62" s="103">
        <v>8.6999999999999993</v>
      </c>
      <c r="BN62" s="103">
        <v>12.7</v>
      </c>
      <c r="BO62" s="103">
        <v>9</v>
      </c>
      <c r="BP62" s="103">
        <v>3.1</v>
      </c>
      <c r="BQ62" s="103">
        <v>8.5</v>
      </c>
      <c r="BR62" s="103">
        <v>6</v>
      </c>
    </row>
    <row r="63" spans="2:70" x14ac:dyDescent="0.25">
      <c r="B63" s="102" t="s">
        <v>137</v>
      </c>
      <c r="C63" s="104">
        <v>9.1</v>
      </c>
      <c r="D63" s="104">
        <v>5.6</v>
      </c>
      <c r="E63" s="104">
        <v>8.6</v>
      </c>
      <c r="F63" s="104">
        <v>8.8000000000000007</v>
      </c>
      <c r="G63" s="104">
        <v>14.6</v>
      </c>
      <c r="H63" s="104">
        <v>11.7</v>
      </c>
      <c r="I63" s="104">
        <v>9.5</v>
      </c>
      <c r="J63" s="104">
        <v>11.8</v>
      </c>
      <c r="K63" s="104">
        <v>12.9</v>
      </c>
      <c r="L63" s="104">
        <v>9.9</v>
      </c>
      <c r="M63" s="104">
        <v>12.1</v>
      </c>
      <c r="N63" s="104">
        <v>11.6</v>
      </c>
      <c r="O63" s="104">
        <v>14.8</v>
      </c>
      <c r="P63" s="104">
        <v>10.3</v>
      </c>
      <c r="Q63" s="104">
        <v>11.6</v>
      </c>
      <c r="R63" s="104">
        <v>16.8</v>
      </c>
      <c r="S63" s="104">
        <v>20.2</v>
      </c>
      <c r="T63" s="104">
        <v>19.3</v>
      </c>
      <c r="U63" s="104">
        <v>18.5</v>
      </c>
      <c r="V63" s="104">
        <v>19.5</v>
      </c>
      <c r="W63" s="104">
        <v>23.8</v>
      </c>
      <c r="X63" s="104">
        <v>17.399999999999999</v>
      </c>
      <c r="Y63" s="104">
        <v>16.2</v>
      </c>
      <c r="Z63" s="104">
        <v>16.3</v>
      </c>
      <c r="AA63" s="104">
        <v>20.100000000000001</v>
      </c>
      <c r="AB63" s="103">
        <v>11.2</v>
      </c>
      <c r="AC63" s="103">
        <v>13.3</v>
      </c>
      <c r="AD63" s="103">
        <v>20.7</v>
      </c>
      <c r="AE63" s="103">
        <v>16.3</v>
      </c>
      <c r="AF63" s="103">
        <v>12.8</v>
      </c>
      <c r="AG63" s="103">
        <v>17.5</v>
      </c>
      <c r="AH63" s="103">
        <v>21.4</v>
      </c>
      <c r="AI63" s="103">
        <v>24.2</v>
      </c>
      <c r="AJ63" s="109">
        <v>15.3</v>
      </c>
      <c r="AK63" s="109">
        <v>13.5</v>
      </c>
      <c r="AL63" s="109">
        <v>15.2</v>
      </c>
      <c r="AM63" s="109">
        <v>19.399999999999999</v>
      </c>
      <c r="AN63" s="108">
        <v>11.5</v>
      </c>
      <c r="AO63" s="108">
        <v>15.4</v>
      </c>
      <c r="AP63" s="103">
        <v>17.8</v>
      </c>
      <c r="AQ63" s="103">
        <v>20.399999999999999</v>
      </c>
      <c r="AR63" s="109">
        <v>16.2</v>
      </c>
      <c r="AS63" s="109">
        <v>14</v>
      </c>
      <c r="AT63" s="109">
        <v>16.3</v>
      </c>
      <c r="AU63" s="109">
        <v>20.3</v>
      </c>
      <c r="AV63" s="109">
        <v>9.5</v>
      </c>
      <c r="AW63" s="109">
        <v>9</v>
      </c>
      <c r="AX63" s="109">
        <v>17.5</v>
      </c>
      <c r="AY63" s="109">
        <v>15.4</v>
      </c>
      <c r="AZ63" s="109">
        <v>9.8000000000000007</v>
      </c>
      <c r="BA63" s="109">
        <v>11.4</v>
      </c>
      <c r="BB63" s="109">
        <v>13.2</v>
      </c>
      <c r="BC63" s="103">
        <v>20</v>
      </c>
      <c r="BD63" s="103">
        <v>8.5</v>
      </c>
      <c r="BE63" s="103">
        <v>10.8</v>
      </c>
      <c r="BF63" s="103">
        <v>10.6</v>
      </c>
      <c r="BG63" s="103">
        <v>14</v>
      </c>
      <c r="BH63" s="103">
        <v>9.1999999999999993</v>
      </c>
      <c r="BI63" s="103">
        <v>7.3</v>
      </c>
      <c r="BJ63" s="103">
        <v>11.3</v>
      </c>
      <c r="BK63" s="103">
        <v>12.3</v>
      </c>
      <c r="BL63" s="103">
        <v>8</v>
      </c>
      <c r="BM63" s="103">
        <v>6.9</v>
      </c>
      <c r="BN63" s="103">
        <v>9.8000000000000007</v>
      </c>
      <c r="BO63" s="103">
        <v>10.7</v>
      </c>
      <c r="BP63" s="103">
        <v>5.9</v>
      </c>
      <c r="BQ63" s="103">
        <v>7</v>
      </c>
      <c r="BR63" s="103">
        <v>10.1</v>
      </c>
    </row>
    <row r="64" spans="2:70" x14ac:dyDescent="0.25">
      <c r="B64" s="98" t="s">
        <v>138</v>
      </c>
      <c r="C64" s="100">
        <v>3.9</v>
      </c>
      <c r="D64" s="100">
        <v>2.8</v>
      </c>
      <c r="E64" s="100">
        <v>1.8</v>
      </c>
      <c r="F64" s="100">
        <v>3</v>
      </c>
      <c r="G64" s="100">
        <v>6.2</v>
      </c>
      <c r="H64" s="100">
        <v>5.8</v>
      </c>
      <c r="I64" s="100">
        <v>4.3</v>
      </c>
      <c r="J64" s="100">
        <v>3.4</v>
      </c>
      <c r="K64" s="100">
        <v>5.6</v>
      </c>
      <c r="L64" s="100">
        <v>4</v>
      </c>
      <c r="M64" s="100">
        <v>2.2999999999999998</v>
      </c>
      <c r="N64" s="100">
        <v>4.5999999999999996</v>
      </c>
      <c r="O64" s="100">
        <v>5.2</v>
      </c>
      <c r="P64" s="100">
        <v>4.0999999999999996</v>
      </c>
      <c r="Q64" s="100">
        <v>4.7</v>
      </c>
      <c r="R64" s="100">
        <v>7</v>
      </c>
      <c r="S64" s="100">
        <v>6.4</v>
      </c>
      <c r="T64" s="100">
        <v>5.2</v>
      </c>
      <c r="U64" s="100">
        <v>4.2</v>
      </c>
      <c r="V64" s="100">
        <v>5.0999999999999996</v>
      </c>
      <c r="W64" s="100">
        <v>6.1</v>
      </c>
      <c r="X64" s="100">
        <v>5.3</v>
      </c>
      <c r="Y64" s="100">
        <v>4.5</v>
      </c>
      <c r="Z64" s="100">
        <v>4.8</v>
      </c>
      <c r="AA64" s="100">
        <v>6.4</v>
      </c>
      <c r="AB64" s="99">
        <v>6</v>
      </c>
      <c r="AC64" s="99">
        <v>4.2</v>
      </c>
      <c r="AD64" s="99">
        <v>4</v>
      </c>
      <c r="AE64" s="99">
        <v>4.9000000000000004</v>
      </c>
      <c r="AF64" s="99">
        <v>4.2</v>
      </c>
      <c r="AG64" s="99">
        <v>2.8</v>
      </c>
      <c r="AH64" s="99">
        <v>5.0999999999999996</v>
      </c>
      <c r="AI64" s="99">
        <v>5.5</v>
      </c>
      <c r="AJ64" s="107">
        <v>4.5</v>
      </c>
      <c r="AK64" s="107">
        <v>2.7</v>
      </c>
      <c r="AL64" s="107">
        <v>5.2</v>
      </c>
      <c r="AM64" s="107">
        <v>6.5</v>
      </c>
      <c r="AN64" s="106">
        <v>5.6</v>
      </c>
      <c r="AO64" s="106">
        <v>3.5</v>
      </c>
      <c r="AP64" s="112">
        <v>3.5</v>
      </c>
      <c r="AQ64" s="112">
        <v>4.4000000000000004</v>
      </c>
      <c r="AR64" s="113">
        <v>5</v>
      </c>
      <c r="AS64" s="113">
        <v>4.2</v>
      </c>
      <c r="AT64" s="113">
        <v>4.5999999999999996</v>
      </c>
      <c r="AU64" s="113">
        <v>5.3</v>
      </c>
      <c r="AV64" s="113">
        <v>5.3</v>
      </c>
      <c r="AW64" s="113">
        <v>4.7</v>
      </c>
      <c r="AX64" s="113">
        <v>5.3</v>
      </c>
      <c r="AY64" s="113">
        <v>6.4</v>
      </c>
      <c r="AZ64" s="113">
        <v>4.8</v>
      </c>
      <c r="BA64" s="113">
        <v>2.6</v>
      </c>
      <c r="BB64" s="113">
        <v>3.6</v>
      </c>
      <c r="BC64" s="112">
        <v>3.9</v>
      </c>
      <c r="BD64" s="112">
        <v>4.2</v>
      </c>
      <c r="BE64" s="112">
        <v>3.1</v>
      </c>
      <c r="BF64" s="112">
        <v>3.5</v>
      </c>
      <c r="BG64" s="112">
        <v>3.8</v>
      </c>
      <c r="BH64" s="112">
        <v>3.1</v>
      </c>
      <c r="BI64" s="112">
        <v>2.9</v>
      </c>
      <c r="BJ64" s="112">
        <v>2.7</v>
      </c>
      <c r="BK64" s="112">
        <v>5.8</v>
      </c>
      <c r="BL64" s="112">
        <v>4.9000000000000004</v>
      </c>
      <c r="BM64" s="112">
        <v>3.1</v>
      </c>
      <c r="BN64" s="112">
        <v>3.5</v>
      </c>
      <c r="BO64" s="112">
        <v>4.0999999999999996</v>
      </c>
      <c r="BP64" s="112">
        <v>3.1</v>
      </c>
      <c r="BQ64" s="112">
        <v>3.3</v>
      </c>
      <c r="BR64" s="112">
        <v>3.4</v>
      </c>
    </row>
    <row r="65" spans="2:70" x14ac:dyDescent="0.25">
      <c r="B65" s="102" t="s">
        <v>139</v>
      </c>
      <c r="C65" s="104">
        <v>1.3</v>
      </c>
      <c r="D65" s="104" t="s">
        <v>27</v>
      </c>
      <c r="E65" s="104" t="s">
        <v>27</v>
      </c>
      <c r="F65" s="104">
        <v>0.7</v>
      </c>
      <c r="G65" s="104">
        <v>1.6</v>
      </c>
      <c r="H65" s="104">
        <v>2.1</v>
      </c>
      <c r="I65" s="104">
        <v>2.1</v>
      </c>
      <c r="J65" s="104">
        <v>0.9</v>
      </c>
      <c r="K65" s="104">
        <v>0.8</v>
      </c>
      <c r="L65" s="104">
        <v>1.1000000000000001</v>
      </c>
      <c r="M65" s="104">
        <v>1.2</v>
      </c>
      <c r="N65" s="104">
        <v>1.3</v>
      </c>
      <c r="O65" s="104">
        <v>0.7</v>
      </c>
      <c r="P65" s="104">
        <v>0.7</v>
      </c>
      <c r="Q65" s="104" t="s">
        <v>27</v>
      </c>
      <c r="R65" s="104">
        <v>1.1000000000000001</v>
      </c>
      <c r="S65" s="104">
        <v>0.6</v>
      </c>
      <c r="T65" s="104">
        <v>7.1</v>
      </c>
      <c r="U65" s="104">
        <v>1.6</v>
      </c>
      <c r="V65" s="104">
        <v>4.7</v>
      </c>
      <c r="W65" s="104">
        <v>3.9</v>
      </c>
      <c r="X65" s="104">
        <v>0.6</v>
      </c>
      <c r="Y65" s="104">
        <v>0.6</v>
      </c>
      <c r="Z65" s="104">
        <v>1.8</v>
      </c>
      <c r="AA65" s="104" t="s">
        <v>27</v>
      </c>
      <c r="AB65" s="103" t="s">
        <v>27</v>
      </c>
      <c r="AC65" s="103">
        <v>2.4</v>
      </c>
      <c r="AD65" s="103">
        <v>2.2999999999999998</v>
      </c>
      <c r="AE65" s="103">
        <v>3.9</v>
      </c>
      <c r="AF65" s="103">
        <v>0.9</v>
      </c>
      <c r="AG65" s="103" t="s">
        <v>27</v>
      </c>
      <c r="AH65" s="103">
        <v>1.5</v>
      </c>
      <c r="AI65" s="103">
        <v>3.1</v>
      </c>
      <c r="AJ65" s="109">
        <v>3.9</v>
      </c>
      <c r="AK65" s="109">
        <v>1.8</v>
      </c>
      <c r="AL65" s="109">
        <v>1.5</v>
      </c>
      <c r="AM65" s="109">
        <v>4.4000000000000004</v>
      </c>
      <c r="AN65" s="108">
        <v>1.6</v>
      </c>
      <c r="AO65" s="108">
        <v>1.9</v>
      </c>
      <c r="AP65" s="103">
        <v>2.9</v>
      </c>
      <c r="AQ65" s="103" t="s">
        <v>27</v>
      </c>
      <c r="AR65" s="109" t="s">
        <v>27</v>
      </c>
      <c r="AS65" s="109" t="s">
        <v>27</v>
      </c>
      <c r="AT65" s="109" t="s">
        <v>27</v>
      </c>
      <c r="AU65" s="109">
        <v>1.3</v>
      </c>
      <c r="AV65" s="109">
        <v>0.7</v>
      </c>
      <c r="AW65" s="109">
        <v>1.2</v>
      </c>
      <c r="AX65" s="109">
        <v>1.1000000000000001</v>
      </c>
      <c r="AY65" s="109" t="s">
        <v>27</v>
      </c>
      <c r="AZ65" s="109">
        <v>0.9</v>
      </c>
      <c r="BA65" s="109">
        <v>2.2000000000000002</v>
      </c>
      <c r="BB65" s="109">
        <v>1.8</v>
      </c>
      <c r="BC65" s="103">
        <v>3.6</v>
      </c>
      <c r="BD65" s="103">
        <v>1</v>
      </c>
      <c r="BE65" s="103">
        <v>2.9</v>
      </c>
      <c r="BF65" s="103">
        <v>2.8</v>
      </c>
      <c r="BG65" s="103">
        <v>2.2999999999999998</v>
      </c>
      <c r="BH65" s="103" t="s">
        <v>27</v>
      </c>
      <c r="BI65" s="103" t="s">
        <v>27</v>
      </c>
      <c r="BJ65" s="103" t="s">
        <v>27</v>
      </c>
      <c r="BK65" s="103" t="s">
        <v>27</v>
      </c>
      <c r="BL65" s="103" t="s">
        <v>27</v>
      </c>
      <c r="BM65" s="103">
        <v>1.1000000000000001</v>
      </c>
      <c r="BN65" s="103">
        <v>1.3</v>
      </c>
      <c r="BO65" s="103" t="s">
        <v>27</v>
      </c>
      <c r="BP65" s="103">
        <v>0.8</v>
      </c>
      <c r="BQ65" s="103">
        <v>0.9</v>
      </c>
      <c r="BR65" s="103">
        <v>1</v>
      </c>
    </row>
    <row r="66" spans="2:70" x14ac:dyDescent="0.25">
      <c r="B66" s="102" t="s">
        <v>140</v>
      </c>
      <c r="C66" s="104">
        <v>10.7</v>
      </c>
      <c r="D66" s="104">
        <v>6.4</v>
      </c>
      <c r="E66" s="104">
        <v>7.9</v>
      </c>
      <c r="F66" s="104">
        <v>8.4</v>
      </c>
      <c r="G66" s="104">
        <v>10.9</v>
      </c>
      <c r="H66" s="104">
        <v>12.1</v>
      </c>
      <c r="I66" s="104">
        <v>17</v>
      </c>
      <c r="J66" s="104">
        <v>13.6</v>
      </c>
      <c r="K66" s="104">
        <v>18.100000000000001</v>
      </c>
      <c r="L66" s="104">
        <v>17.7</v>
      </c>
      <c r="M66" s="104">
        <v>20.2</v>
      </c>
      <c r="N66" s="104">
        <v>23.7</v>
      </c>
      <c r="O66" s="104">
        <v>21.7</v>
      </c>
      <c r="P66" s="104">
        <v>17.3</v>
      </c>
      <c r="Q66" s="104">
        <v>18.399999999999999</v>
      </c>
      <c r="R66" s="104">
        <v>16.399999999999999</v>
      </c>
      <c r="S66" s="104">
        <v>17.3</v>
      </c>
      <c r="T66" s="104">
        <v>14.4</v>
      </c>
      <c r="U66" s="104">
        <v>26.1</v>
      </c>
      <c r="V66" s="104">
        <v>21.6</v>
      </c>
      <c r="W66" s="104">
        <v>21.3</v>
      </c>
      <c r="X66" s="104">
        <v>18.3</v>
      </c>
      <c r="Y66" s="104">
        <v>19.100000000000001</v>
      </c>
      <c r="Z66" s="104">
        <v>16.100000000000001</v>
      </c>
      <c r="AA66" s="104">
        <v>15.4</v>
      </c>
      <c r="AB66" s="103">
        <v>15.3</v>
      </c>
      <c r="AC66" s="103">
        <v>19.2</v>
      </c>
      <c r="AD66" s="103">
        <v>19</v>
      </c>
      <c r="AE66" s="103">
        <v>17.899999999999999</v>
      </c>
      <c r="AF66" s="103">
        <v>17.3</v>
      </c>
      <c r="AG66" s="103">
        <v>14.7</v>
      </c>
      <c r="AH66" s="103">
        <v>15.3</v>
      </c>
      <c r="AI66" s="103">
        <v>11.6</v>
      </c>
      <c r="AJ66" s="109">
        <v>9.9</v>
      </c>
      <c r="AK66" s="109">
        <v>13.2</v>
      </c>
      <c r="AL66" s="109">
        <v>14</v>
      </c>
      <c r="AM66" s="109">
        <v>12.3</v>
      </c>
      <c r="AN66" s="108">
        <v>9</v>
      </c>
      <c r="AO66" s="108">
        <v>16.2</v>
      </c>
      <c r="AP66" s="103">
        <v>15.7</v>
      </c>
      <c r="AQ66" s="103">
        <v>13.5</v>
      </c>
      <c r="AR66" s="109">
        <v>8.6</v>
      </c>
      <c r="AS66" s="109">
        <v>11.2</v>
      </c>
      <c r="AT66" s="109">
        <v>11.1</v>
      </c>
      <c r="AU66" s="109">
        <v>12.2</v>
      </c>
      <c r="AV66" s="109">
        <v>11.3</v>
      </c>
      <c r="AW66" s="109">
        <v>12.5</v>
      </c>
      <c r="AX66" s="109">
        <v>9.6</v>
      </c>
      <c r="AY66" s="109">
        <v>9.6</v>
      </c>
      <c r="AZ66" s="109">
        <v>5.7</v>
      </c>
      <c r="BA66" s="109">
        <v>15.2</v>
      </c>
      <c r="BB66" s="109">
        <v>11.4</v>
      </c>
      <c r="BC66" s="103">
        <v>12.2</v>
      </c>
      <c r="BD66" s="103">
        <v>6.9</v>
      </c>
      <c r="BE66" s="103">
        <v>13.8</v>
      </c>
      <c r="BF66" s="103">
        <v>11.1</v>
      </c>
      <c r="BG66" s="103">
        <v>10.4</v>
      </c>
      <c r="BH66" s="103">
        <v>11.1</v>
      </c>
      <c r="BI66" s="103">
        <v>15.1</v>
      </c>
      <c r="BJ66" s="103">
        <v>11.9</v>
      </c>
      <c r="BK66" s="103">
        <v>11.6</v>
      </c>
      <c r="BL66" s="103">
        <v>10.4</v>
      </c>
      <c r="BM66" s="103">
        <v>13.5</v>
      </c>
      <c r="BN66" s="103">
        <v>8.4</v>
      </c>
      <c r="BO66" s="103">
        <v>12</v>
      </c>
      <c r="BP66" s="103">
        <v>10.1</v>
      </c>
      <c r="BQ66" s="103">
        <v>14.9</v>
      </c>
      <c r="BR66" s="103">
        <v>13.9</v>
      </c>
    </row>
    <row r="67" spans="2:70" x14ac:dyDescent="0.25">
      <c r="B67" s="102" t="s">
        <v>141</v>
      </c>
      <c r="C67" s="104">
        <v>0.3</v>
      </c>
      <c r="D67" s="104">
        <v>0.3</v>
      </c>
      <c r="E67" s="104">
        <v>0.5</v>
      </c>
      <c r="F67" s="104">
        <v>0.7</v>
      </c>
      <c r="G67" s="104">
        <v>1.3</v>
      </c>
      <c r="H67" s="104">
        <v>0.7</v>
      </c>
      <c r="I67" s="104">
        <v>0.1</v>
      </c>
      <c r="J67" s="104">
        <v>0.7</v>
      </c>
      <c r="K67" s="104">
        <v>1.4</v>
      </c>
      <c r="L67" s="104">
        <v>2.1</v>
      </c>
      <c r="M67" s="104">
        <v>2.2999999999999998</v>
      </c>
      <c r="N67" s="104">
        <v>1.7</v>
      </c>
      <c r="O67" s="104">
        <v>2.8</v>
      </c>
      <c r="P67" s="104">
        <v>2.2000000000000002</v>
      </c>
      <c r="Q67" s="104">
        <v>1</v>
      </c>
      <c r="R67" s="104">
        <v>0.4</v>
      </c>
      <c r="S67" s="104">
        <v>0.8</v>
      </c>
      <c r="T67" s="104">
        <v>0.7</v>
      </c>
      <c r="U67" s="104">
        <v>0.3</v>
      </c>
      <c r="V67" s="104">
        <v>0.9</v>
      </c>
      <c r="W67" s="104">
        <v>1.1000000000000001</v>
      </c>
      <c r="X67" s="104">
        <v>2.9</v>
      </c>
      <c r="Y67" s="104">
        <v>2.2999999999999998</v>
      </c>
      <c r="Z67" s="104">
        <v>1.5</v>
      </c>
      <c r="AA67" s="104">
        <v>1.2</v>
      </c>
      <c r="AB67" s="103">
        <v>1.3</v>
      </c>
      <c r="AC67" s="103">
        <v>0.6</v>
      </c>
      <c r="AD67" s="103">
        <v>0.6</v>
      </c>
      <c r="AE67" s="103">
        <v>1.5</v>
      </c>
      <c r="AF67" s="103">
        <v>2</v>
      </c>
      <c r="AG67" s="103">
        <v>1</v>
      </c>
      <c r="AH67" s="103">
        <v>0.5</v>
      </c>
      <c r="AI67" s="103">
        <v>0.6</v>
      </c>
      <c r="AJ67" s="109">
        <v>1.6</v>
      </c>
      <c r="AK67" s="109">
        <v>1.1000000000000001</v>
      </c>
      <c r="AL67" s="109">
        <v>0.6</v>
      </c>
      <c r="AM67" s="109">
        <v>1.5</v>
      </c>
      <c r="AN67" s="108">
        <v>0.9</v>
      </c>
      <c r="AO67" s="108">
        <v>1.3</v>
      </c>
      <c r="AP67" s="103">
        <v>1.5</v>
      </c>
      <c r="AQ67" s="103">
        <v>2.1</v>
      </c>
      <c r="AR67" s="109">
        <v>0.8</v>
      </c>
      <c r="AS67" s="109">
        <v>1.8</v>
      </c>
      <c r="AT67" s="109">
        <v>1.1000000000000001</v>
      </c>
      <c r="AU67" s="109">
        <v>1</v>
      </c>
      <c r="AV67" s="109">
        <v>0.5</v>
      </c>
      <c r="AW67" s="109">
        <v>1.1000000000000001</v>
      </c>
      <c r="AX67" s="109">
        <v>0.9</v>
      </c>
      <c r="AY67" s="109">
        <v>1.8</v>
      </c>
      <c r="AZ67" s="109">
        <v>1.3</v>
      </c>
      <c r="BA67" s="109">
        <v>1.5</v>
      </c>
      <c r="BB67" s="109">
        <v>0.9</v>
      </c>
      <c r="BC67" s="103">
        <v>2.1</v>
      </c>
      <c r="BD67" s="103">
        <v>0.7</v>
      </c>
      <c r="BE67" s="103">
        <v>2</v>
      </c>
      <c r="BF67" s="103">
        <v>0.4</v>
      </c>
      <c r="BG67" s="103">
        <v>1.2</v>
      </c>
      <c r="BH67" s="103">
        <v>1.2</v>
      </c>
      <c r="BI67" s="103">
        <v>0.7</v>
      </c>
      <c r="BJ67" s="103">
        <v>1.9</v>
      </c>
      <c r="BK67" s="103">
        <v>1</v>
      </c>
      <c r="BL67" s="103">
        <v>1</v>
      </c>
      <c r="BM67" s="103">
        <v>1.4</v>
      </c>
      <c r="BN67" s="103">
        <v>0.9</v>
      </c>
      <c r="BO67" s="103">
        <v>1.8</v>
      </c>
      <c r="BP67" s="103">
        <v>0.7</v>
      </c>
      <c r="BQ67" s="103">
        <v>0.9</v>
      </c>
      <c r="BR67" s="103">
        <v>0.5</v>
      </c>
    </row>
    <row r="68" spans="2:70" x14ac:dyDescent="0.25">
      <c r="B68" s="102" t="s">
        <v>142</v>
      </c>
      <c r="C68" s="104">
        <v>0.8</v>
      </c>
      <c r="D68" s="104">
        <v>0.4</v>
      </c>
      <c r="E68" s="104">
        <v>1</v>
      </c>
      <c r="F68" s="104">
        <v>1.7</v>
      </c>
      <c r="G68" s="104">
        <v>2.2000000000000002</v>
      </c>
      <c r="H68" s="104">
        <v>0.5</v>
      </c>
      <c r="I68" s="104">
        <v>0.3</v>
      </c>
      <c r="J68" s="104">
        <v>0.7</v>
      </c>
      <c r="K68" s="104">
        <v>0.7</v>
      </c>
      <c r="L68" s="104">
        <v>0.7</v>
      </c>
      <c r="M68" s="104">
        <v>0.6</v>
      </c>
      <c r="N68" s="104" t="s">
        <v>27</v>
      </c>
      <c r="O68" s="104">
        <v>0.5</v>
      </c>
      <c r="P68" s="104" t="s">
        <v>27</v>
      </c>
      <c r="Q68" s="104">
        <v>0.5</v>
      </c>
      <c r="R68" s="104">
        <v>0.6</v>
      </c>
      <c r="S68" s="104">
        <v>1.2</v>
      </c>
      <c r="T68" s="104">
        <v>0.4</v>
      </c>
      <c r="U68" s="104">
        <v>0.6</v>
      </c>
      <c r="V68" s="104">
        <v>0.9</v>
      </c>
      <c r="W68" s="104">
        <v>0.3</v>
      </c>
      <c r="X68" s="104">
        <v>0.3</v>
      </c>
      <c r="Y68" s="104">
        <v>0.5</v>
      </c>
      <c r="Z68" s="104">
        <v>0.3</v>
      </c>
      <c r="AA68" s="104">
        <v>0.3</v>
      </c>
      <c r="AB68" s="103">
        <v>0.8</v>
      </c>
      <c r="AC68" s="103">
        <v>0.5</v>
      </c>
      <c r="AD68" s="103">
        <v>0.7</v>
      </c>
      <c r="AE68" s="103">
        <v>0.2</v>
      </c>
      <c r="AF68" s="103">
        <v>1</v>
      </c>
      <c r="AG68" s="103">
        <v>0.6</v>
      </c>
      <c r="AH68" s="103">
        <v>0.6</v>
      </c>
      <c r="AI68" s="103">
        <v>0.6</v>
      </c>
      <c r="AJ68" s="109">
        <v>0.9</v>
      </c>
      <c r="AK68" s="109">
        <v>0.3</v>
      </c>
      <c r="AL68" s="109">
        <v>0.9</v>
      </c>
      <c r="AM68" s="109">
        <v>1.4</v>
      </c>
      <c r="AN68" s="108">
        <v>0.3</v>
      </c>
      <c r="AO68" s="108">
        <v>0.2</v>
      </c>
      <c r="AP68" s="103">
        <v>1.1000000000000001</v>
      </c>
      <c r="AQ68" s="103">
        <v>0.8</v>
      </c>
      <c r="AR68" s="109" t="s">
        <v>27</v>
      </c>
      <c r="AS68" s="109">
        <v>0.4</v>
      </c>
      <c r="AT68" s="109">
        <v>1.3</v>
      </c>
      <c r="AU68" s="109">
        <v>0.9</v>
      </c>
      <c r="AV68" s="109">
        <v>0.5</v>
      </c>
      <c r="AW68" s="109">
        <v>2.1</v>
      </c>
      <c r="AX68" s="109">
        <v>2</v>
      </c>
      <c r="AY68" s="109">
        <v>0.7</v>
      </c>
      <c r="AZ68" s="109">
        <v>0.5</v>
      </c>
      <c r="BA68" s="109">
        <v>0.8</v>
      </c>
      <c r="BB68" s="109">
        <v>0.7</v>
      </c>
      <c r="BC68" s="103">
        <v>0.3</v>
      </c>
      <c r="BD68" s="103">
        <v>0.5</v>
      </c>
      <c r="BE68" s="103" t="s">
        <v>27</v>
      </c>
      <c r="BF68" s="103">
        <v>2</v>
      </c>
      <c r="BG68" s="103">
        <v>1.6</v>
      </c>
      <c r="BH68" s="103">
        <v>0.7</v>
      </c>
      <c r="BI68" s="103">
        <v>0.2</v>
      </c>
      <c r="BJ68" s="103">
        <v>3</v>
      </c>
      <c r="BK68" s="103">
        <v>0.8</v>
      </c>
      <c r="BL68" s="103">
        <v>1.3</v>
      </c>
      <c r="BM68" s="103">
        <v>1.8</v>
      </c>
      <c r="BN68" s="103">
        <v>1.6</v>
      </c>
      <c r="BO68" s="103" t="s">
        <v>27</v>
      </c>
      <c r="BP68" s="103" t="s">
        <v>27</v>
      </c>
      <c r="BQ68" s="103">
        <v>1.2</v>
      </c>
      <c r="BR68" s="103">
        <v>2.7</v>
      </c>
    </row>
    <row r="69" spans="2:70" x14ac:dyDescent="0.25">
      <c r="B69" s="102" t="s">
        <v>143</v>
      </c>
      <c r="C69" s="104">
        <v>0.1</v>
      </c>
      <c r="D69" s="104">
        <v>0.5</v>
      </c>
      <c r="E69" s="104">
        <v>0.2</v>
      </c>
      <c r="F69" s="104">
        <v>0.6</v>
      </c>
      <c r="G69" s="104">
        <v>0.8</v>
      </c>
      <c r="H69" s="104">
        <v>0.7</v>
      </c>
      <c r="I69" s="104">
        <v>0.4</v>
      </c>
      <c r="J69" s="104">
        <v>0.3</v>
      </c>
      <c r="K69" s="104">
        <v>0.5</v>
      </c>
      <c r="L69" s="104">
        <v>0.4</v>
      </c>
      <c r="M69" s="104">
        <v>0.8</v>
      </c>
      <c r="N69" s="104">
        <v>1.2</v>
      </c>
      <c r="O69" s="104">
        <v>1.4</v>
      </c>
      <c r="P69" s="104">
        <v>0.8</v>
      </c>
      <c r="Q69" s="104">
        <v>0.7</v>
      </c>
      <c r="R69" s="104">
        <v>2.1</v>
      </c>
      <c r="S69" s="104">
        <v>1.3</v>
      </c>
      <c r="T69" s="104">
        <v>0.9</v>
      </c>
      <c r="U69" s="104">
        <v>1.6</v>
      </c>
      <c r="V69" s="104">
        <v>1.1000000000000001</v>
      </c>
      <c r="W69" s="104">
        <v>2</v>
      </c>
      <c r="X69" s="104">
        <v>1.5</v>
      </c>
      <c r="Y69" s="104">
        <v>1.2</v>
      </c>
      <c r="Z69" s="104">
        <v>1.4</v>
      </c>
      <c r="AA69" s="104">
        <v>0.5</v>
      </c>
      <c r="AB69" s="103">
        <v>0.8</v>
      </c>
      <c r="AC69" s="103">
        <v>1.1000000000000001</v>
      </c>
      <c r="AD69" s="103">
        <v>1.2</v>
      </c>
      <c r="AE69" s="103">
        <v>1.4</v>
      </c>
      <c r="AF69" s="103">
        <v>1.5</v>
      </c>
      <c r="AG69" s="103">
        <v>1.7</v>
      </c>
      <c r="AH69" s="103">
        <v>2.8</v>
      </c>
      <c r="AI69" s="103">
        <v>2.5</v>
      </c>
      <c r="AJ69" s="109">
        <v>1.8</v>
      </c>
      <c r="AK69" s="109">
        <v>2.2000000000000002</v>
      </c>
      <c r="AL69" s="109">
        <v>1.8</v>
      </c>
      <c r="AM69" s="109">
        <v>1.2</v>
      </c>
      <c r="AN69" s="108">
        <v>1</v>
      </c>
      <c r="AO69" s="108">
        <v>1.3</v>
      </c>
      <c r="AP69" s="103">
        <v>1.8</v>
      </c>
      <c r="AQ69" s="103">
        <v>0.8</v>
      </c>
      <c r="AR69" s="109">
        <v>1.2</v>
      </c>
      <c r="AS69" s="109">
        <v>0.9</v>
      </c>
      <c r="AT69" s="109">
        <v>0.7</v>
      </c>
      <c r="AU69" s="109">
        <v>0.7</v>
      </c>
      <c r="AV69" s="109">
        <v>0.5</v>
      </c>
      <c r="AW69" s="109">
        <v>1.3</v>
      </c>
      <c r="AX69" s="109">
        <v>1.5</v>
      </c>
      <c r="AY69" s="109">
        <v>1.4</v>
      </c>
      <c r="AZ69" s="109">
        <v>1</v>
      </c>
      <c r="BA69" s="109">
        <v>1.8</v>
      </c>
      <c r="BB69" s="109">
        <v>0.9</v>
      </c>
      <c r="BC69" s="103">
        <v>0.5</v>
      </c>
      <c r="BD69" s="103">
        <v>0.5</v>
      </c>
      <c r="BE69" s="103">
        <v>1.9</v>
      </c>
      <c r="BF69" s="103">
        <v>0.5</v>
      </c>
      <c r="BG69" s="103">
        <v>0.8</v>
      </c>
      <c r="BH69" s="103">
        <v>1</v>
      </c>
      <c r="BI69" s="103">
        <v>1.2</v>
      </c>
      <c r="BJ69" s="103">
        <v>0.6</v>
      </c>
      <c r="BK69" s="103">
        <v>0.4</v>
      </c>
      <c r="BL69" s="103">
        <v>0.3</v>
      </c>
      <c r="BM69" s="103">
        <v>0.9</v>
      </c>
      <c r="BN69" s="103">
        <v>1.7</v>
      </c>
      <c r="BO69" s="103">
        <v>1.2</v>
      </c>
      <c r="BP69" s="103">
        <v>1.5</v>
      </c>
      <c r="BQ69" s="103">
        <v>1</v>
      </c>
      <c r="BR69" s="103">
        <v>0.7</v>
      </c>
    </row>
    <row r="70" spans="2:70" x14ac:dyDescent="0.25">
      <c r="B70" s="102" t="s">
        <v>144</v>
      </c>
      <c r="C70" s="104">
        <v>0.1</v>
      </c>
      <c r="D70" s="104">
        <v>0.1</v>
      </c>
      <c r="E70" s="104" t="s">
        <v>27</v>
      </c>
      <c r="F70" s="104" t="s">
        <v>27</v>
      </c>
      <c r="G70" s="104" t="s">
        <v>27</v>
      </c>
      <c r="H70" s="104" t="s">
        <v>27</v>
      </c>
      <c r="I70" s="104" t="s">
        <v>27</v>
      </c>
      <c r="J70" s="104" t="s">
        <v>27</v>
      </c>
      <c r="K70" s="104" t="s">
        <v>27</v>
      </c>
      <c r="L70" s="104" t="s">
        <v>27</v>
      </c>
      <c r="M70" s="104" t="s">
        <v>27</v>
      </c>
      <c r="N70" s="104" t="s">
        <v>27</v>
      </c>
      <c r="O70" s="104" t="s">
        <v>27</v>
      </c>
      <c r="P70" s="104" t="s">
        <v>27</v>
      </c>
      <c r="Q70" s="104" t="s">
        <v>27</v>
      </c>
      <c r="R70" s="104" t="s">
        <v>27</v>
      </c>
      <c r="S70" s="104">
        <v>0.2</v>
      </c>
      <c r="T70" s="104">
        <v>0.2</v>
      </c>
      <c r="U70" s="104">
        <v>0.2</v>
      </c>
      <c r="V70" s="104">
        <v>0.2</v>
      </c>
      <c r="W70" s="104" t="s">
        <v>27</v>
      </c>
      <c r="X70" s="104" t="s">
        <v>27</v>
      </c>
      <c r="Y70" s="104" t="s">
        <v>27</v>
      </c>
      <c r="Z70" s="104" t="s">
        <v>27</v>
      </c>
      <c r="AA70" s="104" t="s">
        <v>27</v>
      </c>
      <c r="AB70" s="103">
        <v>0.1</v>
      </c>
      <c r="AC70" s="103">
        <v>0.1</v>
      </c>
      <c r="AD70" s="103" t="s">
        <v>27</v>
      </c>
      <c r="AE70" s="103" t="s">
        <v>27</v>
      </c>
      <c r="AF70" s="103" t="s">
        <v>27</v>
      </c>
      <c r="AG70" s="103" t="s">
        <v>27</v>
      </c>
      <c r="AH70" s="103" t="s">
        <v>27</v>
      </c>
      <c r="AI70" s="103" t="s">
        <v>27</v>
      </c>
      <c r="AJ70" s="109" t="s">
        <v>27</v>
      </c>
      <c r="AK70" s="109" t="s">
        <v>27</v>
      </c>
      <c r="AL70" s="109" t="s">
        <v>27</v>
      </c>
      <c r="AM70" s="109" t="s">
        <v>27</v>
      </c>
      <c r="AN70" s="108" t="s">
        <v>27</v>
      </c>
      <c r="AO70" s="108" t="s">
        <v>27</v>
      </c>
      <c r="AP70" s="103">
        <v>0.1</v>
      </c>
      <c r="AQ70" s="103" t="s">
        <v>27</v>
      </c>
      <c r="AR70" s="109" t="s">
        <v>27</v>
      </c>
      <c r="AS70" s="109" t="s">
        <v>27</v>
      </c>
      <c r="AT70" s="109" t="s">
        <v>27</v>
      </c>
      <c r="AU70" s="109" t="s">
        <v>27</v>
      </c>
      <c r="AV70" s="109" t="s">
        <v>27</v>
      </c>
      <c r="AW70" s="109" t="s">
        <v>27</v>
      </c>
      <c r="AX70" s="109" t="s">
        <v>27</v>
      </c>
      <c r="AY70" s="109" t="s">
        <v>27</v>
      </c>
      <c r="AZ70" s="109" t="s">
        <v>27</v>
      </c>
      <c r="BA70" s="109" t="s">
        <v>27</v>
      </c>
      <c r="BB70" s="109" t="s">
        <v>27</v>
      </c>
      <c r="BC70" s="103" t="s">
        <v>27</v>
      </c>
      <c r="BD70" s="103" t="s">
        <v>27</v>
      </c>
      <c r="BE70" s="103" t="s">
        <v>27</v>
      </c>
      <c r="BF70" s="103" t="s">
        <v>27</v>
      </c>
      <c r="BG70" s="103" t="s">
        <v>27</v>
      </c>
      <c r="BH70" s="103" t="s">
        <v>27</v>
      </c>
      <c r="BI70" s="103" t="s">
        <v>27</v>
      </c>
      <c r="BJ70" s="103">
        <v>0.2</v>
      </c>
      <c r="BK70" s="103" t="s">
        <v>27</v>
      </c>
      <c r="BL70" s="103" t="s">
        <v>27</v>
      </c>
      <c r="BM70" s="103" t="s">
        <v>27</v>
      </c>
      <c r="BN70" s="103" t="s">
        <v>27</v>
      </c>
      <c r="BO70" s="103" t="s">
        <v>27</v>
      </c>
      <c r="BP70" s="103" t="s">
        <v>27</v>
      </c>
      <c r="BQ70" s="103" t="s">
        <v>27</v>
      </c>
      <c r="BR70" s="103" t="s">
        <v>27</v>
      </c>
    </row>
    <row r="71" spans="2:70" x14ac:dyDescent="0.25">
      <c r="B71" s="102" t="s">
        <v>145</v>
      </c>
      <c r="C71" s="104" t="s">
        <v>27</v>
      </c>
      <c r="D71" s="104" t="s">
        <v>27</v>
      </c>
      <c r="E71" s="104" t="s">
        <v>27</v>
      </c>
      <c r="F71" s="104" t="s">
        <v>27</v>
      </c>
      <c r="G71" s="104" t="s">
        <v>27</v>
      </c>
      <c r="H71" s="104" t="s">
        <v>27</v>
      </c>
      <c r="I71" s="104" t="s">
        <v>27</v>
      </c>
      <c r="J71" s="104" t="s">
        <v>27</v>
      </c>
      <c r="K71" s="104" t="s">
        <v>27</v>
      </c>
      <c r="L71" s="104" t="s">
        <v>27</v>
      </c>
      <c r="M71" s="104" t="s">
        <v>27</v>
      </c>
      <c r="N71" s="104" t="s">
        <v>27</v>
      </c>
      <c r="O71" s="104" t="s">
        <v>27</v>
      </c>
      <c r="P71" s="104" t="s">
        <v>27</v>
      </c>
      <c r="Q71" s="104" t="s">
        <v>27</v>
      </c>
      <c r="R71" s="104" t="s">
        <v>27</v>
      </c>
      <c r="S71" s="104" t="s">
        <v>27</v>
      </c>
      <c r="T71" s="104" t="s">
        <v>27</v>
      </c>
      <c r="U71" s="104" t="s">
        <v>27</v>
      </c>
      <c r="V71" s="104" t="s">
        <v>27</v>
      </c>
      <c r="W71" s="104" t="s">
        <v>27</v>
      </c>
      <c r="X71" s="104" t="s">
        <v>27</v>
      </c>
      <c r="Y71" s="104" t="s">
        <v>27</v>
      </c>
      <c r="Z71" s="104" t="s">
        <v>27</v>
      </c>
      <c r="AA71" s="104" t="s">
        <v>27</v>
      </c>
      <c r="AB71" s="103" t="s">
        <v>27</v>
      </c>
      <c r="AC71" s="103" t="s">
        <v>27</v>
      </c>
      <c r="AD71" s="103" t="s">
        <v>27</v>
      </c>
      <c r="AE71" s="103" t="s">
        <v>27</v>
      </c>
      <c r="AF71" s="103" t="s">
        <v>27</v>
      </c>
      <c r="AG71" s="103" t="s">
        <v>27</v>
      </c>
      <c r="AH71" s="103" t="s">
        <v>27</v>
      </c>
      <c r="AI71" s="103" t="s">
        <v>27</v>
      </c>
      <c r="AJ71" s="109" t="s">
        <v>27</v>
      </c>
      <c r="AK71" s="109" t="s">
        <v>27</v>
      </c>
      <c r="AL71" s="109" t="s">
        <v>27</v>
      </c>
      <c r="AM71" s="109" t="s">
        <v>27</v>
      </c>
      <c r="AN71" s="108" t="s">
        <v>27</v>
      </c>
      <c r="AO71" s="108" t="s">
        <v>27</v>
      </c>
      <c r="AP71" s="103" t="s">
        <v>27</v>
      </c>
      <c r="AQ71" s="103" t="s">
        <v>27</v>
      </c>
      <c r="AR71" s="109" t="s">
        <v>27</v>
      </c>
      <c r="AS71" s="109" t="s">
        <v>27</v>
      </c>
      <c r="AT71" s="109" t="s">
        <v>27</v>
      </c>
      <c r="AU71" s="109" t="s">
        <v>27</v>
      </c>
      <c r="AV71" s="109" t="s">
        <v>27</v>
      </c>
      <c r="AW71" s="109" t="s">
        <v>27</v>
      </c>
      <c r="AX71" s="109" t="s">
        <v>27</v>
      </c>
      <c r="AY71" s="109" t="s">
        <v>27</v>
      </c>
      <c r="AZ71" s="109" t="s">
        <v>27</v>
      </c>
      <c r="BA71" s="109">
        <v>0.2</v>
      </c>
      <c r="BB71" s="109">
        <v>0.2</v>
      </c>
      <c r="BC71" s="103" t="s">
        <v>27</v>
      </c>
      <c r="BD71" s="103" t="s">
        <v>27</v>
      </c>
      <c r="BE71" s="103" t="s">
        <v>27</v>
      </c>
      <c r="BF71" s="103" t="s">
        <v>27</v>
      </c>
      <c r="BG71" s="103" t="s">
        <v>27</v>
      </c>
      <c r="BH71" s="103" t="s">
        <v>27</v>
      </c>
      <c r="BI71" s="103" t="s">
        <v>27</v>
      </c>
      <c r="BJ71" s="103" t="s">
        <v>27</v>
      </c>
      <c r="BK71" s="103" t="s">
        <v>27</v>
      </c>
      <c r="BL71" s="103" t="s">
        <v>27</v>
      </c>
      <c r="BM71" s="103" t="s">
        <v>27</v>
      </c>
      <c r="BN71" s="103" t="s">
        <v>27</v>
      </c>
      <c r="BO71" s="103">
        <v>0.2</v>
      </c>
      <c r="BP71" s="103">
        <v>0.2</v>
      </c>
      <c r="BQ71" s="103">
        <v>0.1</v>
      </c>
      <c r="BR71" s="103" t="s">
        <v>27</v>
      </c>
    </row>
    <row r="73" spans="2:70" x14ac:dyDescent="0.25">
      <c r="B73" s="6" t="s">
        <v>147</v>
      </c>
    </row>
    <row r="74" spans="2:70" x14ac:dyDescent="0.25">
      <c r="B74" s="6" t="s">
        <v>148</v>
      </c>
    </row>
    <row r="75" spans="2:70" x14ac:dyDescent="0.25">
      <c r="B75" s="6" t="s">
        <v>149</v>
      </c>
    </row>
    <row r="76" spans="2:70" x14ac:dyDescent="0.25">
      <c r="B76" s="6" t="s">
        <v>150</v>
      </c>
    </row>
    <row r="77" spans="2:70" x14ac:dyDescent="0.25">
      <c r="B77" s="6" t="s">
        <v>151</v>
      </c>
    </row>
  </sheetData>
  <sortState xmlns:xlrd2="http://schemas.microsoft.com/office/spreadsheetml/2017/richdata2" columnSort="1" ref="C2:BF71">
    <sortCondition descending="1" ref="C2:BF2"/>
  </sortState>
  <hyperlinks>
    <hyperlink ref="B1" location="ÍNDICE!A1" display="Índice &lt;&lt;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3"/>
  <sheetViews>
    <sheetView showGridLines="0" tabSelected="1" zoomScaleNormal="100" workbookViewId="0">
      <pane ySplit="7" topLeftCell="A8" activePane="bottomLeft" state="frozen"/>
      <selection pane="bottomLeft" activeCell="L73" sqref="L73"/>
    </sheetView>
  </sheetViews>
  <sheetFormatPr baseColWidth="10" defaultColWidth="8.81640625" defaultRowHeight="11.5" x14ac:dyDescent="0.25"/>
  <cols>
    <col min="1" max="1" width="12.54296875" style="1" customWidth="1"/>
    <col min="2" max="2" width="5.54296875" style="5" customWidth="1"/>
    <col min="3" max="3" width="3.54296875" style="5" customWidth="1"/>
    <col min="4" max="4" width="12.81640625" style="1" customWidth="1"/>
    <col min="5" max="5" width="1.54296875" style="1" customWidth="1"/>
    <col min="6" max="6" width="10.54296875" style="1" customWidth="1"/>
    <col min="7" max="7" width="8.54296875" style="1" customWidth="1"/>
    <col min="8" max="8" width="1.54296875" style="1" customWidth="1"/>
    <col min="9" max="9" width="10.54296875" style="1" customWidth="1"/>
    <col min="10" max="10" width="10" style="1" customWidth="1"/>
    <col min="11" max="11" width="1.54296875" style="1" customWidth="1"/>
    <col min="12" max="12" width="10.54296875" style="1" customWidth="1"/>
    <col min="13" max="13" width="8.54296875" style="1" customWidth="1"/>
    <col min="14" max="14" width="1.54296875" style="1" customWidth="1"/>
    <col min="15" max="15" width="10.54296875" style="1" customWidth="1"/>
    <col min="16" max="16384" width="8.81640625" style="1"/>
  </cols>
  <sheetData>
    <row r="1" spans="1:17" ht="15.5" x14ac:dyDescent="0.35">
      <c r="B1" s="114" t="s">
        <v>68</v>
      </c>
    </row>
    <row r="2" spans="1:17" ht="6.75" customHeight="1" x14ac:dyDescent="0.3">
      <c r="B2" s="42"/>
    </row>
    <row r="3" spans="1:17" s="26" customFormat="1" ht="15.5" x14ac:dyDescent="0.35">
      <c r="B3" s="44" t="s">
        <v>64</v>
      </c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7" x14ac:dyDescent="0.25">
      <c r="B4" s="31" t="s">
        <v>60</v>
      </c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7" x14ac:dyDescent="0.25">
      <c r="B5" s="31" t="s">
        <v>14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7" x14ac:dyDescent="0.25">
      <c r="B6" s="32" t="s">
        <v>59</v>
      </c>
      <c r="C6" s="63"/>
      <c r="D6" s="32"/>
      <c r="E6" s="32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7" ht="27.65" customHeight="1" x14ac:dyDescent="0.25">
      <c r="B7" s="33"/>
      <c r="C7" s="33"/>
      <c r="D7" s="34" t="s">
        <v>18</v>
      </c>
      <c r="E7" s="35"/>
      <c r="F7" s="34" t="s">
        <v>0</v>
      </c>
      <c r="G7" s="65" t="s">
        <v>19</v>
      </c>
      <c r="H7" s="35"/>
      <c r="I7" s="34" t="s">
        <v>15</v>
      </c>
      <c r="J7" s="65" t="s">
        <v>20</v>
      </c>
      <c r="K7" s="35"/>
      <c r="L7" s="34" t="s">
        <v>16</v>
      </c>
      <c r="M7" s="65" t="s">
        <v>21</v>
      </c>
      <c r="N7" s="35"/>
      <c r="O7" s="34" t="s">
        <v>17</v>
      </c>
    </row>
    <row r="8" spans="1:17" ht="12" customHeight="1" x14ac:dyDescent="0.25">
      <c r="A8" s="1" t="s">
        <v>158</v>
      </c>
      <c r="B8" s="124">
        <v>2008</v>
      </c>
      <c r="C8" s="4" t="s">
        <v>2</v>
      </c>
      <c r="D8" s="2">
        <v>38224.5</v>
      </c>
      <c r="E8" s="2"/>
      <c r="F8" s="2">
        <v>22810.400000000001</v>
      </c>
      <c r="G8" s="9">
        <v>59.67481589033212</v>
      </c>
      <c r="H8" s="2"/>
      <c r="I8" s="2">
        <v>20620</v>
      </c>
      <c r="J8" s="9">
        <v>53.94445970516292</v>
      </c>
      <c r="K8" s="2"/>
      <c r="L8" s="2">
        <v>2190.5</v>
      </c>
      <c r="M8" s="9">
        <v>9.6030757899905304</v>
      </c>
      <c r="N8" s="2"/>
      <c r="O8" s="2">
        <v>15414</v>
      </c>
      <c r="Q8" s="1">
        <v>2008</v>
      </c>
    </row>
    <row r="9" spans="1:17" ht="12" customHeight="1" x14ac:dyDescent="0.25">
      <c r="A9" s="1" t="s">
        <v>159</v>
      </c>
      <c r="B9" s="125"/>
      <c r="C9" s="4" t="s">
        <v>3</v>
      </c>
      <c r="D9" s="2">
        <v>38341.699999999997</v>
      </c>
      <c r="E9" s="2"/>
      <c r="F9" s="2">
        <v>23032.6</v>
      </c>
      <c r="G9" s="9">
        <v>60.071932126118568</v>
      </c>
      <c r="H9" s="2"/>
      <c r="I9" s="2">
        <v>20646.900000000001</v>
      </c>
      <c r="J9" s="9">
        <v>53.849724973071098</v>
      </c>
      <c r="K9" s="2"/>
      <c r="L9" s="2">
        <v>2385.6999999999998</v>
      </c>
      <c r="M9" s="9">
        <v>10.357927459340239</v>
      </c>
      <c r="N9" s="2"/>
      <c r="O9" s="2">
        <v>15309</v>
      </c>
      <c r="Q9" s="1">
        <v>2008</v>
      </c>
    </row>
    <row r="10" spans="1:17" ht="12" customHeight="1" x14ac:dyDescent="0.25">
      <c r="A10" s="1" t="s">
        <v>160</v>
      </c>
      <c r="B10" s="125"/>
      <c r="C10" s="4" t="s">
        <v>4</v>
      </c>
      <c r="D10" s="2">
        <v>38447.800000000003</v>
      </c>
      <c r="E10" s="2"/>
      <c r="F10" s="2">
        <v>23157.1</v>
      </c>
      <c r="G10" s="9">
        <v>60.229974146765223</v>
      </c>
      <c r="H10" s="2"/>
      <c r="I10" s="2">
        <v>20556.400000000001</v>
      </c>
      <c r="J10" s="9">
        <v>53.465737961599878</v>
      </c>
      <c r="K10" s="2"/>
      <c r="L10" s="2">
        <v>2600.6999999999998</v>
      </c>
      <c r="M10" s="9">
        <v>11.230680871093531</v>
      </c>
      <c r="N10" s="2"/>
      <c r="O10" s="2">
        <v>15290.7</v>
      </c>
      <c r="Q10" s="1">
        <v>2008</v>
      </c>
    </row>
    <row r="11" spans="1:17" ht="12" customHeight="1" x14ac:dyDescent="0.25">
      <c r="A11" s="1" t="s">
        <v>161</v>
      </c>
      <c r="B11" s="126"/>
      <c r="C11" s="7" t="s">
        <v>5</v>
      </c>
      <c r="D11" s="8">
        <v>38546.6</v>
      </c>
      <c r="E11" s="2"/>
      <c r="F11" s="8">
        <v>23262.1</v>
      </c>
      <c r="G11" s="10">
        <v>60.347994375638834</v>
      </c>
      <c r="H11" s="2"/>
      <c r="I11" s="8">
        <v>20055.3</v>
      </c>
      <c r="J11" s="10">
        <v>52.028713297670869</v>
      </c>
      <c r="K11" s="2"/>
      <c r="L11" s="8">
        <v>3206.8</v>
      </c>
      <c r="M11" s="10">
        <v>13.785513775626452</v>
      </c>
      <c r="N11" s="2"/>
      <c r="O11" s="8">
        <v>15284.5</v>
      </c>
      <c r="Q11" s="1">
        <v>2008</v>
      </c>
    </row>
    <row r="12" spans="1:17" x14ac:dyDescent="0.25">
      <c r="A12" s="1" t="s">
        <v>162</v>
      </c>
      <c r="B12" s="124">
        <v>2009</v>
      </c>
      <c r="C12" s="4" t="s">
        <v>2</v>
      </c>
      <c r="D12" s="2">
        <v>38589.300000000003</v>
      </c>
      <c r="E12" s="2"/>
      <c r="F12" s="2">
        <v>23302.6</v>
      </c>
      <c r="G12" s="9">
        <v>60.386169223074781</v>
      </c>
      <c r="H12" s="2"/>
      <c r="I12" s="2">
        <v>19284.400000000001</v>
      </c>
      <c r="J12" s="9">
        <v>49.973438232878024</v>
      </c>
      <c r="K12" s="2"/>
      <c r="L12" s="2">
        <v>4018.2</v>
      </c>
      <c r="M12" s="9">
        <v>17.243569387107019</v>
      </c>
      <c r="N12" s="2"/>
      <c r="O12" s="2">
        <v>15286.7</v>
      </c>
      <c r="Q12" s="1">
        <v>2009</v>
      </c>
    </row>
    <row r="13" spans="1:17" x14ac:dyDescent="0.25">
      <c r="A13" s="1" t="s">
        <v>163</v>
      </c>
      <c r="B13" s="125"/>
      <c r="C13" s="4" t="s">
        <v>3</v>
      </c>
      <c r="D13" s="2">
        <v>38631.4</v>
      </c>
      <c r="E13" s="2"/>
      <c r="F13" s="2">
        <v>23293.8</v>
      </c>
      <c r="G13" s="9">
        <v>60.297581759915509</v>
      </c>
      <c r="H13" s="2"/>
      <c r="I13" s="2">
        <v>19154.2</v>
      </c>
      <c r="J13" s="9">
        <v>49.581946292394271</v>
      </c>
      <c r="K13" s="2"/>
      <c r="L13" s="2">
        <v>4139.6000000000004</v>
      </c>
      <c r="M13" s="9">
        <v>17.771252436270597</v>
      </c>
      <c r="N13" s="2"/>
      <c r="O13" s="2">
        <v>15337.6</v>
      </c>
      <c r="Q13" s="1">
        <v>2009</v>
      </c>
    </row>
    <row r="14" spans="1:17" x14ac:dyDescent="0.25">
      <c r="A14" s="1" t="s">
        <v>164</v>
      </c>
      <c r="B14" s="125"/>
      <c r="C14" s="4" t="s">
        <v>4</v>
      </c>
      <c r="D14" s="2">
        <v>38670.1</v>
      </c>
      <c r="E14" s="2"/>
      <c r="F14" s="2">
        <v>23219.8</v>
      </c>
      <c r="G14" s="9">
        <v>60.045875236940169</v>
      </c>
      <c r="H14" s="2"/>
      <c r="I14" s="2">
        <v>19098.400000000001</v>
      </c>
      <c r="J14" s="9">
        <v>49.388028476781813</v>
      </c>
      <c r="K14" s="2"/>
      <c r="L14" s="2">
        <v>4121.3999999999996</v>
      </c>
      <c r="M14" s="9">
        <v>17.749506886364223</v>
      </c>
      <c r="N14" s="2"/>
      <c r="O14" s="2">
        <v>15450.3</v>
      </c>
      <c r="Q14" s="1">
        <v>2009</v>
      </c>
    </row>
    <row r="15" spans="1:17" x14ac:dyDescent="0.25">
      <c r="A15" s="1" t="s">
        <v>165</v>
      </c>
      <c r="B15" s="126"/>
      <c r="C15" s="7" t="s">
        <v>5</v>
      </c>
      <c r="D15" s="8">
        <v>38713</v>
      </c>
      <c r="E15" s="2"/>
      <c r="F15" s="8">
        <v>23225.4</v>
      </c>
      <c r="G15" s="10">
        <v>59.993800532121</v>
      </c>
      <c r="H15" s="2"/>
      <c r="I15" s="8">
        <v>18890.400000000001</v>
      </c>
      <c r="J15" s="10">
        <v>48.796011675664509</v>
      </c>
      <c r="K15" s="2"/>
      <c r="L15" s="8">
        <v>4335</v>
      </c>
      <c r="M15" s="10">
        <v>18.664909969257796</v>
      </c>
      <c r="N15" s="2"/>
      <c r="O15" s="8">
        <v>15487.5</v>
      </c>
      <c r="Q15" s="1">
        <v>2009</v>
      </c>
    </row>
    <row r="16" spans="1:17" x14ac:dyDescent="0.25">
      <c r="A16" s="1" t="s">
        <v>166</v>
      </c>
      <c r="B16" s="124">
        <v>2010</v>
      </c>
      <c r="C16" s="4" t="s">
        <v>2</v>
      </c>
      <c r="D16" s="2">
        <v>38725</v>
      </c>
      <c r="E16" s="2"/>
      <c r="F16" s="2">
        <v>23270.5</v>
      </c>
      <c r="G16" s="9">
        <v>60.091672046481605</v>
      </c>
      <c r="H16" s="2"/>
      <c r="I16" s="2">
        <v>18652.900000000001</v>
      </c>
      <c r="J16" s="9">
        <v>48.167591994835377</v>
      </c>
      <c r="K16" s="2"/>
      <c r="L16" s="2">
        <v>4617.7</v>
      </c>
      <c r="M16" s="9">
        <v>19.843578780000428</v>
      </c>
      <c r="N16" s="2"/>
      <c r="O16" s="2">
        <v>15454.4</v>
      </c>
      <c r="Q16" s="1">
        <v>2010</v>
      </c>
    </row>
    <row r="17" spans="1:17" x14ac:dyDescent="0.25">
      <c r="A17" s="1" t="s">
        <v>167</v>
      </c>
      <c r="B17" s="125"/>
      <c r="C17" s="4" t="s">
        <v>3</v>
      </c>
      <c r="D17" s="2">
        <v>38745</v>
      </c>
      <c r="E17" s="2"/>
      <c r="F17" s="2">
        <v>23406.400000000001</v>
      </c>
      <c r="G17" s="9">
        <v>60.411407923603043</v>
      </c>
      <c r="H17" s="2"/>
      <c r="I17" s="2">
        <v>18751.099999999999</v>
      </c>
      <c r="J17" s="9">
        <v>48.396180152277708</v>
      </c>
      <c r="K17" s="2"/>
      <c r="L17" s="2">
        <v>4655.3</v>
      </c>
      <c r="M17" s="9">
        <v>19.889004716658693</v>
      </c>
      <c r="N17" s="2"/>
      <c r="O17" s="2">
        <v>15338.6</v>
      </c>
      <c r="Q17" s="1">
        <v>2010</v>
      </c>
    </row>
    <row r="18" spans="1:17" x14ac:dyDescent="0.25">
      <c r="A18" s="1" t="s">
        <v>168</v>
      </c>
      <c r="B18" s="125"/>
      <c r="C18" s="4" t="s">
        <v>4</v>
      </c>
      <c r="D18" s="2">
        <v>38768.699999999997</v>
      </c>
      <c r="E18" s="2"/>
      <c r="F18" s="2">
        <v>23404.400000000001</v>
      </c>
      <c r="G18" s="9">
        <v>60.369318548210295</v>
      </c>
      <c r="H18" s="2"/>
      <c r="I18" s="2">
        <v>18819</v>
      </c>
      <c r="J18" s="9">
        <v>48.541735988052217</v>
      </c>
      <c r="K18" s="2"/>
      <c r="L18" s="2">
        <v>4585.3999999999996</v>
      </c>
      <c r="M18" s="9">
        <v>19.592042521918955</v>
      </c>
      <c r="N18" s="2"/>
      <c r="O18" s="2">
        <v>15364.3</v>
      </c>
      <c r="Q18" s="1">
        <v>2010</v>
      </c>
    </row>
    <row r="19" spans="1:17" x14ac:dyDescent="0.25">
      <c r="A19" s="1" t="s">
        <v>169</v>
      </c>
      <c r="B19" s="126"/>
      <c r="C19" s="7" t="s">
        <v>5</v>
      </c>
      <c r="D19" s="8">
        <v>38801.800000000003</v>
      </c>
      <c r="E19" s="2"/>
      <c r="F19" s="8">
        <v>23377.1</v>
      </c>
      <c r="G19" s="10">
        <v>60.247462746573596</v>
      </c>
      <c r="H19" s="2"/>
      <c r="I19" s="8">
        <v>18674.900000000001</v>
      </c>
      <c r="J19" s="10">
        <v>48.128952780541105</v>
      </c>
      <c r="K19" s="2"/>
      <c r="L19" s="8">
        <v>4702.2</v>
      </c>
      <c r="M19" s="10">
        <v>20.114556553208054</v>
      </c>
      <c r="N19" s="2"/>
      <c r="O19" s="8">
        <v>15424.7</v>
      </c>
      <c r="Q19" s="1">
        <v>2010</v>
      </c>
    </row>
    <row r="20" spans="1:17" x14ac:dyDescent="0.25">
      <c r="A20" s="1" t="s">
        <v>170</v>
      </c>
      <c r="B20" s="124">
        <v>2011</v>
      </c>
      <c r="C20" s="4" t="s">
        <v>2</v>
      </c>
      <c r="D20" s="2">
        <v>38808.699999999997</v>
      </c>
      <c r="E20" s="2"/>
      <c r="F20" s="2">
        <v>23347.3</v>
      </c>
      <c r="G20" s="9">
        <v>60.159964131753959</v>
      </c>
      <c r="H20" s="2"/>
      <c r="I20" s="2">
        <v>18426.2</v>
      </c>
      <c r="J20" s="9">
        <v>47.47955999556801</v>
      </c>
      <c r="K20" s="2"/>
      <c r="L20" s="2">
        <v>4921.2</v>
      </c>
      <c r="M20" s="9">
        <v>21.078240310442752</v>
      </c>
      <c r="N20" s="2"/>
      <c r="O20" s="2">
        <v>15461.4</v>
      </c>
      <c r="Q20" s="1">
        <v>2011</v>
      </c>
    </row>
    <row r="21" spans="1:17" x14ac:dyDescent="0.25">
      <c r="A21" s="1" t="s">
        <v>171</v>
      </c>
      <c r="B21" s="125"/>
      <c r="C21" s="4" t="s">
        <v>3</v>
      </c>
      <c r="D21" s="2">
        <v>38827.1</v>
      </c>
      <c r="E21" s="2"/>
      <c r="F21" s="2">
        <v>23466.2</v>
      </c>
      <c r="G21" s="9">
        <v>60.437683988760426</v>
      </c>
      <c r="H21" s="2"/>
      <c r="I21" s="2">
        <v>18622</v>
      </c>
      <c r="J21" s="9">
        <v>47.96134658524587</v>
      </c>
      <c r="K21" s="2"/>
      <c r="L21" s="2">
        <v>4844.2</v>
      </c>
      <c r="M21" s="9">
        <v>20.643308247607195</v>
      </c>
      <c r="N21" s="2"/>
      <c r="O21" s="2">
        <v>15360.9</v>
      </c>
      <c r="Q21" s="1">
        <v>2011</v>
      </c>
    </row>
    <row r="22" spans="1:17" x14ac:dyDescent="0.25">
      <c r="A22" s="1" t="s">
        <v>172</v>
      </c>
      <c r="B22" s="125"/>
      <c r="C22" s="4" t="s">
        <v>4</v>
      </c>
      <c r="D22" s="2">
        <v>38851.599999999999</v>
      </c>
      <c r="E22" s="2"/>
      <c r="F22" s="2">
        <v>23482.5</v>
      </c>
      <c r="G22" s="9">
        <v>60.441526217710475</v>
      </c>
      <c r="H22" s="2"/>
      <c r="I22" s="2">
        <v>18484.5</v>
      </c>
      <c r="J22" s="9">
        <v>47.577191158150498</v>
      </c>
      <c r="K22" s="2"/>
      <c r="L22" s="2">
        <v>4998</v>
      </c>
      <c r="M22" s="9">
        <v>21.283934845097413</v>
      </c>
      <c r="N22" s="2"/>
      <c r="O22" s="2">
        <v>15369.1</v>
      </c>
      <c r="Q22" s="1">
        <v>2011</v>
      </c>
    </row>
    <row r="23" spans="1:17" x14ac:dyDescent="0.25">
      <c r="A23" s="1" t="s">
        <v>173</v>
      </c>
      <c r="B23" s="126"/>
      <c r="C23" s="7" t="s">
        <v>5</v>
      </c>
      <c r="D23" s="8">
        <v>38881.9</v>
      </c>
      <c r="E23" s="2"/>
      <c r="F23" s="8">
        <v>23440.3</v>
      </c>
      <c r="G23" s="10">
        <v>60.285891378764923</v>
      </c>
      <c r="H23" s="2"/>
      <c r="I23" s="8">
        <v>18153</v>
      </c>
      <c r="J23" s="10">
        <v>46.68753327383692</v>
      </c>
      <c r="K23" s="2"/>
      <c r="L23" s="8">
        <v>5287.3</v>
      </c>
      <c r="M23" s="10">
        <v>22.556451922543655</v>
      </c>
      <c r="N23" s="2"/>
      <c r="O23" s="8">
        <v>15441.5</v>
      </c>
      <c r="Q23" s="1">
        <v>2011</v>
      </c>
    </row>
    <row r="24" spans="1:17" x14ac:dyDescent="0.25">
      <c r="A24" s="1" t="s">
        <v>174</v>
      </c>
      <c r="B24" s="124">
        <v>2012</v>
      </c>
      <c r="C24" s="4" t="s">
        <v>2</v>
      </c>
      <c r="D24" s="2">
        <v>38854.199999999997</v>
      </c>
      <c r="E24" s="2"/>
      <c r="F24" s="2">
        <v>23433</v>
      </c>
      <c r="G24" s="9">
        <v>60.310082307704192</v>
      </c>
      <c r="H24" s="2"/>
      <c r="I24" s="2">
        <v>17765.099999999999</v>
      </c>
      <c r="J24" s="9">
        <v>45.722470157666351</v>
      </c>
      <c r="K24" s="2"/>
      <c r="L24" s="2">
        <v>5667.9</v>
      </c>
      <c r="M24" s="9">
        <v>24.187684035334783</v>
      </c>
      <c r="N24" s="2"/>
      <c r="O24" s="2">
        <v>15421.2</v>
      </c>
      <c r="Q24" s="1">
        <v>2012</v>
      </c>
    </row>
    <row r="25" spans="1:17" x14ac:dyDescent="0.25">
      <c r="A25" s="1" t="s">
        <v>175</v>
      </c>
      <c r="B25" s="125"/>
      <c r="C25" s="4" t="s">
        <v>3</v>
      </c>
      <c r="D25" s="2">
        <v>38823.599999999999</v>
      </c>
      <c r="E25" s="2"/>
      <c r="F25" s="2">
        <v>23489.5</v>
      </c>
      <c r="G25" s="9">
        <v>60.50314757003472</v>
      </c>
      <c r="H25" s="2"/>
      <c r="I25" s="2">
        <v>17758.5</v>
      </c>
      <c r="J25" s="9">
        <v>45.741507742713196</v>
      </c>
      <c r="K25" s="2"/>
      <c r="L25" s="2">
        <v>5731</v>
      </c>
      <c r="M25" s="9">
        <v>24.398135337065497</v>
      </c>
      <c r="N25" s="2"/>
      <c r="O25" s="2">
        <v>15334.1</v>
      </c>
      <c r="Q25" s="1">
        <v>2012</v>
      </c>
    </row>
    <row r="26" spans="1:17" x14ac:dyDescent="0.25">
      <c r="A26" s="1" t="s">
        <v>176</v>
      </c>
      <c r="B26" s="125"/>
      <c r="C26" s="4" t="s">
        <v>4</v>
      </c>
      <c r="D26" s="2">
        <v>38799.1</v>
      </c>
      <c r="E26" s="2"/>
      <c r="F26" s="2">
        <v>23491.9</v>
      </c>
      <c r="G26" s="9">
        <v>60.547538473830585</v>
      </c>
      <c r="H26" s="2"/>
      <c r="I26" s="2">
        <v>17667.7</v>
      </c>
      <c r="J26" s="9">
        <v>45.536365534252084</v>
      </c>
      <c r="K26" s="2"/>
      <c r="L26" s="2">
        <v>5824.2</v>
      </c>
      <c r="M26" s="9">
        <v>24.792375244233117</v>
      </c>
      <c r="N26" s="2"/>
      <c r="O26" s="2">
        <v>15307.2</v>
      </c>
      <c r="Q26" s="1">
        <v>2012</v>
      </c>
    </row>
    <row r="27" spans="1:17" x14ac:dyDescent="0.25">
      <c r="A27" s="1" t="s">
        <v>177</v>
      </c>
      <c r="B27" s="126"/>
      <c r="C27" s="7" t="s">
        <v>5</v>
      </c>
      <c r="D27" s="8">
        <v>38783.1</v>
      </c>
      <c r="E27" s="2"/>
      <c r="F27" s="8">
        <v>23360.400000000001</v>
      </c>
      <c r="G27" s="10">
        <v>60.23345219954053</v>
      </c>
      <c r="H27" s="2"/>
      <c r="I27" s="8">
        <v>17339.400000000001</v>
      </c>
      <c r="J27" s="10">
        <v>44.708648870255345</v>
      </c>
      <c r="K27" s="2"/>
      <c r="L27" s="8">
        <v>6021</v>
      </c>
      <c r="M27" s="10">
        <v>25.774387424872856</v>
      </c>
      <c r="N27" s="2"/>
      <c r="O27" s="8">
        <v>15422.7</v>
      </c>
      <c r="Q27" s="1">
        <v>2012</v>
      </c>
    </row>
    <row r="28" spans="1:17" x14ac:dyDescent="0.25">
      <c r="A28" s="1" t="s">
        <v>178</v>
      </c>
      <c r="B28" s="124">
        <v>2013</v>
      </c>
      <c r="C28" s="4" t="s">
        <v>2</v>
      </c>
      <c r="D28" s="2">
        <v>38733.199999999997</v>
      </c>
      <c r="E28" s="2"/>
      <c r="F28" s="2">
        <v>23308.400000000001</v>
      </c>
      <c r="G28" s="9">
        <v>60.176799231666898</v>
      </c>
      <c r="H28" s="2"/>
      <c r="I28" s="2">
        <v>17030.2</v>
      </c>
      <c r="J28" s="9">
        <v>43.967965466318304</v>
      </c>
      <c r="K28" s="2"/>
      <c r="L28" s="2">
        <v>6278.2</v>
      </c>
      <c r="M28" s="9">
        <v>26.935353778037101</v>
      </c>
      <c r="N28" s="2"/>
      <c r="O28" s="2">
        <v>15424.8</v>
      </c>
      <c r="Q28" s="1">
        <v>2013</v>
      </c>
    </row>
    <row r="29" spans="1:17" x14ac:dyDescent="0.25">
      <c r="A29" s="1" t="s">
        <v>179</v>
      </c>
      <c r="B29" s="125"/>
      <c r="C29" s="4" t="s">
        <v>3</v>
      </c>
      <c r="D29" s="2">
        <v>38680.699999999997</v>
      </c>
      <c r="E29" s="2"/>
      <c r="F29" s="2">
        <v>23207.9</v>
      </c>
      <c r="G29" s="9">
        <v>59.998655660316388</v>
      </c>
      <c r="H29" s="2"/>
      <c r="I29" s="2">
        <v>17160.599999999999</v>
      </c>
      <c r="J29" s="9">
        <v>44.364760720462662</v>
      </c>
      <c r="K29" s="2"/>
      <c r="L29" s="2">
        <v>6047.3</v>
      </c>
      <c r="M29" s="9">
        <v>26.057075392431024</v>
      </c>
      <c r="N29" s="2"/>
      <c r="O29" s="2">
        <v>15472.8</v>
      </c>
      <c r="Q29" s="1">
        <v>2013</v>
      </c>
    </row>
    <row r="30" spans="1:17" x14ac:dyDescent="0.25">
      <c r="A30" s="1" t="s">
        <v>180</v>
      </c>
      <c r="B30" s="125"/>
      <c r="C30" s="4" t="s">
        <v>4</v>
      </c>
      <c r="D30" s="2">
        <v>38597.300000000003</v>
      </c>
      <c r="E30" s="2"/>
      <c r="F30" s="2">
        <v>23173.4</v>
      </c>
      <c r="G30" s="9">
        <v>60.038914639106878</v>
      </c>
      <c r="H30" s="2"/>
      <c r="I30" s="2">
        <v>17230</v>
      </c>
      <c r="J30" s="9">
        <v>44.64042821648146</v>
      </c>
      <c r="K30" s="2"/>
      <c r="L30" s="2">
        <v>5943.4</v>
      </c>
      <c r="M30" s="9">
        <v>25.647509644678813</v>
      </c>
      <c r="N30" s="2"/>
      <c r="O30" s="2">
        <v>15423.9</v>
      </c>
      <c r="Q30" s="1">
        <v>2013</v>
      </c>
    </row>
    <row r="31" spans="1:17" x14ac:dyDescent="0.25">
      <c r="A31" s="1" t="s">
        <v>181</v>
      </c>
      <c r="B31" s="126"/>
      <c r="C31" s="7" t="s">
        <v>5</v>
      </c>
      <c r="D31" s="8">
        <v>38543.199999999997</v>
      </c>
      <c r="E31" s="2"/>
      <c r="F31" s="8">
        <v>23070.9</v>
      </c>
      <c r="G31" s="10">
        <v>59.857251084497399</v>
      </c>
      <c r="H31" s="2"/>
      <c r="I31" s="8">
        <v>17135.2</v>
      </c>
      <c r="J31" s="10">
        <v>44.457128624504456</v>
      </c>
      <c r="K31" s="2"/>
      <c r="L31" s="8">
        <v>5935.6</v>
      </c>
      <c r="M31" s="10">
        <v>25.727648249526457</v>
      </c>
      <c r="N31" s="2"/>
      <c r="O31" s="8">
        <v>15472.3</v>
      </c>
      <c r="Q31" s="1">
        <v>2013</v>
      </c>
    </row>
    <row r="32" spans="1:17" x14ac:dyDescent="0.25">
      <c r="A32" s="1" t="s">
        <v>182</v>
      </c>
      <c r="B32" s="124">
        <v>2014</v>
      </c>
      <c r="C32" s="11" t="s">
        <v>2</v>
      </c>
      <c r="D32" s="12">
        <v>38483.599999999999</v>
      </c>
      <c r="E32" s="2"/>
      <c r="F32" s="12">
        <v>22883.9</v>
      </c>
      <c r="G32" s="13">
        <v>59.464031431570852</v>
      </c>
      <c r="H32" s="2"/>
      <c r="I32" s="12">
        <v>16950.599999999999</v>
      </c>
      <c r="J32" s="13">
        <v>44.04629504516209</v>
      </c>
      <c r="K32" s="2"/>
      <c r="L32" s="12">
        <v>5933.3</v>
      </c>
      <c r="M32" s="13">
        <v>25.92783572730173</v>
      </c>
      <c r="N32" s="2"/>
      <c r="O32" s="12">
        <v>15599.7</v>
      </c>
      <c r="Q32" s="1">
        <v>2014</v>
      </c>
    </row>
    <row r="33" spans="1:17" x14ac:dyDescent="0.25">
      <c r="A33" s="1" t="s">
        <v>183</v>
      </c>
      <c r="B33" s="125"/>
      <c r="C33" s="4" t="s">
        <v>3</v>
      </c>
      <c r="D33" s="2">
        <v>38528.1</v>
      </c>
      <c r="E33" s="2"/>
      <c r="F33" s="2">
        <v>22975.9</v>
      </c>
      <c r="G33" s="9">
        <v>59.634137162227049</v>
      </c>
      <c r="H33" s="2"/>
      <c r="I33" s="2">
        <v>17353</v>
      </c>
      <c r="J33" s="9">
        <v>45.039854028618073</v>
      </c>
      <c r="K33" s="2"/>
      <c r="L33" s="2">
        <v>5622.9</v>
      </c>
      <c r="M33" s="9">
        <v>24.47303478862634</v>
      </c>
      <c r="N33" s="2"/>
      <c r="O33" s="2">
        <v>15552.2</v>
      </c>
      <c r="Q33" s="1">
        <v>2014</v>
      </c>
    </row>
    <row r="34" spans="1:17" x14ac:dyDescent="0.25">
      <c r="A34" s="1" t="s">
        <v>184</v>
      </c>
      <c r="B34" s="125"/>
      <c r="C34" s="5" t="s">
        <v>4</v>
      </c>
      <c r="D34" s="2">
        <v>38523.199999999997</v>
      </c>
      <c r="E34" s="2"/>
      <c r="F34" s="2">
        <v>22931.7</v>
      </c>
      <c r="G34" s="9">
        <v>59.526986335506926</v>
      </c>
      <c r="H34" s="2"/>
      <c r="I34" s="2">
        <v>17504</v>
      </c>
      <c r="J34" s="9">
        <v>45.437554512605395</v>
      </c>
      <c r="K34" s="2"/>
      <c r="L34" s="2">
        <v>5427.7</v>
      </c>
      <c r="M34" s="9">
        <v>23.668982238560591</v>
      </c>
      <c r="N34" s="2"/>
      <c r="O34" s="2">
        <v>15591.5</v>
      </c>
      <c r="Q34" s="1">
        <v>2014</v>
      </c>
    </row>
    <row r="35" spans="1:17" x14ac:dyDescent="0.25">
      <c r="A35" s="1" t="s">
        <v>185</v>
      </c>
      <c r="B35" s="127"/>
      <c r="C35" s="21" t="s">
        <v>5</v>
      </c>
      <c r="D35" s="20">
        <v>38523.4</v>
      </c>
      <c r="E35" s="2"/>
      <c r="F35" s="20">
        <v>23026.799999999999</v>
      </c>
      <c r="G35" s="24">
        <v>59.773540237881384</v>
      </c>
      <c r="H35" s="2"/>
      <c r="I35" s="20">
        <v>17569.099999999999</v>
      </c>
      <c r="J35" s="24">
        <v>45.606306816116955</v>
      </c>
      <c r="K35" s="2"/>
      <c r="L35" s="20">
        <v>5457.7</v>
      </c>
      <c r="M35" s="24">
        <v>23.70151301961193</v>
      </c>
      <c r="N35" s="2"/>
      <c r="O35" s="20">
        <v>15496.5</v>
      </c>
      <c r="Q35" s="1">
        <v>2014</v>
      </c>
    </row>
    <row r="36" spans="1:17" x14ac:dyDescent="0.25">
      <c r="A36" s="1" t="s">
        <v>186</v>
      </c>
      <c r="B36" s="124">
        <v>2015</v>
      </c>
      <c r="C36" s="11" t="s">
        <v>2</v>
      </c>
      <c r="D36" s="12">
        <v>38517.199999999997</v>
      </c>
      <c r="E36" s="2"/>
      <c r="F36" s="12">
        <v>22899.4</v>
      </c>
      <c r="G36" s="13">
        <v>59.452400486016643</v>
      </c>
      <c r="H36" s="2"/>
      <c r="I36" s="12">
        <v>17454.8</v>
      </c>
      <c r="J36" s="13">
        <v>45.316897386102831</v>
      </c>
      <c r="K36" s="2"/>
      <c r="L36" s="12">
        <v>5444.6</v>
      </c>
      <c r="M36" s="13">
        <v>23.776168807916363</v>
      </c>
      <c r="N36" s="2"/>
      <c r="O36" s="12">
        <v>15617.8</v>
      </c>
      <c r="Q36" s="1">
        <v>2015</v>
      </c>
    </row>
    <row r="37" spans="1:17" x14ac:dyDescent="0.25">
      <c r="A37" s="1" t="s">
        <v>187</v>
      </c>
      <c r="B37" s="125"/>
      <c r="C37" s="4" t="s">
        <v>3</v>
      </c>
      <c r="D37" s="2">
        <v>38496.6</v>
      </c>
      <c r="E37" s="2"/>
      <c r="F37" s="2">
        <v>23015.5</v>
      </c>
      <c r="G37" s="9">
        <v>59.78579926538967</v>
      </c>
      <c r="H37" s="2"/>
      <c r="I37" s="2">
        <v>17866.5</v>
      </c>
      <c r="J37" s="9">
        <v>46.410592104237779</v>
      </c>
      <c r="K37" s="2"/>
      <c r="L37" s="2">
        <v>5149</v>
      </c>
      <c r="M37" s="9">
        <v>22.371879820121222</v>
      </c>
      <c r="N37" s="2"/>
      <c r="O37" s="2">
        <v>15481.1</v>
      </c>
      <c r="Q37" s="1">
        <v>2015</v>
      </c>
    </row>
    <row r="38" spans="1:17" x14ac:dyDescent="0.25">
      <c r="A38" s="1" t="s">
        <v>188</v>
      </c>
      <c r="B38" s="125"/>
      <c r="C38" s="5" t="s">
        <v>4</v>
      </c>
      <c r="D38" s="2">
        <v>38486.800000000003</v>
      </c>
      <c r="E38" s="2"/>
      <c r="F38" s="2">
        <v>22899.5</v>
      </c>
      <c r="G38" s="9">
        <v>59.499620649157627</v>
      </c>
      <c r="H38" s="2"/>
      <c r="I38" s="2">
        <v>18048.7</v>
      </c>
      <c r="J38" s="9">
        <v>46.895818826194954</v>
      </c>
      <c r="K38" s="2"/>
      <c r="L38" s="2">
        <v>4850.8</v>
      </c>
      <c r="M38" s="9">
        <v>21.182995261905283</v>
      </c>
      <c r="N38" s="2"/>
      <c r="O38" s="2">
        <v>15587.3</v>
      </c>
      <c r="Q38" s="1">
        <v>2015</v>
      </c>
    </row>
    <row r="39" spans="1:17" x14ac:dyDescent="0.25">
      <c r="A39" s="1" t="s">
        <v>189</v>
      </c>
      <c r="B39" s="127"/>
      <c r="C39" s="21" t="s">
        <v>5</v>
      </c>
      <c r="D39" s="20">
        <v>38489.599999999999</v>
      </c>
      <c r="E39" s="2"/>
      <c r="F39" s="20">
        <v>22873.7</v>
      </c>
      <c r="G39" s="24">
        <v>59.428261140671765</v>
      </c>
      <c r="H39" s="2"/>
      <c r="I39" s="20">
        <v>18094.2</v>
      </c>
      <c r="J39" s="24">
        <v>47.010621050881277</v>
      </c>
      <c r="K39" s="2"/>
      <c r="L39" s="20">
        <v>4779.5</v>
      </c>
      <c r="M39" s="24">
        <v>20.8951765564819</v>
      </c>
      <c r="N39" s="2"/>
      <c r="O39" s="20">
        <v>15615.9</v>
      </c>
      <c r="Q39" s="1">
        <v>2015</v>
      </c>
    </row>
    <row r="40" spans="1:17" x14ac:dyDescent="0.25">
      <c r="A40" s="1" t="s">
        <v>190</v>
      </c>
      <c r="B40" s="124">
        <v>2016</v>
      </c>
      <c r="C40" s="11" t="s">
        <v>2</v>
      </c>
      <c r="D40" s="12">
        <v>38491.9</v>
      </c>
      <c r="E40" s="2"/>
      <c r="F40" s="12">
        <v>22821</v>
      </c>
      <c r="G40" s="13">
        <v>59.287798212091367</v>
      </c>
      <c r="H40" s="2"/>
      <c r="I40" s="12">
        <v>18029.599999999999</v>
      </c>
      <c r="J40" s="13">
        <v>46.839984516222884</v>
      </c>
      <c r="K40" s="2"/>
      <c r="L40" s="12">
        <v>4791.3999999999996</v>
      </c>
      <c r="M40" s="13">
        <v>20.995574251785634</v>
      </c>
      <c r="N40" s="2"/>
      <c r="O40" s="12">
        <v>15670.900000000001</v>
      </c>
      <c r="Q40" s="1">
        <v>2016</v>
      </c>
    </row>
    <row r="41" spans="1:17" x14ac:dyDescent="0.25">
      <c r="A41" s="1" t="s">
        <v>191</v>
      </c>
      <c r="B41" s="125"/>
      <c r="C41" s="4" t="s">
        <v>3</v>
      </c>
      <c r="D41" s="2">
        <v>38496.6</v>
      </c>
      <c r="E41" s="2"/>
      <c r="F41" s="2">
        <v>22875.7</v>
      </c>
      <c r="G41" s="9">
        <v>59.422650311975609</v>
      </c>
      <c r="H41" s="2"/>
      <c r="I41" s="2">
        <v>18301</v>
      </c>
      <c r="J41" s="9">
        <v>47.5392632076599</v>
      </c>
      <c r="K41" s="2"/>
      <c r="L41" s="2">
        <v>4574.7</v>
      </c>
      <c r="M41" s="9">
        <v>19.998076561591557</v>
      </c>
      <c r="N41" s="2"/>
      <c r="O41" s="2">
        <v>15630</v>
      </c>
      <c r="Q41" s="1">
        <v>2016</v>
      </c>
    </row>
    <row r="42" spans="1:17" x14ac:dyDescent="0.25">
      <c r="A42" s="1" t="s">
        <v>192</v>
      </c>
      <c r="B42" s="125"/>
      <c r="C42" s="5" t="s">
        <v>4</v>
      </c>
      <c r="D42" s="2">
        <v>38543.599999999999</v>
      </c>
      <c r="E42" s="2"/>
      <c r="F42" s="2">
        <v>22848.3</v>
      </c>
      <c r="G42" s="9">
        <v>59.279102107742922</v>
      </c>
      <c r="H42" s="2"/>
      <c r="I42" s="2">
        <v>18527.5</v>
      </c>
      <c r="J42" s="9">
        <v>48.068940109382623</v>
      </c>
      <c r="K42" s="2"/>
      <c r="L42" s="2">
        <v>4320.8</v>
      </c>
      <c r="M42" s="9">
        <v>18.910816121987196</v>
      </c>
      <c r="N42" s="2"/>
      <c r="O42" s="2">
        <v>15695.3</v>
      </c>
      <c r="Q42" s="1">
        <v>2016</v>
      </c>
    </row>
    <row r="43" spans="1:17" x14ac:dyDescent="0.25">
      <c r="A43" s="1" t="s">
        <v>193</v>
      </c>
      <c r="B43" s="127"/>
      <c r="C43" s="21" t="s">
        <v>5</v>
      </c>
      <c r="D43" s="20">
        <v>38584.9</v>
      </c>
      <c r="E43" s="2"/>
      <c r="F43" s="20">
        <v>22745.9</v>
      </c>
      <c r="G43" s="24">
        <v>58.95</v>
      </c>
      <c r="H43" s="2"/>
      <c r="I43" s="20">
        <v>18508.099999999999</v>
      </c>
      <c r="J43" s="24">
        <v>47.967209970739844</v>
      </c>
      <c r="K43" s="2"/>
      <c r="L43" s="20">
        <v>4237.8</v>
      </c>
      <c r="M43" s="24">
        <v>18.631049991427027</v>
      </c>
      <c r="N43" s="2"/>
      <c r="O43" s="20">
        <v>15839</v>
      </c>
      <c r="Q43" s="1">
        <v>2016</v>
      </c>
    </row>
    <row r="44" spans="1:17" x14ac:dyDescent="0.25">
      <c r="A44" s="1" t="s">
        <v>194</v>
      </c>
      <c r="B44" s="124">
        <v>2017</v>
      </c>
      <c r="C44" s="5" t="s">
        <v>2</v>
      </c>
      <c r="D44" s="12">
        <v>38608</v>
      </c>
      <c r="E44" s="2"/>
      <c r="F44" s="12">
        <v>22693.3</v>
      </c>
      <c r="G44" s="13">
        <v>58.778750518027344</v>
      </c>
      <c r="H44" s="2"/>
      <c r="I44" s="12">
        <v>18438.3</v>
      </c>
      <c r="J44" s="13">
        <v>47.757718607542479</v>
      </c>
      <c r="K44" s="2"/>
      <c r="L44" s="12">
        <v>4255</v>
      </c>
      <c r="M44" s="13">
        <v>18.750027541168539</v>
      </c>
      <c r="N44" s="2"/>
      <c r="O44" s="12">
        <v>15914.7</v>
      </c>
      <c r="Q44" s="1">
        <v>2017</v>
      </c>
    </row>
    <row r="45" spans="1:17" x14ac:dyDescent="0.25">
      <c r="A45" s="1" t="s">
        <v>195</v>
      </c>
      <c r="B45" s="125"/>
      <c r="C45" s="5" t="s">
        <v>3</v>
      </c>
      <c r="D45" s="2">
        <v>38629.1</v>
      </c>
      <c r="E45" s="2"/>
      <c r="F45" s="2">
        <v>22727.599999999999</v>
      </c>
      <c r="G45" s="9">
        <v>58.835437532844402</v>
      </c>
      <c r="H45" s="2"/>
      <c r="I45" s="2">
        <v>18813.3</v>
      </c>
      <c r="J45" s="9">
        <v>48.702403110608323</v>
      </c>
      <c r="K45" s="2"/>
      <c r="L45" s="2">
        <v>3914.3</v>
      </c>
      <c r="M45" s="9">
        <v>17.222671993523296</v>
      </c>
      <c r="N45" s="2"/>
      <c r="O45" s="2">
        <v>15901.5</v>
      </c>
      <c r="Q45" s="1">
        <v>2017</v>
      </c>
    </row>
    <row r="46" spans="1:17" x14ac:dyDescent="0.25">
      <c r="A46" s="1" t="s">
        <v>196</v>
      </c>
      <c r="B46" s="125"/>
      <c r="C46" s="5" t="s">
        <v>4</v>
      </c>
      <c r="D46" s="2">
        <v>38662.699999999997</v>
      </c>
      <c r="E46" s="2"/>
      <c r="F46" s="2">
        <v>22780.9</v>
      </c>
      <c r="G46" s="9">
        <v>58.922165291094529</v>
      </c>
      <c r="H46" s="2"/>
      <c r="I46" s="2">
        <v>19049.2</v>
      </c>
      <c r="J46" s="9">
        <v>49.270226859479557</v>
      </c>
      <c r="K46" s="2"/>
      <c r="L46" s="2">
        <v>3731.7</v>
      </c>
      <c r="M46" s="9">
        <v>16.380827798726123</v>
      </c>
      <c r="N46" s="2"/>
      <c r="O46" s="2">
        <v>15881.8</v>
      </c>
      <c r="Q46" s="1">
        <v>2017</v>
      </c>
    </row>
    <row r="47" spans="1:17" x14ac:dyDescent="0.25">
      <c r="A47" s="1" t="s">
        <v>197</v>
      </c>
      <c r="B47" s="127"/>
      <c r="C47" s="21" t="s">
        <v>5</v>
      </c>
      <c r="D47" s="20">
        <v>38716.6</v>
      </c>
      <c r="E47" s="2"/>
      <c r="F47" s="20">
        <v>22765</v>
      </c>
      <c r="G47" s="24">
        <v>58.799068099988119</v>
      </c>
      <c r="H47" s="2"/>
      <c r="I47" s="20">
        <v>18998.400000000001</v>
      </c>
      <c r="J47" s="24">
        <v>49.070424572405642</v>
      </c>
      <c r="K47" s="2"/>
      <c r="L47" s="20">
        <v>3766.7</v>
      </c>
      <c r="M47" s="24">
        <v>16.546013617395122</v>
      </c>
      <c r="N47" s="2"/>
      <c r="O47" s="20">
        <v>15951.6</v>
      </c>
      <c r="Q47" s="1">
        <v>2017</v>
      </c>
    </row>
    <row r="48" spans="1:17" x14ac:dyDescent="0.25">
      <c r="A48" s="1" t="s">
        <v>198</v>
      </c>
      <c r="B48" s="124">
        <v>2018</v>
      </c>
      <c r="C48" s="5" t="s">
        <v>2</v>
      </c>
      <c r="D48" s="12">
        <v>38779.800000000003</v>
      </c>
      <c r="E48" s="2"/>
      <c r="F48" s="12">
        <v>22670.3</v>
      </c>
      <c r="G48" s="13">
        <v>58.459043110072763</v>
      </c>
      <c r="H48" s="2"/>
      <c r="I48" s="12">
        <v>18874.2</v>
      </c>
      <c r="J48" s="13">
        <v>48.670183961753281</v>
      </c>
      <c r="K48" s="2"/>
      <c r="L48" s="12">
        <v>3796.1</v>
      </c>
      <c r="M48" s="13">
        <v>16.744815904509423</v>
      </c>
      <c r="N48" s="2"/>
      <c r="O48" s="12">
        <v>16109.5</v>
      </c>
      <c r="Q48" s="1">
        <v>2018</v>
      </c>
    </row>
    <row r="49" spans="1:17" x14ac:dyDescent="0.25">
      <c r="A49" s="1" t="s">
        <v>199</v>
      </c>
      <c r="B49" s="125"/>
      <c r="C49" s="5" t="s">
        <v>3</v>
      </c>
      <c r="D49" s="2">
        <v>38835.4</v>
      </c>
      <c r="E49" s="2"/>
      <c r="F49" s="2">
        <v>22834.2</v>
      </c>
      <c r="G49" s="9">
        <v>58.797385890192963</v>
      </c>
      <c r="H49" s="2"/>
      <c r="I49" s="2">
        <v>19344.099999999999</v>
      </c>
      <c r="J49" s="9">
        <v>49.810482188930713</v>
      </c>
      <c r="K49" s="2"/>
      <c r="L49" s="2">
        <v>3490.1</v>
      </c>
      <c r="M49" s="9">
        <v>15.28452934633138</v>
      </c>
      <c r="N49" s="2"/>
      <c r="O49" s="2">
        <v>16001.2</v>
      </c>
      <c r="Q49" s="1">
        <v>2018</v>
      </c>
    </row>
    <row r="50" spans="1:17" x14ac:dyDescent="0.25">
      <c r="A50" s="1" t="s">
        <v>200</v>
      </c>
      <c r="B50" s="125"/>
      <c r="C50" s="5" t="s">
        <v>4</v>
      </c>
      <c r="D50" s="2">
        <v>38912.400000000001</v>
      </c>
      <c r="E50" s="2"/>
      <c r="F50" s="2">
        <v>22854</v>
      </c>
      <c r="G50" s="9">
        <v>58.731920930089117</v>
      </c>
      <c r="H50" s="2"/>
      <c r="I50" s="2">
        <v>19528</v>
      </c>
      <c r="J50" s="9">
        <v>50.18451701771157</v>
      </c>
      <c r="K50" s="2"/>
      <c r="L50" s="2">
        <v>3326</v>
      </c>
      <c r="M50" s="9">
        <v>14.553251072022402</v>
      </c>
      <c r="N50" s="2"/>
      <c r="O50" s="2">
        <v>16058.4</v>
      </c>
      <c r="Q50" s="1">
        <v>2018</v>
      </c>
    </row>
    <row r="51" spans="1:17" x14ac:dyDescent="0.25">
      <c r="A51" s="1" t="s">
        <v>201</v>
      </c>
      <c r="B51" s="127"/>
      <c r="C51" s="21" t="s">
        <v>5</v>
      </c>
      <c r="D51" s="20">
        <v>39019.5</v>
      </c>
      <c r="E51" s="2"/>
      <c r="F51" s="20">
        <v>22868.799999999999</v>
      </c>
      <c r="G51" s="24">
        <v>58.608644395750844</v>
      </c>
      <c r="H51" s="2"/>
      <c r="I51" s="20">
        <v>19564.599999999999</v>
      </c>
      <c r="J51" s="24">
        <v>50.140570740270881</v>
      </c>
      <c r="K51" s="2"/>
      <c r="L51" s="20">
        <v>3304.3</v>
      </c>
      <c r="M51" s="24">
        <v>14.448943538795216</v>
      </c>
      <c r="N51" s="2"/>
      <c r="O51" s="20">
        <v>16150.6</v>
      </c>
      <c r="Q51" s="1">
        <v>2018</v>
      </c>
    </row>
    <row r="52" spans="1:17" x14ac:dyDescent="0.25">
      <c r="A52" s="1" t="s">
        <v>202</v>
      </c>
      <c r="B52" s="124">
        <v>2019</v>
      </c>
      <c r="C52" s="5" t="s">
        <v>2</v>
      </c>
      <c r="D52" s="12">
        <v>39114.699999999997</v>
      </c>
      <c r="E52" s="2"/>
      <c r="F52" s="12">
        <v>22825.4</v>
      </c>
      <c r="G52" s="13">
        <v>58.355042988953009</v>
      </c>
      <c r="H52" s="2"/>
      <c r="I52" s="12">
        <v>19471.099999999999</v>
      </c>
      <c r="J52" s="13">
        <v>49.779494665688347</v>
      </c>
      <c r="K52" s="2"/>
      <c r="L52" s="12">
        <v>3354.2</v>
      </c>
      <c r="M52" s="13">
        <v>14.695032726699203</v>
      </c>
      <c r="N52" s="2"/>
      <c r="O52" s="12">
        <v>16289.4</v>
      </c>
      <c r="Q52" s="1">
        <v>2019</v>
      </c>
    </row>
    <row r="53" spans="1:17" x14ac:dyDescent="0.25">
      <c r="A53" s="1" t="s">
        <v>203</v>
      </c>
      <c r="B53" s="125"/>
      <c r="C53" s="5" t="s">
        <v>3</v>
      </c>
      <c r="D53" s="2">
        <v>39213.1</v>
      </c>
      <c r="E53" s="2"/>
      <c r="F53" s="2">
        <v>23035.5</v>
      </c>
      <c r="G53" s="9">
        <v>58.744399193126782</v>
      </c>
      <c r="H53" s="2"/>
      <c r="I53" s="2">
        <v>19804.900000000001</v>
      </c>
      <c r="J53" s="9">
        <v>50.505825859215427</v>
      </c>
      <c r="K53" s="2"/>
      <c r="L53" s="2">
        <v>3230.6</v>
      </c>
      <c r="M53" s="9">
        <v>14.024440537431357</v>
      </c>
      <c r="N53" s="2"/>
      <c r="O53" s="2">
        <v>16177.6</v>
      </c>
      <c r="Q53" s="1">
        <v>2019</v>
      </c>
    </row>
    <row r="54" spans="1:17" x14ac:dyDescent="0.25">
      <c r="A54" s="1" t="s">
        <v>204</v>
      </c>
      <c r="B54" s="125"/>
      <c r="C54" s="5" t="s">
        <v>4</v>
      </c>
      <c r="D54" s="2">
        <v>39322</v>
      </c>
      <c r="E54" s="2"/>
      <c r="F54" s="2">
        <v>23088.7</v>
      </c>
      <c r="G54" s="9">
        <v>58.717003204313109</v>
      </c>
      <c r="H54" s="2"/>
      <c r="I54" s="2">
        <v>19874.3</v>
      </c>
      <c r="J54" s="9">
        <v>50.542444433141753</v>
      </c>
      <c r="K54" s="2"/>
      <c r="L54" s="2">
        <v>3214.4</v>
      </c>
      <c r="M54" s="9">
        <v>13.921961825481729</v>
      </c>
      <c r="N54" s="2"/>
      <c r="O54" s="2">
        <v>16233.3</v>
      </c>
      <c r="Q54" s="1">
        <v>2019</v>
      </c>
    </row>
    <row r="55" spans="1:17" x14ac:dyDescent="0.25">
      <c r="A55" s="1" t="s">
        <v>205</v>
      </c>
      <c r="B55" s="127"/>
      <c r="C55" s="21" t="s">
        <v>5</v>
      </c>
      <c r="D55" s="20">
        <v>39427.199999999997</v>
      </c>
      <c r="E55" s="2"/>
      <c r="F55" s="20">
        <v>23158.799999999999</v>
      </c>
      <c r="G55" s="24">
        <v>58.738130021913804</v>
      </c>
      <c r="H55" s="2"/>
      <c r="I55" s="20">
        <v>19966.900000000001</v>
      </c>
      <c r="J55" s="24">
        <v>50.642449882314757</v>
      </c>
      <c r="K55" s="2"/>
      <c r="L55" s="20">
        <v>3191.9</v>
      </c>
      <c r="M55" s="24">
        <v>13.782665768519959</v>
      </c>
      <c r="N55" s="2"/>
      <c r="O55" s="20">
        <v>16268.4</v>
      </c>
      <c r="Q55" s="1">
        <v>2019</v>
      </c>
    </row>
    <row r="56" spans="1:17" x14ac:dyDescent="0.25">
      <c r="A56" s="1" t="s">
        <v>206</v>
      </c>
      <c r="B56" s="124">
        <v>2020</v>
      </c>
      <c r="C56" s="5" t="s">
        <v>2</v>
      </c>
      <c r="D56" s="12">
        <v>39520.1</v>
      </c>
      <c r="E56" s="2"/>
      <c r="F56" s="12">
        <v>22994.2</v>
      </c>
      <c r="G56" s="13">
        <v>58.183557227841035</v>
      </c>
      <c r="H56" s="2"/>
      <c r="I56" s="12">
        <v>19681.3</v>
      </c>
      <c r="J56" s="13">
        <v>49.80073430988282</v>
      </c>
      <c r="K56" s="2"/>
      <c r="L56" s="12">
        <v>3313</v>
      </c>
      <c r="M56" s="13">
        <v>14.407981143070861</v>
      </c>
      <c r="N56" s="2"/>
      <c r="O56" s="12">
        <v>16525.900000000001</v>
      </c>
      <c r="Q56" s="1">
        <v>2020</v>
      </c>
    </row>
    <row r="57" spans="1:17" x14ac:dyDescent="0.25">
      <c r="A57" s="1" t="s">
        <v>207</v>
      </c>
      <c r="B57" s="125"/>
      <c r="C57" s="5" t="s">
        <v>3</v>
      </c>
      <c r="D57" s="2">
        <v>39563.9</v>
      </c>
      <c r="E57" s="2"/>
      <c r="F57" s="2">
        <v>21975.200000000001</v>
      </c>
      <c r="G57" s="9">
        <v>55.543563703274955</v>
      </c>
      <c r="H57" s="2"/>
      <c r="I57" s="2">
        <v>18607.2</v>
      </c>
      <c r="J57" s="9">
        <v>47.030752782208026</v>
      </c>
      <c r="K57" s="2"/>
      <c r="L57" s="2">
        <v>3368</v>
      </c>
      <c r="M57" s="9">
        <v>15.326367905639081</v>
      </c>
      <c r="N57" s="2"/>
      <c r="O57" s="2">
        <v>17588.7</v>
      </c>
      <c r="Q57" s="1">
        <v>2020</v>
      </c>
    </row>
    <row r="58" spans="1:17" x14ac:dyDescent="0.25">
      <c r="A58" s="1" t="s">
        <v>208</v>
      </c>
      <c r="B58" s="125"/>
      <c r="C58" s="5" t="s">
        <v>4</v>
      </c>
      <c r="D58" s="2">
        <v>39595.800000000003</v>
      </c>
      <c r="E58" s="2"/>
      <c r="F58" s="2">
        <v>22899.8</v>
      </c>
      <c r="G58" s="9">
        <v>57.833911677501135</v>
      </c>
      <c r="H58" s="2"/>
      <c r="I58" s="2">
        <v>19176.900000000001</v>
      </c>
      <c r="J58" s="9">
        <v>48.431651841862013</v>
      </c>
      <c r="K58" s="2"/>
      <c r="L58" s="2">
        <v>3722.9</v>
      </c>
      <c r="M58" s="9">
        <v>16.257347225739963</v>
      </c>
      <c r="N58" s="2"/>
      <c r="O58" s="2">
        <v>16696</v>
      </c>
      <c r="Q58" s="1">
        <v>2020</v>
      </c>
    </row>
    <row r="59" spans="1:17" x14ac:dyDescent="0.25">
      <c r="A59" s="1" t="s">
        <v>209</v>
      </c>
      <c r="B59" s="127"/>
      <c r="C59" s="21" t="s">
        <v>5</v>
      </c>
      <c r="D59" s="20">
        <v>39635.5</v>
      </c>
      <c r="E59" s="2"/>
      <c r="F59" s="20">
        <v>23064.1</v>
      </c>
      <c r="G59" s="24">
        <v>58.190511031777071</v>
      </c>
      <c r="H59" s="2"/>
      <c r="I59" s="20">
        <v>19344.3</v>
      </c>
      <c r="J59" s="24">
        <v>48.805490027879046</v>
      </c>
      <c r="K59" s="2"/>
      <c r="L59" s="20">
        <v>3719.8</v>
      </c>
      <c r="M59" s="24">
        <v>16.1280951782207</v>
      </c>
      <c r="N59" s="2"/>
      <c r="O59" s="20">
        <v>16571.400000000001</v>
      </c>
      <c r="Q59" s="1">
        <v>2020</v>
      </c>
    </row>
    <row r="60" spans="1:17" x14ac:dyDescent="0.25">
      <c r="A60" s="1" t="s">
        <v>210</v>
      </c>
      <c r="B60" s="124">
        <v>2021</v>
      </c>
      <c r="C60" s="5" t="s">
        <v>2</v>
      </c>
      <c r="D60" s="12">
        <v>39857.599999999999</v>
      </c>
      <c r="E60" s="2"/>
      <c r="F60" s="12">
        <v>22943</v>
      </c>
      <c r="G60" s="13">
        <v>57.562422223114282</v>
      </c>
      <c r="H60" s="2"/>
      <c r="I60" s="12">
        <v>19239.599999999999</v>
      </c>
      <c r="J60" s="13">
        <v>48.27084420537112</v>
      </c>
      <c r="K60" s="2"/>
      <c r="L60" s="12">
        <v>3703.3</v>
      </c>
      <c r="M60" s="13">
        <v>16.141306716645602</v>
      </c>
      <c r="N60" s="2"/>
      <c r="O60" s="12">
        <v>16914.7</v>
      </c>
      <c r="Q60" s="1">
        <v>2021</v>
      </c>
    </row>
    <row r="61" spans="1:17" x14ac:dyDescent="0.25">
      <c r="A61" s="1" t="s">
        <v>211</v>
      </c>
      <c r="B61" s="125"/>
      <c r="C61" s="5" t="s">
        <v>3</v>
      </c>
      <c r="D61" s="2">
        <v>39887.300000000003</v>
      </c>
      <c r="E61" s="2"/>
      <c r="F61" s="2">
        <v>23302.5</v>
      </c>
      <c r="G61" s="9">
        <v>58.42085074697961</v>
      </c>
      <c r="H61" s="2"/>
      <c r="I61" s="2">
        <v>19716.099999999999</v>
      </c>
      <c r="J61" s="9">
        <v>49.429517666024012</v>
      </c>
      <c r="K61" s="2"/>
      <c r="L61" s="2">
        <v>3586.4</v>
      </c>
      <c r="M61" s="9">
        <v>15.390623323677719</v>
      </c>
      <c r="N61" s="2"/>
      <c r="O61" s="2">
        <v>16584.8</v>
      </c>
      <c r="Q61" s="1">
        <v>2021</v>
      </c>
    </row>
    <row r="62" spans="1:17" x14ac:dyDescent="0.25">
      <c r="A62" s="1" t="s">
        <v>212</v>
      </c>
      <c r="B62" s="125"/>
      <c r="C62" s="5" t="s">
        <v>4</v>
      </c>
      <c r="D62" s="2">
        <v>39942.699999999997</v>
      </c>
      <c r="E62" s="2"/>
      <c r="F62" s="2">
        <v>23570.6</v>
      </c>
      <c r="G62" s="9">
        <v>59.011033305209715</v>
      </c>
      <c r="H62" s="2"/>
      <c r="I62" s="2">
        <v>20103.3</v>
      </c>
      <c r="J62" s="9">
        <v>50.330348223830633</v>
      </c>
      <c r="K62" s="2"/>
      <c r="L62" s="2">
        <v>3467.4</v>
      </c>
      <c r="M62" s="9">
        <v>14.710698921537849</v>
      </c>
      <c r="N62" s="2"/>
      <c r="O62" s="2">
        <v>16372.1</v>
      </c>
      <c r="Q62" s="1">
        <v>2021</v>
      </c>
    </row>
    <row r="63" spans="1:17" x14ac:dyDescent="0.25">
      <c r="A63" s="1" t="s">
        <v>213</v>
      </c>
      <c r="B63" s="127"/>
      <c r="C63" s="21" t="s">
        <v>5</v>
      </c>
      <c r="D63" s="20">
        <v>40016.5</v>
      </c>
      <c r="E63" s="2"/>
      <c r="F63" s="20">
        <v>23423.5</v>
      </c>
      <c r="G63" s="24">
        <v>58.534604475653794</v>
      </c>
      <c r="H63" s="2"/>
      <c r="I63" s="20">
        <v>20274.8</v>
      </c>
      <c r="J63" s="24">
        <v>50.666100233653623</v>
      </c>
      <c r="K63" s="2"/>
      <c r="L63" s="20">
        <v>3148.7</v>
      </c>
      <c r="M63" s="24">
        <v>13.44248297649796</v>
      </c>
      <c r="N63" s="2"/>
      <c r="O63" s="20">
        <v>16592.900000000001</v>
      </c>
      <c r="Q63" s="1">
        <v>2021</v>
      </c>
    </row>
    <row r="64" spans="1:17" x14ac:dyDescent="0.25">
      <c r="A64" s="1" t="s">
        <v>214</v>
      </c>
      <c r="B64" s="124">
        <v>2022</v>
      </c>
      <c r="C64" s="5" t="s">
        <v>2</v>
      </c>
      <c r="D64" s="12">
        <v>40116.9</v>
      </c>
      <c r="E64" s="2"/>
      <c r="F64" s="12">
        <v>23411.3</v>
      </c>
      <c r="G64" s="13">
        <v>58.357699622852209</v>
      </c>
      <c r="H64" s="2"/>
      <c r="I64" s="12">
        <v>20196.7</v>
      </c>
      <c r="J64" s="13">
        <v>50.344617854320752</v>
      </c>
      <c r="K64" s="2"/>
      <c r="L64" s="12">
        <v>3214.7</v>
      </c>
      <c r="M64" s="13">
        <v>13.731403211269772</v>
      </c>
      <c r="N64" s="2"/>
      <c r="O64" s="12">
        <v>16705.599999999999</v>
      </c>
      <c r="Q64" s="1">
        <v>2022</v>
      </c>
    </row>
    <row r="65" spans="1:17" x14ac:dyDescent="0.25">
      <c r="A65" s="1" t="s">
        <v>215</v>
      </c>
      <c r="B65" s="125"/>
      <c r="C65" s="5" t="s">
        <v>3</v>
      </c>
      <c r="D65" s="2">
        <v>40277.1</v>
      </c>
      <c r="E65" s="2"/>
      <c r="F65" s="2">
        <v>23601.9</v>
      </c>
      <c r="G65" s="9">
        <v>58.598806766127652</v>
      </c>
      <c r="H65" s="2"/>
      <c r="I65" s="2">
        <v>20607.2</v>
      </c>
      <c r="J65" s="9">
        <v>51.163564407566589</v>
      </c>
      <c r="K65" s="2"/>
      <c r="L65" s="2">
        <v>2994.7</v>
      </c>
      <c r="M65" s="9">
        <v>12.688385257119128</v>
      </c>
      <c r="N65" s="2"/>
      <c r="O65" s="2">
        <v>16675.2</v>
      </c>
      <c r="Q65" s="1">
        <v>2022</v>
      </c>
    </row>
    <row r="66" spans="1:17" x14ac:dyDescent="0.25">
      <c r="A66" s="1" t="s">
        <v>216</v>
      </c>
      <c r="B66" s="125"/>
      <c r="C66" s="5" t="s">
        <v>4</v>
      </c>
      <c r="D66" s="2">
        <v>40456</v>
      </c>
      <c r="E66" s="2"/>
      <c r="F66" s="2">
        <v>23771.200000000001</v>
      </c>
      <c r="G66" s="9">
        <v>58.758157010085036</v>
      </c>
      <c r="H66" s="2"/>
      <c r="I66" s="2">
        <v>20745.400000000001</v>
      </c>
      <c r="J66" s="9">
        <v>51.278920308483286</v>
      </c>
      <c r="K66" s="2"/>
      <c r="L66" s="2">
        <v>3025.8</v>
      </c>
      <c r="M66" s="9">
        <v>12.728848354311101</v>
      </c>
      <c r="N66" s="2"/>
      <c r="O66" s="2">
        <v>16684.8</v>
      </c>
      <c r="Q66" s="1">
        <v>2022</v>
      </c>
    </row>
    <row r="67" spans="1:17" x14ac:dyDescent="0.25">
      <c r="A67" s="1" t="s">
        <v>217</v>
      </c>
      <c r="B67" s="127"/>
      <c r="C67" s="21" t="s">
        <v>5</v>
      </c>
      <c r="D67" s="2">
        <v>40619.1</v>
      </c>
      <c r="E67" s="2"/>
      <c r="F67" s="2">
        <v>23722.3</v>
      </c>
      <c r="G67" s="9">
        <v>58.401835589661019</v>
      </c>
      <c r="H67" s="2"/>
      <c r="I67" s="2">
        <v>20640.7</v>
      </c>
      <c r="J67" s="9">
        <v>50.815256861919643</v>
      </c>
      <c r="K67" s="2"/>
      <c r="L67" s="2">
        <v>3081.6</v>
      </c>
      <c r="M67" s="9">
        <v>12.990308696880151</v>
      </c>
      <c r="N67" s="2"/>
      <c r="O67" s="2">
        <v>16896.900000000001</v>
      </c>
      <c r="Q67" s="1">
        <v>2022</v>
      </c>
    </row>
    <row r="68" spans="1:17" x14ac:dyDescent="0.25">
      <c r="A68" s="1" t="s">
        <v>218</v>
      </c>
      <c r="B68" s="124">
        <v>2023</v>
      </c>
      <c r="C68" s="5" t="s">
        <v>2</v>
      </c>
      <c r="D68" s="12">
        <v>40761.199999999997</v>
      </c>
      <c r="E68" s="2"/>
      <c r="F68" s="12">
        <v>23820.5</v>
      </c>
      <c r="G68" s="13">
        <v>58.439152919933669</v>
      </c>
      <c r="H68" s="2"/>
      <c r="I68" s="12">
        <v>20634.2</v>
      </c>
      <c r="J68" s="13">
        <v>50.622160289687258</v>
      </c>
      <c r="K68" s="2"/>
      <c r="L68" s="12">
        <v>3186.3</v>
      </c>
      <c r="M68" s="13">
        <v>13.376293528683277</v>
      </c>
      <c r="N68" s="2"/>
      <c r="O68" s="12">
        <v>16940.599999999999</v>
      </c>
      <c r="Q68" s="123">
        <v>2023</v>
      </c>
    </row>
    <row r="69" spans="1:17" x14ac:dyDescent="0.25">
      <c r="A69" s="1" t="s">
        <v>219</v>
      </c>
      <c r="B69" s="125"/>
      <c r="C69" s="5" t="s">
        <v>3</v>
      </c>
      <c r="D69" s="2">
        <v>40891.5</v>
      </c>
      <c r="E69" s="2"/>
      <c r="F69" s="2">
        <v>24066.7</v>
      </c>
      <c r="G69" s="9">
        <v>58.855018769181868</v>
      </c>
      <c r="H69" s="2"/>
      <c r="I69" s="2">
        <v>21258.400000000001</v>
      </c>
      <c r="J69" s="9">
        <v>51.987332330679969</v>
      </c>
      <c r="K69" s="2"/>
      <c r="L69" s="2">
        <v>2808.2</v>
      </c>
      <c r="M69" s="9">
        <v>11.668404891405967</v>
      </c>
      <c r="N69" s="2"/>
      <c r="O69" s="2">
        <v>16824.8</v>
      </c>
      <c r="Q69" s="6">
        <v>2023</v>
      </c>
    </row>
    <row r="70" spans="1:17" x14ac:dyDescent="0.25">
      <c r="A70" s="1" t="s">
        <v>220</v>
      </c>
      <c r="B70" s="125"/>
      <c r="C70" s="5" t="s">
        <v>4</v>
      </c>
      <c r="D70" s="2">
        <v>41057.1</v>
      </c>
      <c r="E70" s="2"/>
      <c r="F70" s="2">
        <v>24341</v>
      </c>
      <c r="G70" s="9">
        <v>59.285726463875918</v>
      </c>
      <c r="H70" s="2"/>
      <c r="I70" s="2">
        <v>21446.5</v>
      </c>
      <c r="J70" s="9">
        <v>52.235788694281872</v>
      </c>
      <c r="K70" s="2"/>
      <c r="L70" s="2">
        <v>2894.5</v>
      </c>
      <c r="M70" s="9">
        <v>11.891458855429111</v>
      </c>
      <c r="N70" s="2"/>
      <c r="O70" s="2">
        <v>16716.099999999999</v>
      </c>
      <c r="Q70" s="6">
        <v>2023</v>
      </c>
    </row>
    <row r="71" spans="1:17" x14ac:dyDescent="0.25">
      <c r="A71" s="1" t="s">
        <v>221</v>
      </c>
      <c r="B71" s="127"/>
      <c r="C71" s="21" t="s">
        <v>5</v>
      </c>
      <c r="D71" s="20">
        <v>41221.1</v>
      </c>
      <c r="E71" s="2"/>
      <c r="F71" s="20">
        <v>24250.6</v>
      </c>
      <c r="G71" s="24">
        <v>58.830550373473777</v>
      </c>
      <c r="H71" s="2"/>
      <c r="I71" s="20">
        <v>21389.7</v>
      </c>
      <c r="J71" s="24">
        <v>51.890172751333665</v>
      </c>
      <c r="K71" s="2"/>
      <c r="L71" s="20">
        <v>2860.8</v>
      </c>
      <c r="M71" s="24">
        <v>11.796821521941727</v>
      </c>
      <c r="N71" s="2"/>
      <c r="O71" s="20">
        <v>16970.5</v>
      </c>
      <c r="Q71" s="6">
        <v>2023</v>
      </c>
    </row>
    <row r="72" spans="1:17" x14ac:dyDescent="0.25">
      <c r="A72" s="1" t="s">
        <v>222</v>
      </c>
      <c r="B72" s="128">
        <v>2024</v>
      </c>
      <c r="C72" s="5" t="s">
        <v>2</v>
      </c>
      <c r="D72" s="12">
        <v>41326.5</v>
      </c>
      <c r="E72" s="2"/>
      <c r="F72" s="12">
        <v>24227.9</v>
      </c>
      <c r="G72" s="13">
        <v>58.625579228824122</v>
      </c>
      <c r="H72" s="2"/>
      <c r="I72" s="12">
        <v>21250</v>
      </c>
      <c r="J72" s="13">
        <v>51.419791175153961</v>
      </c>
      <c r="K72" s="2"/>
      <c r="L72" s="12">
        <v>2977.9</v>
      </c>
      <c r="M72" s="13">
        <v>12.291201466078364</v>
      </c>
      <c r="N72" s="2"/>
      <c r="O72" s="12">
        <v>17098.599999999999</v>
      </c>
      <c r="Q72" s="1">
        <v>2024</v>
      </c>
    </row>
    <row r="73" spans="1:17" x14ac:dyDescent="0.25">
      <c r="A73" s="1" t="s">
        <v>223</v>
      </c>
      <c r="B73" s="129"/>
      <c r="C73" s="5" t="s">
        <v>3</v>
      </c>
      <c r="D73" s="2">
        <v>41497</v>
      </c>
      <c r="E73" s="2"/>
      <c r="F73" s="2">
        <v>24440</v>
      </c>
      <c r="G73" s="9">
        <v>58.895823794491164</v>
      </c>
      <c r="H73" s="2"/>
      <c r="I73" s="2">
        <v>21684.7</v>
      </c>
      <c r="J73" s="9">
        <v>52.25606670361713</v>
      </c>
      <c r="K73" s="2"/>
      <c r="L73" s="2">
        <v>2755.3</v>
      </c>
      <c r="M73" s="9">
        <v>11.273731587561375</v>
      </c>
      <c r="N73" s="2"/>
      <c r="O73" s="2">
        <v>17057</v>
      </c>
      <c r="Q73" s="1">
        <v>2024</v>
      </c>
    </row>
    <row r="74" spans="1:17" x14ac:dyDescent="0.25">
      <c r="A74" s="1" t="s">
        <v>224</v>
      </c>
      <c r="C74" s="5" t="s">
        <v>4</v>
      </c>
      <c r="D74" s="2">
        <v>41629.599999999999</v>
      </c>
      <c r="F74" s="2">
        <v>24577.1</v>
      </c>
      <c r="G74" s="9">
        <v>59.037559813209825</v>
      </c>
      <c r="I74" s="2">
        <v>21823</v>
      </c>
      <c r="J74" s="9">
        <v>52.42183446393912</v>
      </c>
      <c r="L74" s="2">
        <v>2754.1</v>
      </c>
      <c r="M74" s="9">
        <v>11.205960019693128</v>
      </c>
      <c r="O74" s="2">
        <v>17052.400000000001</v>
      </c>
      <c r="Q74" s="1">
        <v>2024</v>
      </c>
    </row>
    <row r="75" spans="1:17" x14ac:dyDescent="0.25">
      <c r="A75" s="1" t="s">
        <v>225</v>
      </c>
      <c r="C75" s="5" t="s">
        <v>5</v>
      </c>
      <c r="D75" s="2">
        <v>41810.1</v>
      </c>
      <c r="F75" s="2">
        <v>24453.3</v>
      </c>
      <c r="G75" s="9">
        <v>58.486585777120837</v>
      </c>
      <c r="I75" s="2">
        <v>21857.9</v>
      </c>
      <c r="J75" s="9">
        <v>52.278994788340626</v>
      </c>
      <c r="L75" s="2">
        <v>2595.5</v>
      </c>
      <c r="M75" s="9">
        <v>10.614109343115244</v>
      </c>
      <c r="O75" s="2">
        <v>17052.400000000001</v>
      </c>
      <c r="Q75" s="1">
        <v>2024</v>
      </c>
    </row>
    <row r="76" spans="1:17" x14ac:dyDescent="0.25">
      <c r="A76" s="1" t="s">
        <v>226</v>
      </c>
    </row>
    <row r="77" spans="1:17" x14ac:dyDescent="0.25">
      <c r="A77" s="1" t="s">
        <v>227</v>
      </c>
    </row>
    <row r="78" spans="1:17" x14ac:dyDescent="0.25">
      <c r="A78" s="1" t="s">
        <v>228</v>
      </c>
    </row>
    <row r="79" spans="1:17" x14ac:dyDescent="0.25">
      <c r="A79" s="1" t="s">
        <v>229</v>
      </c>
      <c r="B79" s="6" t="s">
        <v>82</v>
      </c>
    </row>
    <row r="80" spans="1:17" x14ac:dyDescent="0.25">
      <c r="B80" s="23" t="s">
        <v>83</v>
      </c>
    </row>
    <row r="81" spans="2:2" x14ac:dyDescent="0.25">
      <c r="B81" s="23" t="s">
        <v>61</v>
      </c>
    </row>
    <row r="82" spans="2:2" x14ac:dyDescent="0.25">
      <c r="B82" s="23" t="s">
        <v>62</v>
      </c>
    </row>
    <row r="83" spans="2:2" x14ac:dyDescent="0.25">
      <c r="B83" s="23" t="s">
        <v>63</v>
      </c>
    </row>
  </sheetData>
  <mergeCells count="17">
    <mergeCell ref="B72:B73"/>
    <mergeCell ref="B68:B71"/>
    <mergeCell ref="B44:B47"/>
    <mergeCell ref="B64:B67"/>
    <mergeCell ref="B40:B43"/>
    <mergeCell ref="B56:B59"/>
    <mergeCell ref="B60:B63"/>
    <mergeCell ref="B52:B55"/>
    <mergeCell ref="B48:B51"/>
    <mergeCell ref="B8:B11"/>
    <mergeCell ref="B12:B15"/>
    <mergeCell ref="B16:B19"/>
    <mergeCell ref="B20:B23"/>
    <mergeCell ref="B36:B39"/>
    <mergeCell ref="B32:B35"/>
    <mergeCell ref="B24:B27"/>
    <mergeCell ref="B28:B31"/>
  </mergeCells>
  <phoneticPr fontId="0" type="noConversion"/>
  <hyperlinks>
    <hyperlink ref="B1" location="ÍNDICE!A1" display="Índice &lt;&lt;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0"/>
  <sheetViews>
    <sheetView showGridLines="0" zoomScaleNormal="100" workbookViewId="0">
      <pane ySplit="8" topLeftCell="A39" activePane="bottomLeft" state="frozen"/>
      <selection pane="bottomLeft" activeCell="D40" sqref="D40"/>
    </sheetView>
  </sheetViews>
  <sheetFormatPr baseColWidth="10" defaultColWidth="8.81640625" defaultRowHeight="11.5" x14ac:dyDescent="0.25"/>
  <cols>
    <col min="1" max="1" width="12.54296875" style="1" customWidth="1"/>
    <col min="2" max="2" width="5.453125" style="1" customWidth="1"/>
    <col min="3" max="3" width="3.54296875" style="1" customWidth="1"/>
    <col min="4" max="4" width="10" style="1" customWidth="1"/>
    <col min="5" max="5" width="1.54296875" style="1" customWidth="1"/>
    <col min="6" max="6" width="10.1796875" style="1" customWidth="1"/>
    <col min="7" max="7" width="15" style="1" customWidth="1"/>
    <col min="8" max="9" width="12.54296875" style="1" customWidth="1"/>
    <col min="10" max="10" width="1.54296875" style="1" customWidth="1"/>
    <col min="11" max="11" width="8.54296875" style="1" customWidth="1"/>
    <col min="12" max="14" width="12.54296875" style="1" customWidth="1"/>
    <col min="15" max="16384" width="8.81640625" style="1"/>
  </cols>
  <sheetData>
    <row r="1" spans="1:16" ht="14" x14ac:dyDescent="0.3">
      <c r="B1" s="42" t="s">
        <v>68</v>
      </c>
      <c r="C1" s="5"/>
    </row>
    <row r="2" spans="1:16" ht="6.75" customHeight="1" x14ac:dyDescent="0.3">
      <c r="B2" s="42"/>
      <c r="C2" s="5"/>
    </row>
    <row r="3" spans="1:16" s="25" customFormat="1" ht="15.5" x14ac:dyDescent="0.35">
      <c r="B3" s="44" t="s">
        <v>69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6" x14ac:dyDescent="0.25">
      <c r="B4" s="31" t="s">
        <v>60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x14ac:dyDescent="0.25">
      <c r="B5" s="31" t="s">
        <v>14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x14ac:dyDescent="0.25">
      <c r="B6" s="32" t="s">
        <v>59</v>
      </c>
      <c r="C6" s="32"/>
      <c r="D6" s="32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6" s="6" customFormat="1" ht="17.149999999999999" customHeight="1" x14ac:dyDescent="0.25">
      <c r="B7" s="38"/>
      <c r="C7" s="38" t="s">
        <v>1</v>
      </c>
      <c r="D7" s="66"/>
      <c r="E7" s="38"/>
      <c r="F7" s="133" t="s">
        <v>6</v>
      </c>
      <c r="G7" s="133"/>
      <c r="H7" s="133"/>
      <c r="I7" s="133"/>
      <c r="J7" s="38"/>
      <c r="K7" s="133" t="s">
        <v>29</v>
      </c>
      <c r="L7" s="133"/>
      <c r="M7" s="133"/>
      <c r="N7" s="133"/>
    </row>
    <row r="8" spans="1:16" ht="57.5" x14ac:dyDescent="0.25">
      <c r="B8" s="41"/>
      <c r="C8" s="41"/>
      <c r="D8" s="48" t="s">
        <v>7</v>
      </c>
      <c r="E8" s="35"/>
      <c r="F8" s="48" t="s">
        <v>28</v>
      </c>
      <c r="G8" s="34" t="s">
        <v>8</v>
      </c>
      <c r="H8" s="34" t="s">
        <v>9</v>
      </c>
      <c r="I8" s="34" t="s">
        <v>10</v>
      </c>
      <c r="J8" s="35"/>
      <c r="K8" s="48" t="s">
        <v>30</v>
      </c>
      <c r="L8" s="34" t="s">
        <v>12</v>
      </c>
      <c r="M8" s="34" t="s">
        <v>13</v>
      </c>
      <c r="N8" s="34" t="s">
        <v>11</v>
      </c>
    </row>
    <row r="9" spans="1:16" x14ac:dyDescent="0.25">
      <c r="A9" s="1" t="s">
        <v>158</v>
      </c>
      <c r="B9" s="129">
        <v>2008</v>
      </c>
      <c r="C9" s="4" t="s">
        <v>2</v>
      </c>
      <c r="D9" s="73">
        <v>22810.400000000001</v>
      </c>
      <c r="E9" s="2"/>
      <c r="F9" s="73">
        <v>984.9</v>
      </c>
      <c r="G9" s="2">
        <v>892.8</v>
      </c>
      <c r="H9" s="2">
        <v>38.299999999999997</v>
      </c>
      <c r="I9" s="2">
        <v>53.7</v>
      </c>
      <c r="J9" s="2"/>
      <c r="K9" s="73">
        <f>L9+M9+N9</f>
        <v>563.79999999999995</v>
      </c>
      <c r="L9" s="2">
        <v>487.3</v>
      </c>
      <c r="M9" s="2">
        <v>68.5</v>
      </c>
      <c r="N9" s="2">
        <v>8</v>
      </c>
      <c r="P9" s="1">
        <v>2008</v>
      </c>
    </row>
    <row r="10" spans="1:16" x14ac:dyDescent="0.25">
      <c r="A10" s="1" t="s">
        <v>159</v>
      </c>
      <c r="B10" s="129"/>
      <c r="C10" s="4" t="s">
        <v>3</v>
      </c>
      <c r="D10" s="73">
        <v>23032.6</v>
      </c>
      <c r="E10" s="2"/>
      <c r="F10" s="73">
        <v>951.3</v>
      </c>
      <c r="G10" s="2">
        <v>865.1</v>
      </c>
      <c r="H10" s="2">
        <v>35.200000000000003</v>
      </c>
      <c r="I10" s="2">
        <v>51</v>
      </c>
      <c r="J10" s="2"/>
      <c r="K10" s="73">
        <f t="shared" ref="K10:K57" si="0">L10+M10+N10</f>
        <v>555.29999999999995</v>
      </c>
      <c r="L10" s="2">
        <v>485.4</v>
      </c>
      <c r="M10" s="2">
        <v>63.6</v>
      </c>
      <c r="N10" s="2">
        <v>6.3</v>
      </c>
      <c r="P10" s="1">
        <v>2008</v>
      </c>
    </row>
    <row r="11" spans="1:16" x14ac:dyDescent="0.25">
      <c r="A11" s="1" t="s">
        <v>160</v>
      </c>
      <c r="B11" s="129"/>
      <c r="C11" s="4" t="s">
        <v>4</v>
      </c>
      <c r="D11" s="73">
        <v>23157.1</v>
      </c>
      <c r="E11" s="2"/>
      <c r="F11" s="73">
        <v>942.9</v>
      </c>
      <c r="G11" s="2">
        <v>849.2</v>
      </c>
      <c r="H11" s="2">
        <v>39.700000000000003</v>
      </c>
      <c r="I11" s="2">
        <v>54.1</v>
      </c>
      <c r="J11" s="2"/>
      <c r="K11" s="73">
        <f t="shared" si="0"/>
        <v>557.5</v>
      </c>
      <c r="L11" s="2">
        <v>490.7</v>
      </c>
      <c r="M11" s="2">
        <v>60.5</v>
      </c>
      <c r="N11" s="2">
        <v>6.3</v>
      </c>
      <c r="P11" s="1">
        <v>2008</v>
      </c>
    </row>
    <row r="12" spans="1:16" x14ac:dyDescent="0.25">
      <c r="A12" s="1" t="s">
        <v>161</v>
      </c>
      <c r="B12" s="134"/>
      <c r="C12" s="7" t="s">
        <v>5</v>
      </c>
      <c r="D12" s="72">
        <v>23262.1</v>
      </c>
      <c r="E12" s="2"/>
      <c r="F12" s="72">
        <v>962.8</v>
      </c>
      <c r="G12" s="8">
        <v>878.6</v>
      </c>
      <c r="H12" s="8">
        <v>37.1</v>
      </c>
      <c r="I12" s="8">
        <v>47.1</v>
      </c>
      <c r="J12" s="2"/>
      <c r="K12" s="72">
        <f t="shared" si="0"/>
        <v>538.1</v>
      </c>
      <c r="L12" s="8">
        <v>475.4</v>
      </c>
      <c r="M12" s="8">
        <v>56.1</v>
      </c>
      <c r="N12" s="8">
        <v>6.6</v>
      </c>
      <c r="P12" s="1">
        <v>2008</v>
      </c>
    </row>
    <row r="13" spans="1:16" x14ac:dyDescent="0.25">
      <c r="A13" s="1" t="s">
        <v>162</v>
      </c>
      <c r="B13" s="129">
        <v>2009</v>
      </c>
      <c r="C13" s="4" t="s">
        <v>2</v>
      </c>
      <c r="D13" s="73">
        <v>23302.6</v>
      </c>
      <c r="E13" s="2"/>
      <c r="F13" s="73">
        <v>1012.5</v>
      </c>
      <c r="G13" s="2">
        <v>920.1</v>
      </c>
      <c r="H13" s="2">
        <v>43.4</v>
      </c>
      <c r="I13" s="2">
        <v>48.9</v>
      </c>
      <c r="J13" s="2"/>
      <c r="K13" s="73">
        <f t="shared" si="0"/>
        <v>535.70000000000005</v>
      </c>
      <c r="L13" s="2">
        <v>476.8</v>
      </c>
      <c r="M13" s="2">
        <v>53.3</v>
      </c>
      <c r="N13" s="2">
        <v>5.6</v>
      </c>
      <c r="P13" s="1">
        <f>P9+1</f>
        <v>2009</v>
      </c>
    </row>
    <row r="14" spans="1:16" x14ac:dyDescent="0.25">
      <c r="A14" s="1" t="s">
        <v>163</v>
      </c>
      <c r="B14" s="129"/>
      <c r="C14" s="4" t="s">
        <v>3</v>
      </c>
      <c r="D14" s="73">
        <v>23293.8</v>
      </c>
      <c r="E14" s="2"/>
      <c r="F14" s="73">
        <v>986.6</v>
      </c>
      <c r="G14" s="2">
        <v>900.4</v>
      </c>
      <c r="H14" s="2">
        <v>38</v>
      </c>
      <c r="I14" s="2">
        <v>48.2</v>
      </c>
      <c r="J14" s="2"/>
      <c r="K14" s="73">
        <f t="shared" si="0"/>
        <v>535.79999999999995</v>
      </c>
      <c r="L14" s="2">
        <v>480.1</v>
      </c>
      <c r="M14" s="2">
        <v>50.4</v>
      </c>
      <c r="N14" s="2">
        <v>5.3</v>
      </c>
      <c r="P14" s="1">
        <f t="shared" ref="P14:P69" si="1">P10+1</f>
        <v>2009</v>
      </c>
    </row>
    <row r="15" spans="1:16" x14ac:dyDescent="0.25">
      <c r="A15" s="1" t="s">
        <v>164</v>
      </c>
      <c r="B15" s="129"/>
      <c r="C15" s="4" t="s">
        <v>4</v>
      </c>
      <c r="D15" s="73">
        <v>23219.8</v>
      </c>
      <c r="E15" s="2"/>
      <c r="F15" s="73">
        <v>954.9</v>
      </c>
      <c r="G15" s="2">
        <v>873.1</v>
      </c>
      <c r="H15" s="2">
        <v>35.299999999999997</v>
      </c>
      <c r="I15" s="2">
        <v>46.5</v>
      </c>
      <c r="J15" s="2"/>
      <c r="K15" s="73">
        <f t="shared" si="0"/>
        <v>524.69999999999993</v>
      </c>
      <c r="L15" s="2">
        <v>469.3</v>
      </c>
      <c r="M15" s="2">
        <v>51.1</v>
      </c>
      <c r="N15" s="2">
        <v>4.3</v>
      </c>
      <c r="P15" s="1">
        <f t="shared" si="1"/>
        <v>2009</v>
      </c>
    </row>
    <row r="16" spans="1:16" x14ac:dyDescent="0.25">
      <c r="A16" s="1" t="s">
        <v>165</v>
      </c>
      <c r="B16" s="134"/>
      <c r="C16" s="7" t="s">
        <v>5</v>
      </c>
      <c r="D16" s="72">
        <v>23225.4</v>
      </c>
      <c r="E16" s="2"/>
      <c r="F16" s="72">
        <v>972.2</v>
      </c>
      <c r="G16" s="8">
        <v>891</v>
      </c>
      <c r="H16" s="8">
        <v>39</v>
      </c>
      <c r="I16" s="8">
        <v>42.3</v>
      </c>
      <c r="J16" s="2"/>
      <c r="K16" s="72">
        <f t="shared" si="0"/>
        <v>511.3</v>
      </c>
      <c r="L16" s="8">
        <v>454.6</v>
      </c>
      <c r="M16" s="8">
        <v>53.3</v>
      </c>
      <c r="N16" s="8">
        <v>3.4</v>
      </c>
      <c r="P16" s="1">
        <f t="shared" si="1"/>
        <v>2009</v>
      </c>
    </row>
    <row r="17" spans="1:16" x14ac:dyDescent="0.25">
      <c r="A17" s="1" t="s">
        <v>166</v>
      </c>
      <c r="B17" s="129">
        <v>2010</v>
      </c>
      <c r="C17" s="4" t="s">
        <v>2</v>
      </c>
      <c r="D17" s="73">
        <v>23270.5</v>
      </c>
      <c r="E17" s="2"/>
      <c r="F17" s="73">
        <v>1023</v>
      </c>
      <c r="G17" s="2">
        <v>945.8</v>
      </c>
      <c r="H17" s="2">
        <v>37.299999999999997</v>
      </c>
      <c r="I17" s="2">
        <v>39.799999999999997</v>
      </c>
      <c r="J17" s="2"/>
      <c r="K17" s="73">
        <f t="shared" si="0"/>
        <v>511.6</v>
      </c>
      <c r="L17" s="2">
        <v>452.8</v>
      </c>
      <c r="M17" s="2">
        <v>54.5</v>
      </c>
      <c r="N17" s="2">
        <v>4.3</v>
      </c>
      <c r="P17" s="1">
        <f t="shared" si="1"/>
        <v>2010</v>
      </c>
    </row>
    <row r="18" spans="1:16" x14ac:dyDescent="0.25">
      <c r="A18" s="1" t="s">
        <v>167</v>
      </c>
      <c r="B18" s="129"/>
      <c r="C18" s="4" t="s">
        <v>3</v>
      </c>
      <c r="D18" s="73">
        <v>23406.400000000001</v>
      </c>
      <c r="E18" s="2"/>
      <c r="F18" s="73">
        <v>1004</v>
      </c>
      <c r="G18" s="2">
        <v>919.7</v>
      </c>
      <c r="H18" s="2">
        <v>40.200000000000003</v>
      </c>
      <c r="I18" s="2">
        <v>44.1</v>
      </c>
      <c r="J18" s="2"/>
      <c r="K18" s="73">
        <f t="shared" si="0"/>
        <v>502.40000000000003</v>
      </c>
      <c r="L18" s="2">
        <v>437.7</v>
      </c>
      <c r="M18" s="2">
        <v>60.6</v>
      </c>
      <c r="N18" s="2">
        <v>4.0999999999999996</v>
      </c>
      <c r="P18" s="1">
        <f t="shared" si="1"/>
        <v>2010</v>
      </c>
    </row>
    <row r="19" spans="1:16" x14ac:dyDescent="0.25">
      <c r="A19" s="1" t="s">
        <v>168</v>
      </c>
      <c r="B19" s="129"/>
      <c r="C19" s="4" t="s">
        <v>4</v>
      </c>
      <c r="D19" s="73">
        <v>23404.400000000001</v>
      </c>
      <c r="E19" s="2"/>
      <c r="F19" s="73">
        <v>978</v>
      </c>
      <c r="G19" s="2">
        <v>892.4</v>
      </c>
      <c r="H19" s="2">
        <v>44.9</v>
      </c>
      <c r="I19" s="2">
        <v>40.799999999999997</v>
      </c>
      <c r="J19" s="2"/>
      <c r="K19" s="73">
        <f t="shared" si="0"/>
        <v>498.9</v>
      </c>
      <c r="L19" s="2">
        <v>434.2</v>
      </c>
      <c r="M19" s="2">
        <v>60.5</v>
      </c>
      <c r="N19" s="2">
        <v>4.2</v>
      </c>
      <c r="P19" s="1">
        <f t="shared" si="1"/>
        <v>2010</v>
      </c>
    </row>
    <row r="20" spans="1:16" x14ac:dyDescent="0.25">
      <c r="A20" s="1" t="s">
        <v>169</v>
      </c>
      <c r="B20" s="134"/>
      <c r="C20" s="7" t="s">
        <v>5</v>
      </c>
      <c r="D20" s="72">
        <v>23377.1</v>
      </c>
      <c r="E20" s="2"/>
      <c r="F20" s="72">
        <v>1001.3</v>
      </c>
      <c r="G20" s="8">
        <v>920.8</v>
      </c>
      <c r="H20" s="8">
        <v>41.7</v>
      </c>
      <c r="I20" s="8">
        <v>38.700000000000003</v>
      </c>
      <c r="J20" s="2"/>
      <c r="K20" s="72">
        <f t="shared" si="0"/>
        <v>517.69999999999993</v>
      </c>
      <c r="L20" s="8">
        <v>446.9</v>
      </c>
      <c r="M20" s="8">
        <v>67.5</v>
      </c>
      <c r="N20" s="8">
        <v>3.3</v>
      </c>
      <c r="P20" s="1">
        <f t="shared" si="1"/>
        <v>2010</v>
      </c>
    </row>
    <row r="21" spans="1:16" x14ac:dyDescent="0.25">
      <c r="A21" s="1" t="s">
        <v>170</v>
      </c>
      <c r="B21" s="129">
        <v>2011</v>
      </c>
      <c r="C21" s="4" t="s">
        <v>2</v>
      </c>
      <c r="D21" s="73">
        <v>23347.3</v>
      </c>
      <c r="E21" s="2"/>
      <c r="F21" s="73">
        <v>1002.4</v>
      </c>
      <c r="G21" s="2">
        <v>925</v>
      </c>
      <c r="H21" s="2">
        <v>40.700000000000003</v>
      </c>
      <c r="I21" s="2">
        <v>36.700000000000003</v>
      </c>
      <c r="J21" s="2"/>
      <c r="K21" s="73">
        <f t="shared" si="0"/>
        <v>520.79999999999995</v>
      </c>
      <c r="L21" s="2">
        <v>457</v>
      </c>
      <c r="M21" s="2">
        <v>59.8</v>
      </c>
      <c r="N21" s="2">
        <v>4</v>
      </c>
      <c r="P21" s="1">
        <f t="shared" si="1"/>
        <v>2011</v>
      </c>
    </row>
    <row r="22" spans="1:16" x14ac:dyDescent="0.25">
      <c r="A22" s="1" t="s">
        <v>171</v>
      </c>
      <c r="B22" s="129"/>
      <c r="C22" s="4" t="s">
        <v>3</v>
      </c>
      <c r="D22" s="73">
        <v>23466.2</v>
      </c>
      <c r="E22" s="2"/>
      <c r="F22" s="73">
        <v>978.1</v>
      </c>
      <c r="G22" s="2">
        <v>901.7</v>
      </c>
      <c r="H22" s="2">
        <v>40.799999999999997</v>
      </c>
      <c r="I22" s="2">
        <v>35.5</v>
      </c>
      <c r="J22" s="2"/>
      <c r="K22" s="73">
        <f t="shared" si="0"/>
        <v>510</v>
      </c>
      <c r="L22" s="2">
        <v>444.7</v>
      </c>
      <c r="M22" s="2">
        <v>61.5</v>
      </c>
      <c r="N22" s="2">
        <v>3.8</v>
      </c>
      <c r="P22" s="1">
        <f t="shared" si="1"/>
        <v>2011</v>
      </c>
    </row>
    <row r="23" spans="1:16" x14ac:dyDescent="0.25">
      <c r="A23" s="1" t="s">
        <v>172</v>
      </c>
      <c r="B23" s="129"/>
      <c r="C23" s="4" t="s">
        <v>4</v>
      </c>
      <c r="D23" s="73">
        <v>23482.5</v>
      </c>
      <c r="E23" s="2"/>
      <c r="F23" s="73">
        <v>953.3</v>
      </c>
      <c r="G23" s="2">
        <v>868.4</v>
      </c>
      <c r="H23" s="2">
        <v>45</v>
      </c>
      <c r="I23" s="2">
        <v>40</v>
      </c>
      <c r="J23" s="2"/>
      <c r="K23" s="73">
        <f t="shared" si="0"/>
        <v>501.6</v>
      </c>
      <c r="L23" s="2">
        <v>434.4</v>
      </c>
      <c r="M23" s="2">
        <v>61.6</v>
      </c>
      <c r="N23" s="2">
        <v>5.6</v>
      </c>
      <c r="P23" s="1">
        <f t="shared" si="1"/>
        <v>2011</v>
      </c>
    </row>
    <row r="24" spans="1:16" x14ac:dyDescent="0.25">
      <c r="A24" s="1" t="s">
        <v>173</v>
      </c>
      <c r="B24" s="134"/>
      <c r="C24" s="7" t="s">
        <v>5</v>
      </c>
      <c r="D24" s="72">
        <v>23440.3</v>
      </c>
      <c r="E24" s="2"/>
      <c r="F24" s="72">
        <v>1009.1</v>
      </c>
      <c r="G24" s="8">
        <v>928.8</v>
      </c>
      <c r="H24" s="8">
        <v>41.5</v>
      </c>
      <c r="I24" s="8">
        <v>38.799999999999997</v>
      </c>
      <c r="J24" s="2"/>
      <c r="K24" s="72">
        <f t="shared" si="0"/>
        <v>513.40000000000009</v>
      </c>
      <c r="L24" s="8">
        <v>445.8</v>
      </c>
      <c r="M24" s="8">
        <v>61.1</v>
      </c>
      <c r="N24" s="8">
        <v>6.5</v>
      </c>
      <c r="P24" s="1">
        <f t="shared" si="1"/>
        <v>2011</v>
      </c>
    </row>
    <row r="25" spans="1:16" x14ac:dyDescent="0.25">
      <c r="A25" s="1" t="s">
        <v>174</v>
      </c>
      <c r="B25" s="129">
        <v>2012</v>
      </c>
      <c r="C25" s="4" t="s">
        <v>2</v>
      </c>
      <c r="D25" s="73">
        <v>23433</v>
      </c>
      <c r="E25" s="2"/>
      <c r="F25" s="73">
        <v>1031.0999999999999</v>
      </c>
      <c r="G25" s="2">
        <v>951.7</v>
      </c>
      <c r="H25" s="2">
        <v>37.1</v>
      </c>
      <c r="I25" s="2">
        <v>42.3</v>
      </c>
      <c r="J25" s="2"/>
      <c r="K25" s="73">
        <f t="shared" si="0"/>
        <v>522.59999999999991</v>
      </c>
      <c r="L25" s="2">
        <v>450.8</v>
      </c>
      <c r="M25" s="2">
        <v>65</v>
      </c>
      <c r="N25" s="2">
        <v>6.8</v>
      </c>
      <c r="P25" s="1">
        <f t="shared" si="1"/>
        <v>2012</v>
      </c>
    </row>
    <row r="26" spans="1:16" x14ac:dyDescent="0.25">
      <c r="A26" s="1" t="s">
        <v>175</v>
      </c>
      <c r="B26" s="129"/>
      <c r="C26" s="4" t="s">
        <v>3</v>
      </c>
      <c r="D26" s="73">
        <v>23489.5</v>
      </c>
      <c r="E26" s="2"/>
      <c r="F26" s="73">
        <v>1001.4</v>
      </c>
      <c r="G26" s="2">
        <v>921.1</v>
      </c>
      <c r="H26" s="2">
        <v>35.799999999999997</v>
      </c>
      <c r="I26" s="2">
        <v>44.5</v>
      </c>
      <c r="J26" s="2"/>
      <c r="K26" s="73">
        <f t="shared" si="0"/>
        <v>524.19999999999993</v>
      </c>
      <c r="L26" s="2">
        <v>458.3</v>
      </c>
      <c r="M26" s="2">
        <v>61</v>
      </c>
      <c r="N26" s="2">
        <v>4.9000000000000004</v>
      </c>
      <c r="P26" s="1">
        <f t="shared" si="1"/>
        <v>2012</v>
      </c>
    </row>
    <row r="27" spans="1:16" x14ac:dyDescent="0.25">
      <c r="A27" s="1" t="s">
        <v>176</v>
      </c>
      <c r="B27" s="129"/>
      <c r="C27" s="4" t="s">
        <v>4</v>
      </c>
      <c r="D27" s="73">
        <v>23491.9</v>
      </c>
      <c r="E27" s="2"/>
      <c r="F27" s="73">
        <v>1010.8</v>
      </c>
      <c r="G27" s="2">
        <v>928.5</v>
      </c>
      <c r="H27" s="2">
        <v>37.1</v>
      </c>
      <c r="I27" s="2">
        <v>45.1</v>
      </c>
      <c r="J27" s="2"/>
      <c r="K27" s="73">
        <f t="shared" si="0"/>
        <v>512.6</v>
      </c>
      <c r="L27" s="2">
        <v>450.1</v>
      </c>
      <c r="M27" s="2">
        <v>57.2</v>
      </c>
      <c r="N27" s="2">
        <v>5.3</v>
      </c>
      <c r="P27" s="1">
        <f t="shared" si="1"/>
        <v>2012</v>
      </c>
    </row>
    <row r="28" spans="1:16" x14ac:dyDescent="0.25">
      <c r="A28" s="1" t="s">
        <v>177</v>
      </c>
      <c r="B28" s="134"/>
      <c r="C28" s="7" t="s">
        <v>5</v>
      </c>
      <c r="D28" s="72">
        <v>23360.400000000001</v>
      </c>
      <c r="E28" s="2"/>
      <c r="F28" s="72">
        <v>1040.9000000000001</v>
      </c>
      <c r="G28" s="8">
        <v>962</v>
      </c>
      <c r="H28" s="8">
        <v>35.799999999999997</v>
      </c>
      <c r="I28" s="8">
        <v>43.1</v>
      </c>
      <c r="J28" s="2"/>
      <c r="K28" s="72">
        <f t="shared" si="0"/>
        <v>514.20000000000005</v>
      </c>
      <c r="L28" s="8">
        <v>449.1</v>
      </c>
      <c r="M28" s="8">
        <v>59.9</v>
      </c>
      <c r="N28" s="8">
        <v>5.2</v>
      </c>
      <c r="P28" s="1">
        <f t="shared" si="1"/>
        <v>2012</v>
      </c>
    </row>
    <row r="29" spans="1:16" x14ac:dyDescent="0.25">
      <c r="A29" s="1" t="s">
        <v>178</v>
      </c>
      <c r="B29" s="129">
        <v>2013</v>
      </c>
      <c r="C29" s="4" t="s">
        <v>2</v>
      </c>
      <c r="D29" s="73">
        <v>23308.400000000001</v>
      </c>
      <c r="E29" s="2"/>
      <c r="F29" s="73">
        <v>1011</v>
      </c>
      <c r="G29" s="2">
        <v>938.4</v>
      </c>
      <c r="H29" s="2">
        <v>31.7</v>
      </c>
      <c r="I29" s="2">
        <v>40.9</v>
      </c>
      <c r="J29" s="2"/>
      <c r="K29" s="73">
        <f t="shared" si="0"/>
        <v>529.9</v>
      </c>
      <c r="L29" s="2">
        <v>463.4</v>
      </c>
      <c r="M29" s="2">
        <v>62.6</v>
      </c>
      <c r="N29" s="2">
        <v>3.9</v>
      </c>
      <c r="P29" s="1">
        <f t="shared" si="1"/>
        <v>2013</v>
      </c>
    </row>
    <row r="30" spans="1:16" x14ac:dyDescent="0.25">
      <c r="A30" s="1" t="s">
        <v>179</v>
      </c>
      <c r="B30" s="129"/>
      <c r="C30" s="4" t="s">
        <v>3</v>
      </c>
      <c r="D30" s="73">
        <v>23207.9</v>
      </c>
      <c r="E30" s="2"/>
      <c r="F30" s="73">
        <v>1022.2</v>
      </c>
      <c r="G30" s="2">
        <v>947.2</v>
      </c>
      <c r="H30" s="2">
        <v>30.3</v>
      </c>
      <c r="I30" s="2">
        <v>44.8</v>
      </c>
      <c r="J30" s="2"/>
      <c r="K30" s="73">
        <f t="shared" si="0"/>
        <v>509.5</v>
      </c>
      <c r="L30" s="2">
        <v>443.5</v>
      </c>
      <c r="M30" s="2">
        <v>63.3</v>
      </c>
      <c r="N30" s="2">
        <v>2.7</v>
      </c>
      <c r="P30" s="1">
        <f t="shared" si="1"/>
        <v>2013</v>
      </c>
    </row>
    <row r="31" spans="1:16" x14ac:dyDescent="0.25">
      <c r="A31" s="1" t="s">
        <v>180</v>
      </c>
      <c r="B31" s="129"/>
      <c r="C31" s="4" t="s">
        <v>4</v>
      </c>
      <c r="D31" s="73">
        <v>23173.4</v>
      </c>
      <c r="E31" s="2"/>
      <c r="F31" s="73">
        <v>984.3</v>
      </c>
      <c r="G31" s="2">
        <v>908</v>
      </c>
      <c r="H31" s="2">
        <v>35.5</v>
      </c>
      <c r="I31" s="2">
        <v>40.700000000000003</v>
      </c>
      <c r="J31" s="2"/>
      <c r="K31" s="73">
        <f t="shared" si="0"/>
        <v>517.00000000000011</v>
      </c>
      <c r="L31" s="2">
        <v>453.6</v>
      </c>
      <c r="M31" s="2">
        <v>59.7</v>
      </c>
      <c r="N31" s="2">
        <v>3.7</v>
      </c>
      <c r="P31" s="1">
        <f t="shared" si="1"/>
        <v>2013</v>
      </c>
    </row>
    <row r="32" spans="1:16" x14ac:dyDescent="0.25">
      <c r="A32" s="1" t="s">
        <v>181</v>
      </c>
      <c r="B32" s="134"/>
      <c r="C32" s="7" t="s">
        <v>5</v>
      </c>
      <c r="D32" s="72">
        <v>23070.9</v>
      </c>
      <c r="E32" s="2"/>
      <c r="F32" s="72">
        <v>1024.5</v>
      </c>
      <c r="G32" s="8">
        <v>954.3</v>
      </c>
      <c r="H32" s="8">
        <v>29.6</v>
      </c>
      <c r="I32" s="8">
        <v>40.6</v>
      </c>
      <c r="J32" s="2"/>
      <c r="K32" s="72">
        <f t="shared" si="0"/>
        <v>525.90000000000009</v>
      </c>
      <c r="L32" s="8">
        <v>455.8</v>
      </c>
      <c r="M32" s="8">
        <v>66.400000000000006</v>
      </c>
      <c r="N32" s="8">
        <v>3.7</v>
      </c>
      <c r="P32" s="1">
        <f t="shared" si="1"/>
        <v>2013</v>
      </c>
    </row>
    <row r="33" spans="1:16" x14ac:dyDescent="0.25">
      <c r="A33" s="1" t="s">
        <v>182</v>
      </c>
      <c r="B33" s="124">
        <v>2014</v>
      </c>
      <c r="C33" s="11" t="s">
        <v>2</v>
      </c>
      <c r="D33" s="74">
        <v>22883.9</v>
      </c>
      <c r="E33" s="2"/>
      <c r="F33" s="74">
        <v>1050.9000000000001</v>
      </c>
      <c r="G33" s="12">
        <v>977.2</v>
      </c>
      <c r="H33" s="12">
        <v>31.3</v>
      </c>
      <c r="I33" s="12">
        <v>42.4</v>
      </c>
      <c r="J33" s="2"/>
      <c r="K33" s="74">
        <f t="shared" si="0"/>
        <v>524.4</v>
      </c>
      <c r="L33" s="2">
        <v>464.4</v>
      </c>
      <c r="M33" s="12">
        <v>56.6</v>
      </c>
      <c r="N33" s="12">
        <v>3.4</v>
      </c>
      <c r="P33" s="1">
        <f t="shared" si="1"/>
        <v>2014</v>
      </c>
    </row>
    <row r="34" spans="1:16" x14ac:dyDescent="0.25">
      <c r="A34" s="1" t="s">
        <v>183</v>
      </c>
      <c r="B34" s="129"/>
      <c r="C34" s="4" t="s">
        <v>3</v>
      </c>
      <c r="D34" s="73">
        <v>22975.9</v>
      </c>
      <c r="E34" s="2"/>
      <c r="F34" s="73">
        <v>1000.6</v>
      </c>
      <c r="G34" s="2">
        <v>928.9</v>
      </c>
      <c r="H34" s="2">
        <v>33.200000000000003</v>
      </c>
      <c r="I34" s="2">
        <v>38.5</v>
      </c>
      <c r="J34" s="2"/>
      <c r="K34" s="73">
        <f t="shared" si="0"/>
        <v>528.19999999999993</v>
      </c>
      <c r="L34" s="2">
        <v>457.7</v>
      </c>
      <c r="M34" s="2">
        <v>66.099999999999994</v>
      </c>
      <c r="N34" s="2">
        <v>4.4000000000000004</v>
      </c>
      <c r="P34" s="1">
        <f t="shared" si="1"/>
        <v>2014</v>
      </c>
    </row>
    <row r="35" spans="1:16" x14ac:dyDescent="0.25">
      <c r="A35" s="1" t="s">
        <v>184</v>
      </c>
      <c r="B35" s="129"/>
      <c r="C35" s="5" t="s">
        <v>4</v>
      </c>
      <c r="D35" s="73">
        <v>22931.7</v>
      </c>
      <c r="E35" s="2"/>
      <c r="F35" s="73">
        <v>951.7</v>
      </c>
      <c r="G35" s="2">
        <v>881.1</v>
      </c>
      <c r="H35" s="2">
        <v>34.200000000000003</v>
      </c>
      <c r="I35" s="2">
        <v>36.4</v>
      </c>
      <c r="J35" s="2"/>
      <c r="K35" s="73">
        <f t="shared" si="0"/>
        <v>549.20000000000005</v>
      </c>
      <c r="L35" s="2">
        <v>474</v>
      </c>
      <c r="M35" s="2">
        <v>70.099999999999994</v>
      </c>
      <c r="N35" s="2">
        <v>5.0999999999999996</v>
      </c>
      <c r="P35" s="1">
        <f t="shared" si="1"/>
        <v>2014</v>
      </c>
    </row>
    <row r="36" spans="1:16" x14ac:dyDescent="0.25">
      <c r="A36" s="1" t="s">
        <v>185</v>
      </c>
      <c r="B36" s="132"/>
      <c r="C36" s="21" t="s">
        <v>5</v>
      </c>
      <c r="D36" s="75">
        <v>23026.799999999999</v>
      </c>
      <c r="E36" s="2"/>
      <c r="F36" s="75">
        <v>1000.3</v>
      </c>
      <c r="G36" s="20">
        <v>931.2</v>
      </c>
      <c r="H36" s="20">
        <v>35.299999999999997</v>
      </c>
      <c r="I36" s="20">
        <v>33.9</v>
      </c>
      <c r="J36" s="2"/>
      <c r="K36" s="75">
        <f t="shared" si="0"/>
        <v>555.5</v>
      </c>
      <c r="L36" s="20">
        <v>477.8</v>
      </c>
      <c r="M36" s="20">
        <v>72.900000000000006</v>
      </c>
      <c r="N36" s="20">
        <v>4.8</v>
      </c>
      <c r="P36" s="1">
        <f t="shared" si="1"/>
        <v>2014</v>
      </c>
    </row>
    <row r="37" spans="1:16" x14ac:dyDescent="0.25">
      <c r="A37" s="1" t="s">
        <v>186</v>
      </c>
      <c r="B37" s="124">
        <v>2015</v>
      </c>
      <c r="C37" s="11" t="s">
        <v>2</v>
      </c>
      <c r="D37" s="74">
        <v>22899.4</v>
      </c>
      <c r="E37" s="2"/>
      <c r="F37" s="74">
        <v>998.5</v>
      </c>
      <c r="G37" s="12">
        <v>930.3</v>
      </c>
      <c r="H37" s="12">
        <v>35.700000000000003</v>
      </c>
      <c r="I37" s="12">
        <v>32.5</v>
      </c>
      <c r="J37" s="2"/>
      <c r="K37" s="74">
        <f t="shared" si="0"/>
        <v>534.9</v>
      </c>
      <c r="L37" s="2">
        <v>470.2</v>
      </c>
      <c r="M37" s="12">
        <v>59.7</v>
      </c>
      <c r="N37" s="12">
        <v>5</v>
      </c>
      <c r="P37" s="1">
        <f t="shared" si="1"/>
        <v>2015</v>
      </c>
    </row>
    <row r="38" spans="1:16" x14ac:dyDescent="0.25">
      <c r="A38" s="1" t="s">
        <v>187</v>
      </c>
      <c r="B38" s="129"/>
      <c r="C38" s="4" t="s">
        <v>3</v>
      </c>
      <c r="D38" s="73">
        <v>23015.05</v>
      </c>
      <c r="E38" s="2"/>
      <c r="F38" s="73">
        <v>992.6</v>
      </c>
      <c r="G38" s="2">
        <v>924.9</v>
      </c>
      <c r="H38" s="2">
        <v>35.9</v>
      </c>
      <c r="I38" s="2">
        <v>31.8</v>
      </c>
      <c r="J38" s="2"/>
      <c r="K38" s="73">
        <f t="shared" si="0"/>
        <v>526.70000000000005</v>
      </c>
      <c r="L38" s="2">
        <v>462</v>
      </c>
      <c r="M38" s="2">
        <v>60.7</v>
      </c>
      <c r="N38" s="2">
        <v>4</v>
      </c>
      <c r="P38" s="1">
        <f t="shared" si="1"/>
        <v>2015</v>
      </c>
    </row>
    <row r="39" spans="1:16" x14ac:dyDescent="0.25">
      <c r="A39" s="1" t="s">
        <v>188</v>
      </c>
      <c r="B39" s="129"/>
      <c r="C39" s="5" t="s">
        <v>4</v>
      </c>
      <c r="D39" s="73">
        <v>22899.5</v>
      </c>
      <c r="E39" s="2"/>
      <c r="F39" s="73">
        <v>967.9</v>
      </c>
      <c r="G39" s="2">
        <v>899.7</v>
      </c>
      <c r="H39" s="2">
        <v>33.4</v>
      </c>
      <c r="I39" s="2">
        <v>34.799999999999997</v>
      </c>
      <c r="J39" s="2"/>
      <c r="K39" s="73">
        <f t="shared" si="0"/>
        <v>513.70000000000005</v>
      </c>
      <c r="L39" s="2">
        <v>447.6</v>
      </c>
      <c r="M39" s="2">
        <v>61.6</v>
      </c>
      <c r="N39" s="2">
        <v>4.5</v>
      </c>
      <c r="P39" s="1">
        <f t="shared" si="1"/>
        <v>2015</v>
      </c>
    </row>
    <row r="40" spans="1:16" x14ac:dyDescent="0.25">
      <c r="A40" s="1" t="s">
        <v>189</v>
      </c>
      <c r="B40" s="132"/>
      <c r="C40" s="21" t="s">
        <v>5</v>
      </c>
      <c r="D40" s="75">
        <v>22873.7</v>
      </c>
      <c r="E40" s="2"/>
      <c r="F40" s="75">
        <v>1002.3</v>
      </c>
      <c r="G40" s="20">
        <v>928.1</v>
      </c>
      <c r="H40" s="20">
        <v>32.700000000000003</v>
      </c>
      <c r="I40" s="20">
        <v>41.5</v>
      </c>
      <c r="J40" s="2"/>
      <c r="K40" s="75">
        <f t="shared" si="0"/>
        <v>504.6</v>
      </c>
      <c r="L40" s="20">
        <v>436.6</v>
      </c>
      <c r="M40" s="20">
        <v>62.2</v>
      </c>
      <c r="N40" s="20">
        <v>5.8</v>
      </c>
      <c r="P40" s="1">
        <f t="shared" si="1"/>
        <v>2015</v>
      </c>
    </row>
    <row r="41" spans="1:16" x14ac:dyDescent="0.25">
      <c r="A41" s="1" t="s">
        <v>190</v>
      </c>
      <c r="B41" s="124">
        <v>2016</v>
      </c>
      <c r="C41" s="11" t="s">
        <v>2</v>
      </c>
      <c r="D41" s="74">
        <v>22821</v>
      </c>
      <c r="E41" s="2"/>
      <c r="F41" s="74">
        <v>1036.5999999999999</v>
      </c>
      <c r="G41" s="12">
        <v>966.1</v>
      </c>
      <c r="H41" s="12">
        <v>32.5</v>
      </c>
      <c r="I41" s="12">
        <v>38</v>
      </c>
      <c r="J41" s="2"/>
      <c r="K41" s="74">
        <f t="shared" si="0"/>
        <v>513.6</v>
      </c>
      <c r="L41" s="2">
        <v>448.2</v>
      </c>
      <c r="M41" s="12">
        <v>60.5</v>
      </c>
      <c r="N41" s="12">
        <v>4.9000000000000004</v>
      </c>
      <c r="P41" s="1">
        <f t="shared" si="1"/>
        <v>2016</v>
      </c>
    </row>
    <row r="42" spans="1:16" x14ac:dyDescent="0.25">
      <c r="A42" s="1" t="s">
        <v>191</v>
      </c>
      <c r="B42" s="129"/>
      <c r="C42" s="5" t="s">
        <v>3</v>
      </c>
      <c r="D42" s="73">
        <v>22875.7</v>
      </c>
      <c r="E42" s="2"/>
      <c r="F42" s="73">
        <v>1011.9</v>
      </c>
      <c r="G42" s="2">
        <v>939.4</v>
      </c>
      <c r="H42" s="2">
        <v>31.7</v>
      </c>
      <c r="I42" s="2">
        <v>40.700000000000003</v>
      </c>
      <c r="J42" s="2"/>
      <c r="K42" s="73">
        <f t="shared" si="0"/>
        <v>534.30000000000007</v>
      </c>
      <c r="L42" s="2">
        <v>473.9</v>
      </c>
      <c r="M42" s="2">
        <v>56.7</v>
      </c>
      <c r="N42" s="2">
        <v>3.7</v>
      </c>
      <c r="P42" s="1">
        <f t="shared" si="1"/>
        <v>2016</v>
      </c>
    </row>
    <row r="43" spans="1:16" x14ac:dyDescent="0.25">
      <c r="A43" s="1" t="s">
        <v>192</v>
      </c>
      <c r="B43" s="129"/>
      <c r="C43" s="5" t="s">
        <v>4</v>
      </c>
      <c r="D43" s="73">
        <v>22848.3</v>
      </c>
      <c r="E43" s="2"/>
      <c r="F43" s="73">
        <v>984.3</v>
      </c>
      <c r="G43" s="2">
        <v>907.9</v>
      </c>
      <c r="H43" s="2">
        <v>37.200000000000003</v>
      </c>
      <c r="I43" s="2">
        <v>39.200000000000003</v>
      </c>
      <c r="J43" s="2"/>
      <c r="K43" s="73">
        <f t="shared" si="0"/>
        <v>540.9</v>
      </c>
      <c r="L43" s="2">
        <v>475.8</v>
      </c>
      <c r="M43" s="2">
        <v>62</v>
      </c>
      <c r="N43" s="2">
        <v>3.1</v>
      </c>
      <c r="P43" s="1">
        <f t="shared" si="1"/>
        <v>2016</v>
      </c>
    </row>
    <row r="44" spans="1:16" x14ac:dyDescent="0.25">
      <c r="A44" s="1" t="s">
        <v>193</v>
      </c>
      <c r="B44" s="132"/>
      <c r="C44" s="21" t="s">
        <v>5</v>
      </c>
      <c r="D44" s="75">
        <v>22745.9</v>
      </c>
      <c r="E44" s="2"/>
      <c r="F44" s="75">
        <v>1034.2</v>
      </c>
      <c r="G44" s="20">
        <v>960.1</v>
      </c>
      <c r="H44" s="20">
        <v>35.5</v>
      </c>
      <c r="I44" s="20">
        <v>38.6</v>
      </c>
      <c r="J44" s="2"/>
      <c r="K44" s="75">
        <f t="shared" si="0"/>
        <v>547.70000000000005</v>
      </c>
      <c r="L44" s="20">
        <v>477.8</v>
      </c>
      <c r="M44" s="20">
        <v>66.2</v>
      </c>
      <c r="N44" s="20">
        <v>3.7</v>
      </c>
      <c r="P44" s="1">
        <f t="shared" si="1"/>
        <v>2016</v>
      </c>
    </row>
    <row r="45" spans="1:16" x14ac:dyDescent="0.25">
      <c r="A45" s="1" t="s">
        <v>194</v>
      </c>
      <c r="B45" s="124">
        <v>2017</v>
      </c>
      <c r="C45" s="11" t="s">
        <v>2</v>
      </c>
      <c r="D45" s="74">
        <v>22693.3</v>
      </c>
      <c r="E45" s="2"/>
      <c r="F45" s="74">
        <v>1065.5999999999999</v>
      </c>
      <c r="G45" s="12">
        <v>988</v>
      </c>
      <c r="H45" s="12">
        <v>34.9</v>
      </c>
      <c r="I45" s="12">
        <v>42.7</v>
      </c>
      <c r="J45" s="2"/>
      <c r="K45" s="74">
        <f t="shared" si="0"/>
        <v>547.29999999999995</v>
      </c>
      <c r="L45" s="2">
        <v>480.8</v>
      </c>
      <c r="M45" s="12">
        <v>63</v>
      </c>
      <c r="N45" s="12">
        <v>3.5</v>
      </c>
      <c r="P45" s="1">
        <f t="shared" si="1"/>
        <v>2017</v>
      </c>
    </row>
    <row r="46" spans="1:16" x14ac:dyDescent="0.25">
      <c r="A46" s="1" t="s">
        <v>195</v>
      </c>
      <c r="B46" s="129"/>
      <c r="C46" s="5" t="s">
        <v>3</v>
      </c>
      <c r="D46" s="73">
        <v>22727.599999999999</v>
      </c>
      <c r="E46" s="2"/>
      <c r="F46" s="73">
        <v>1038.5</v>
      </c>
      <c r="G46" s="2">
        <v>955.1</v>
      </c>
      <c r="H46" s="2">
        <v>35.799999999999997</v>
      </c>
      <c r="I46" s="2">
        <v>47.7</v>
      </c>
      <c r="J46" s="2"/>
      <c r="K46" s="73">
        <f t="shared" si="0"/>
        <v>549.79999999999995</v>
      </c>
      <c r="L46" s="2">
        <v>484.9</v>
      </c>
      <c r="M46" s="2">
        <v>62.1</v>
      </c>
      <c r="N46" s="2">
        <v>2.8</v>
      </c>
      <c r="P46" s="1">
        <f t="shared" si="1"/>
        <v>2017</v>
      </c>
    </row>
    <row r="47" spans="1:16" x14ac:dyDescent="0.25">
      <c r="A47" s="1" t="s">
        <v>196</v>
      </c>
      <c r="B47" s="129"/>
      <c r="C47" s="5" t="s">
        <v>4</v>
      </c>
      <c r="D47" s="73">
        <v>22780.9</v>
      </c>
      <c r="E47" s="2"/>
      <c r="F47" s="73">
        <v>1012.1</v>
      </c>
      <c r="G47" s="2">
        <v>931.9</v>
      </c>
      <c r="H47" s="2">
        <v>35.299999999999997</v>
      </c>
      <c r="I47" s="2">
        <v>45</v>
      </c>
      <c r="J47" s="2"/>
      <c r="K47" s="73">
        <f t="shared" si="0"/>
        <v>556.4</v>
      </c>
      <c r="L47" s="2">
        <v>493.5</v>
      </c>
      <c r="M47" s="2">
        <v>60.9</v>
      </c>
      <c r="N47" s="2">
        <v>2</v>
      </c>
      <c r="P47" s="1">
        <f t="shared" si="1"/>
        <v>2017</v>
      </c>
    </row>
    <row r="48" spans="1:16" x14ac:dyDescent="0.25">
      <c r="A48" s="1" t="s">
        <v>197</v>
      </c>
      <c r="B48" s="132"/>
      <c r="C48" s="21" t="s">
        <v>5</v>
      </c>
      <c r="D48" s="75">
        <v>22765</v>
      </c>
      <c r="E48" s="2"/>
      <c r="F48" s="75">
        <v>1019.7</v>
      </c>
      <c r="G48" s="20">
        <v>947.3</v>
      </c>
      <c r="H48" s="20">
        <v>34.200000000000003</v>
      </c>
      <c r="I48" s="20">
        <v>38.200000000000003</v>
      </c>
      <c r="J48" s="2"/>
      <c r="K48" s="75">
        <f t="shared" si="0"/>
        <v>578.79999999999995</v>
      </c>
      <c r="L48" s="20">
        <v>517.9</v>
      </c>
      <c r="M48" s="20">
        <v>58.5</v>
      </c>
      <c r="N48" s="20">
        <v>2.4</v>
      </c>
      <c r="P48" s="1">
        <f t="shared" si="1"/>
        <v>2017</v>
      </c>
    </row>
    <row r="49" spans="1:19" x14ac:dyDescent="0.25">
      <c r="A49" s="1" t="s">
        <v>198</v>
      </c>
      <c r="B49" s="124">
        <v>2018</v>
      </c>
      <c r="C49" s="11" t="s">
        <v>2</v>
      </c>
      <c r="D49" s="74">
        <f>'TABLA 1'!F48</f>
        <v>22670.3</v>
      </c>
      <c r="E49" s="2"/>
      <c r="F49" s="74">
        <v>1040.3</v>
      </c>
      <c r="G49" s="12">
        <v>963.3</v>
      </c>
      <c r="H49" s="12">
        <v>33</v>
      </c>
      <c r="I49" s="12">
        <v>43.9</v>
      </c>
      <c r="J49" s="2"/>
      <c r="K49" s="74">
        <f t="shared" si="0"/>
        <v>557.5</v>
      </c>
      <c r="L49" s="2">
        <v>492.5</v>
      </c>
      <c r="M49" s="12">
        <v>62.1</v>
      </c>
      <c r="N49" s="12">
        <v>2.9</v>
      </c>
      <c r="P49" s="1">
        <f t="shared" si="1"/>
        <v>2018</v>
      </c>
    </row>
    <row r="50" spans="1:19" x14ac:dyDescent="0.25">
      <c r="A50" s="1" t="s">
        <v>199</v>
      </c>
      <c r="B50" s="129"/>
      <c r="C50" s="5" t="s">
        <v>3</v>
      </c>
      <c r="D50" s="73">
        <f>'TABLA 1'!F49</f>
        <v>22834.2</v>
      </c>
      <c r="E50" s="2"/>
      <c r="F50" s="73">
        <v>1009</v>
      </c>
      <c r="G50" s="2">
        <v>933.8</v>
      </c>
      <c r="H50" s="2">
        <v>29.1</v>
      </c>
      <c r="I50" s="2">
        <v>46</v>
      </c>
      <c r="J50" s="2"/>
      <c r="K50" s="73">
        <f t="shared" si="0"/>
        <v>557.69999999999993</v>
      </c>
      <c r="L50" s="2">
        <v>491.2</v>
      </c>
      <c r="M50" s="2">
        <v>62.6</v>
      </c>
      <c r="N50" s="2">
        <v>3.9</v>
      </c>
      <c r="P50" s="1">
        <f t="shared" si="1"/>
        <v>2018</v>
      </c>
    </row>
    <row r="51" spans="1:19" x14ac:dyDescent="0.25">
      <c r="A51" s="1" t="s">
        <v>200</v>
      </c>
      <c r="B51" s="129"/>
      <c r="C51" s="5" t="s">
        <v>4</v>
      </c>
      <c r="D51" s="73">
        <f>'TABLA 1'!F50</f>
        <v>22854</v>
      </c>
      <c r="E51" s="2"/>
      <c r="F51" s="73">
        <v>962.7</v>
      </c>
      <c r="G51" s="2">
        <v>881.6</v>
      </c>
      <c r="H51" s="2">
        <v>38.299999999999997</v>
      </c>
      <c r="I51" s="2">
        <v>42.9</v>
      </c>
      <c r="J51" s="2"/>
      <c r="K51" s="73">
        <f t="shared" si="0"/>
        <v>539.1</v>
      </c>
      <c r="L51" s="2">
        <v>474.1</v>
      </c>
      <c r="M51" s="2">
        <v>61.7</v>
      </c>
      <c r="N51" s="2">
        <v>3.3</v>
      </c>
      <c r="P51" s="1">
        <f t="shared" si="1"/>
        <v>2018</v>
      </c>
    </row>
    <row r="52" spans="1:19" x14ac:dyDescent="0.25">
      <c r="A52" s="1" t="s">
        <v>201</v>
      </c>
      <c r="B52" s="132"/>
      <c r="C52" s="21" t="s">
        <v>5</v>
      </c>
      <c r="D52" s="75">
        <f>'TABLA 1'!F51</f>
        <v>22868.799999999999</v>
      </c>
      <c r="E52" s="2"/>
      <c r="F52" s="75">
        <v>998.7</v>
      </c>
      <c r="G52" s="20">
        <v>920.2</v>
      </c>
      <c r="H52" s="20">
        <v>36.5</v>
      </c>
      <c r="I52" s="20">
        <v>41.9</v>
      </c>
      <c r="J52" s="2"/>
      <c r="K52" s="75">
        <f t="shared" si="0"/>
        <v>560.5</v>
      </c>
      <c r="L52" s="20">
        <v>483.4</v>
      </c>
      <c r="M52" s="20">
        <v>73.5</v>
      </c>
      <c r="N52" s="20">
        <v>3.6</v>
      </c>
      <c r="P52" s="1">
        <f t="shared" si="1"/>
        <v>2018</v>
      </c>
    </row>
    <row r="53" spans="1:19" x14ac:dyDescent="0.25">
      <c r="A53" s="1" t="s">
        <v>202</v>
      </c>
      <c r="B53" s="124">
        <v>2019</v>
      </c>
      <c r="C53" s="11" t="s">
        <v>2</v>
      </c>
      <c r="D53" s="74">
        <f>'TABLA 1'!F52</f>
        <v>22825.4</v>
      </c>
      <c r="E53" s="2"/>
      <c r="F53" s="74">
        <v>1013.3</v>
      </c>
      <c r="G53" s="12">
        <v>940.8</v>
      </c>
      <c r="H53" s="12">
        <v>33.6</v>
      </c>
      <c r="I53" s="12">
        <v>39</v>
      </c>
      <c r="J53" s="2"/>
      <c r="K53" s="74">
        <f t="shared" si="0"/>
        <v>545.9</v>
      </c>
      <c r="L53" s="2">
        <v>471</v>
      </c>
      <c r="M53" s="12">
        <v>72.900000000000006</v>
      </c>
      <c r="N53" s="12">
        <v>2</v>
      </c>
      <c r="P53" s="1">
        <f t="shared" si="1"/>
        <v>2019</v>
      </c>
    </row>
    <row r="54" spans="1:19" x14ac:dyDescent="0.25">
      <c r="A54" s="1" t="s">
        <v>203</v>
      </c>
      <c r="B54" s="129"/>
      <c r="C54" s="5" t="s">
        <v>3</v>
      </c>
      <c r="D54" s="73">
        <f>'TABLA 1'!F53</f>
        <v>23035.5</v>
      </c>
      <c r="E54" s="2"/>
      <c r="F54" s="73">
        <v>992.5</v>
      </c>
      <c r="G54" s="2">
        <v>916.8</v>
      </c>
      <c r="H54" s="2">
        <v>32.4</v>
      </c>
      <c r="I54" s="2">
        <v>43.3</v>
      </c>
      <c r="J54" s="2"/>
      <c r="K54" s="73">
        <f t="shared" si="0"/>
        <v>566.20000000000005</v>
      </c>
      <c r="L54" s="2">
        <v>494.1</v>
      </c>
      <c r="M54" s="2">
        <v>70</v>
      </c>
      <c r="N54" s="2">
        <v>2.1</v>
      </c>
      <c r="P54" s="1">
        <f t="shared" si="1"/>
        <v>2019</v>
      </c>
    </row>
    <row r="55" spans="1:19" x14ac:dyDescent="0.25">
      <c r="A55" s="1" t="s">
        <v>204</v>
      </c>
      <c r="B55" s="129"/>
      <c r="C55" s="5" t="s">
        <v>4</v>
      </c>
      <c r="D55" s="73">
        <f>'TABLA 1'!F54</f>
        <v>23088.7</v>
      </c>
      <c r="E55" s="2"/>
      <c r="F55" s="73">
        <v>949.5</v>
      </c>
      <c r="G55" s="2">
        <v>870.7</v>
      </c>
      <c r="H55" s="2">
        <v>36.9</v>
      </c>
      <c r="I55" s="2">
        <v>41.9</v>
      </c>
      <c r="J55" s="2"/>
      <c r="K55" s="73">
        <f t="shared" si="0"/>
        <v>576.20000000000005</v>
      </c>
      <c r="L55" s="2">
        <v>509.1</v>
      </c>
      <c r="M55" s="2">
        <v>65.599999999999994</v>
      </c>
      <c r="N55" s="2">
        <v>1.5</v>
      </c>
      <c r="P55" s="1">
        <f t="shared" si="1"/>
        <v>2019</v>
      </c>
      <c r="S55" s="64"/>
    </row>
    <row r="56" spans="1:19" x14ac:dyDescent="0.25">
      <c r="A56" s="1" t="s">
        <v>205</v>
      </c>
      <c r="B56" s="132"/>
      <c r="C56" s="21" t="s">
        <v>5</v>
      </c>
      <c r="D56" s="75">
        <f>'TABLA 1'!F55</f>
        <v>23158.799999999999</v>
      </c>
      <c r="E56" s="2"/>
      <c r="F56" s="75">
        <v>977.9</v>
      </c>
      <c r="G56" s="20">
        <v>899.4</v>
      </c>
      <c r="H56" s="20">
        <v>34.200000000000003</v>
      </c>
      <c r="I56" s="20">
        <v>44.3</v>
      </c>
      <c r="J56" s="2"/>
      <c r="K56" s="75">
        <f t="shared" si="0"/>
        <v>574.80000000000007</v>
      </c>
      <c r="L56" s="20">
        <v>500.3</v>
      </c>
      <c r="M56" s="20">
        <v>72.8</v>
      </c>
      <c r="N56" s="20">
        <v>1.7</v>
      </c>
      <c r="P56" s="1">
        <f t="shared" si="1"/>
        <v>2019</v>
      </c>
      <c r="S56" s="64"/>
    </row>
    <row r="57" spans="1:19" x14ac:dyDescent="0.25">
      <c r="A57" s="1" t="s">
        <v>206</v>
      </c>
      <c r="B57" s="124">
        <v>2020</v>
      </c>
      <c r="C57" s="11" t="s">
        <v>2</v>
      </c>
      <c r="D57" s="74">
        <f>'TABLA 1'!F56</f>
        <v>22994.2</v>
      </c>
      <c r="E57" s="2"/>
      <c r="F57" s="74">
        <v>949.1</v>
      </c>
      <c r="G57" s="12">
        <v>870.4</v>
      </c>
      <c r="H57" s="12">
        <v>31.4</v>
      </c>
      <c r="I57" s="12">
        <v>47.3</v>
      </c>
      <c r="J57" s="2"/>
      <c r="K57" s="74">
        <f t="shared" si="0"/>
        <v>583.5</v>
      </c>
      <c r="L57" s="2">
        <v>512.1</v>
      </c>
      <c r="M57" s="12">
        <v>69.900000000000006</v>
      </c>
      <c r="N57" s="12">
        <v>1.5</v>
      </c>
      <c r="P57" s="1">
        <f t="shared" si="1"/>
        <v>2020</v>
      </c>
    </row>
    <row r="58" spans="1:19" x14ac:dyDescent="0.25">
      <c r="A58" s="1" t="s">
        <v>207</v>
      </c>
      <c r="B58" s="129"/>
      <c r="C58" s="5" t="s">
        <v>3</v>
      </c>
      <c r="D58" s="73">
        <f>'TABLA 1'!F57</f>
        <v>21975.200000000001</v>
      </c>
      <c r="E58" s="2"/>
      <c r="F58" s="73">
        <v>931.6</v>
      </c>
      <c r="G58" s="2">
        <v>857.8</v>
      </c>
      <c r="H58" s="2">
        <v>29.9</v>
      </c>
      <c r="I58" s="2">
        <v>43.8</v>
      </c>
      <c r="J58" s="2"/>
      <c r="K58" s="73">
        <f t="shared" ref="K58:K66" si="2">L58+M58+N58</f>
        <v>571.19999999999993</v>
      </c>
      <c r="L58" s="2">
        <v>503.4</v>
      </c>
      <c r="M58" s="2">
        <v>66.900000000000006</v>
      </c>
      <c r="N58" s="2">
        <v>0.9</v>
      </c>
      <c r="P58" s="1">
        <f t="shared" si="1"/>
        <v>2020</v>
      </c>
    </row>
    <row r="59" spans="1:19" x14ac:dyDescent="0.25">
      <c r="A59" s="1" t="s">
        <v>208</v>
      </c>
      <c r="B59" s="129"/>
      <c r="C59" s="5" t="s">
        <v>4</v>
      </c>
      <c r="D59" s="73">
        <f>'TABLA 1'!F58</f>
        <v>22899.8</v>
      </c>
      <c r="E59" s="2"/>
      <c r="F59" s="73">
        <v>938.9</v>
      </c>
      <c r="G59" s="2">
        <v>855.9</v>
      </c>
      <c r="H59" s="2">
        <v>38.799999999999997</v>
      </c>
      <c r="I59" s="2">
        <v>44.2</v>
      </c>
      <c r="J59" s="2"/>
      <c r="K59" s="73">
        <f t="shared" si="2"/>
        <v>580.6</v>
      </c>
      <c r="L59" s="2">
        <v>514.1</v>
      </c>
      <c r="M59" s="2">
        <v>64.099999999999994</v>
      </c>
      <c r="N59" s="2">
        <v>2.4</v>
      </c>
      <c r="P59" s="1">
        <f t="shared" si="1"/>
        <v>2020</v>
      </c>
    </row>
    <row r="60" spans="1:19" x14ac:dyDescent="0.25">
      <c r="A60" s="1" t="s">
        <v>209</v>
      </c>
      <c r="B60" s="132"/>
      <c r="C60" s="21" t="s">
        <v>5</v>
      </c>
      <c r="D60" s="75">
        <f>'TABLA 1'!F59</f>
        <v>23064.1</v>
      </c>
      <c r="E60" s="2"/>
      <c r="F60" s="75">
        <v>966.6</v>
      </c>
      <c r="G60" s="20">
        <v>892.1</v>
      </c>
      <c r="H60" s="20">
        <v>30.6</v>
      </c>
      <c r="I60" s="20">
        <v>43.8</v>
      </c>
      <c r="J60" s="2"/>
      <c r="K60" s="75">
        <f t="shared" si="2"/>
        <v>571.80000000000007</v>
      </c>
      <c r="L60" s="20">
        <v>506.1</v>
      </c>
      <c r="M60" s="20">
        <v>63.6</v>
      </c>
      <c r="N60" s="20">
        <v>2.1</v>
      </c>
      <c r="P60" s="1">
        <f t="shared" si="1"/>
        <v>2020</v>
      </c>
    </row>
    <row r="61" spans="1:19" x14ac:dyDescent="0.25">
      <c r="A61" s="1" t="s">
        <v>210</v>
      </c>
      <c r="B61" s="124">
        <v>2021</v>
      </c>
      <c r="C61" s="11" t="s">
        <v>2</v>
      </c>
      <c r="D61" s="74">
        <f>'TABLA 1'!F60</f>
        <v>22943</v>
      </c>
      <c r="E61" s="2"/>
      <c r="F61" s="74">
        <v>1006.9</v>
      </c>
      <c r="G61" s="12">
        <v>932</v>
      </c>
      <c r="H61" s="12">
        <v>32.200000000000003</v>
      </c>
      <c r="I61" s="12">
        <v>42.7</v>
      </c>
      <c r="J61" s="2"/>
      <c r="K61" s="74">
        <f t="shared" si="2"/>
        <v>564.79999999999995</v>
      </c>
      <c r="L61" s="2">
        <v>503.4</v>
      </c>
      <c r="M61" s="12">
        <v>59.5</v>
      </c>
      <c r="N61" s="12">
        <v>1.9</v>
      </c>
      <c r="P61" s="1">
        <f t="shared" si="1"/>
        <v>2021</v>
      </c>
    </row>
    <row r="62" spans="1:19" x14ac:dyDescent="0.25">
      <c r="A62" s="1" t="s">
        <v>211</v>
      </c>
      <c r="B62" s="129"/>
      <c r="C62" s="5" t="s">
        <v>3</v>
      </c>
      <c r="D62" s="73">
        <f>'TABLA 1'!F61</f>
        <v>23302.5</v>
      </c>
      <c r="E62" s="2"/>
      <c r="F62" s="73">
        <v>994.6</v>
      </c>
      <c r="G62" s="2">
        <v>918.4</v>
      </c>
      <c r="H62" s="2">
        <v>36.4</v>
      </c>
      <c r="I62" s="2">
        <v>39.799999999999997</v>
      </c>
      <c r="J62" s="2"/>
      <c r="K62" s="73">
        <f t="shared" si="2"/>
        <v>545.19999999999993</v>
      </c>
      <c r="L62" s="2">
        <v>484.5</v>
      </c>
      <c r="M62" s="2">
        <v>58.9</v>
      </c>
      <c r="N62" s="2">
        <v>1.8</v>
      </c>
      <c r="P62" s="1">
        <f t="shared" si="1"/>
        <v>2021</v>
      </c>
    </row>
    <row r="63" spans="1:19" x14ac:dyDescent="0.25">
      <c r="A63" s="1" t="s">
        <v>212</v>
      </c>
      <c r="B63" s="129"/>
      <c r="C63" s="5" t="s">
        <v>4</v>
      </c>
      <c r="D63" s="73">
        <f>'TABLA 1'!F62</f>
        <v>23570.6</v>
      </c>
      <c r="E63" s="2"/>
      <c r="F63" s="73">
        <v>978.9</v>
      </c>
      <c r="G63" s="2">
        <v>904.2</v>
      </c>
      <c r="H63" s="2">
        <v>33.299999999999997</v>
      </c>
      <c r="I63" s="2">
        <v>41.4</v>
      </c>
      <c r="J63" s="2"/>
      <c r="K63" s="73">
        <f t="shared" si="2"/>
        <v>560.99999999999989</v>
      </c>
      <c r="L63" s="2">
        <v>497.9</v>
      </c>
      <c r="M63" s="2">
        <v>59.8</v>
      </c>
      <c r="N63" s="2">
        <v>3.3</v>
      </c>
      <c r="P63" s="1">
        <f t="shared" si="1"/>
        <v>2021</v>
      </c>
    </row>
    <row r="64" spans="1:19" x14ac:dyDescent="0.25">
      <c r="A64" s="1" t="s">
        <v>213</v>
      </c>
      <c r="B64" s="132"/>
      <c r="C64" s="21" t="s">
        <v>5</v>
      </c>
      <c r="D64" s="75">
        <f>'TABLA 1'!F63</f>
        <v>23423.5</v>
      </c>
      <c r="E64" s="2"/>
      <c r="F64" s="75">
        <v>1019.6</v>
      </c>
      <c r="G64" s="20">
        <v>949.6</v>
      </c>
      <c r="H64" s="20">
        <v>31.9</v>
      </c>
      <c r="I64" s="20">
        <v>38.1</v>
      </c>
      <c r="J64" s="2"/>
      <c r="K64" s="75">
        <f t="shared" si="2"/>
        <v>556.40000000000009</v>
      </c>
      <c r="L64" s="20">
        <v>499.2</v>
      </c>
      <c r="M64" s="20">
        <v>53.5</v>
      </c>
      <c r="N64" s="20">
        <v>3.7</v>
      </c>
      <c r="P64" s="1">
        <f t="shared" si="1"/>
        <v>2021</v>
      </c>
    </row>
    <row r="65" spans="1:16" x14ac:dyDescent="0.25">
      <c r="A65" s="1" t="s">
        <v>214</v>
      </c>
      <c r="B65" s="130">
        <v>2022</v>
      </c>
      <c r="C65" s="5" t="s">
        <v>2</v>
      </c>
      <c r="D65" s="74">
        <f>'TABLA 1'!F64</f>
        <v>23411.3</v>
      </c>
      <c r="E65" s="2"/>
      <c r="F65" s="74">
        <v>1011.5</v>
      </c>
      <c r="G65" s="12">
        <v>936.7</v>
      </c>
      <c r="H65" s="12">
        <v>37.1</v>
      </c>
      <c r="I65" s="12">
        <v>37.799999999999997</v>
      </c>
      <c r="J65" s="2"/>
      <c r="K65" s="74">
        <f t="shared" si="2"/>
        <v>567.59999999999991</v>
      </c>
      <c r="L65" s="2">
        <v>503</v>
      </c>
      <c r="M65" s="12">
        <v>61.3</v>
      </c>
      <c r="N65" s="12">
        <v>3.3</v>
      </c>
      <c r="P65" s="1">
        <f t="shared" si="1"/>
        <v>2022</v>
      </c>
    </row>
    <row r="66" spans="1:16" x14ac:dyDescent="0.25">
      <c r="A66" s="1" t="s">
        <v>215</v>
      </c>
      <c r="B66" s="131"/>
      <c r="C66" s="5" t="s">
        <v>3</v>
      </c>
      <c r="D66" s="73">
        <f>'TABLA 1'!F65</f>
        <v>23601.9</v>
      </c>
      <c r="E66" s="2"/>
      <c r="F66" s="73">
        <v>960.2</v>
      </c>
      <c r="G66" s="2">
        <v>883.6</v>
      </c>
      <c r="H66" s="2">
        <v>35.4</v>
      </c>
      <c r="I66" s="2">
        <v>41.2</v>
      </c>
      <c r="J66" s="2"/>
      <c r="K66" s="73">
        <f t="shared" si="2"/>
        <v>588.90000000000009</v>
      </c>
      <c r="L66" s="2">
        <v>530</v>
      </c>
      <c r="M66" s="2">
        <v>56.2</v>
      </c>
      <c r="N66" s="2">
        <v>2.7</v>
      </c>
      <c r="P66" s="1">
        <f t="shared" si="1"/>
        <v>2022</v>
      </c>
    </row>
    <row r="67" spans="1:16" x14ac:dyDescent="0.25">
      <c r="A67" s="1" t="s">
        <v>216</v>
      </c>
      <c r="B67" s="131"/>
      <c r="C67" s="5" t="s">
        <v>4</v>
      </c>
      <c r="D67" s="73">
        <f>'TABLA 1'!F66</f>
        <v>23771.200000000001</v>
      </c>
      <c r="E67" s="2"/>
      <c r="F67" s="73">
        <v>917.4</v>
      </c>
      <c r="G67" s="2">
        <v>838</v>
      </c>
      <c r="H67" s="2">
        <v>38.6</v>
      </c>
      <c r="I67" s="2">
        <v>40.799999999999997</v>
      </c>
      <c r="J67" s="2"/>
      <c r="K67" s="73">
        <f t="shared" ref="K67" si="3">L67+M67+N67</f>
        <v>600</v>
      </c>
      <c r="L67" s="2">
        <v>533.29999999999995</v>
      </c>
      <c r="M67" s="2">
        <v>63.5</v>
      </c>
      <c r="N67" s="2">
        <v>3.2</v>
      </c>
      <c r="P67" s="1">
        <f t="shared" si="1"/>
        <v>2022</v>
      </c>
    </row>
    <row r="68" spans="1:16" x14ac:dyDescent="0.25">
      <c r="A68" s="1" t="s">
        <v>217</v>
      </c>
      <c r="B68" s="131"/>
      <c r="C68" s="21" t="s">
        <v>5</v>
      </c>
      <c r="D68" s="73">
        <f>'TABLA 1'!F67</f>
        <v>23722.3</v>
      </c>
      <c r="E68" s="2"/>
      <c r="F68" s="73">
        <v>929</v>
      </c>
      <c r="G68" s="2">
        <v>843.3</v>
      </c>
      <c r="H68" s="2">
        <v>42.9</v>
      </c>
      <c r="I68" s="2">
        <v>42.8</v>
      </c>
      <c r="J68" s="2"/>
      <c r="K68" s="75">
        <f t="shared" ref="K68" si="4">L68+M68+N68</f>
        <v>616.40000000000009</v>
      </c>
      <c r="L68" s="20">
        <v>531.1</v>
      </c>
      <c r="M68" s="20">
        <v>80.2</v>
      </c>
      <c r="N68" s="20">
        <v>5.0999999999999996</v>
      </c>
      <c r="P68" s="1">
        <f t="shared" si="1"/>
        <v>2022</v>
      </c>
    </row>
    <row r="69" spans="1:16" x14ac:dyDescent="0.25">
      <c r="A69" s="1" t="s">
        <v>218</v>
      </c>
      <c r="B69" s="124">
        <v>2023</v>
      </c>
      <c r="C69" s="11" t="s">
        <v>2</v>
      </c>
      <c r="D69" s="74">
        <f>'TABLA 1'!F68</f>
        <v>23820.5</v>
      </c>
      <c r="E69" s="2"/>
      <c r="F69" s="74">
        <v>913.8</v>
      </c>
      <c r="G69" s="12">
        <v>830.5</v>
      </c>
      <c r="H69" s="12">
        <v>46</v>
      </c>
      <c r="I69" s="12">
        <v>37.200000000000003</v>
      </c>
      <c r="J69" s="2"/>
      <c r="K69" s="74">
        <f t="shared" ref="K69" si="5">L69+M69+N69</f>
        <v>614.9</v>
      </c>
      <c r="L69" s="2">
        <v>537.29999999999995</v>
      </c>
      <c r="M69" s="12">
        <v>72.5</v>
      </c>
      <c r="N69" s="12">
        <v>5.0999999999999996</v>
      </c>
      <c r="P69" s="1">
        <f t="shared" si="1"/>
        <v>2023</v>
      </c>
    </row>
    <row r="70" spans="1:16" x14ac:dyDescent="0.25">
      <c r="A70" s="1" t="s">
        <v>219</v>
      </c>
      <c r="B70" s="129"/>
      <c r="C70" s="5" t="s">
        <v>3</v>
      </c>
      <c r="D70" s="73">
        <f>'TABLA 1'!F69</f>
        <v>24066.7</v>
      </c>
      <c r="E70" s="2"/>
      <c r="F70" s="73">
        <v>910.2</v>
      </c>
      <c r="G70" s="2">
        <v>823.9</v>
      </c>
      <c r="H70" s="2">
        <v>42.8</v>
      </c>
      <c r="I70" s="2">
        <v>43.4</v>
      </c>
      <c r="J70" s="2"/>
      <c r="K70" s="73">
        <f t="shared" ref="K70:K71" si="6">L70+M70+N70</f>
        <v>604.69999999999993</v>
      </c>
      <c r="L70" s="2">
        <v>527.29999999999995</v>
      </c>
      <c r="M70" s="2">
        <v>70.900000000000006</v>
      </c>
      <c r="N70" s="2">
        <v>6.5</v>
      </c>
      <c r="P70" s="1">
        <v>2023</v>
      </c>
    </row>
    <row r="71" spans="1:16" x14ac:dyDescent="0.25">
      <c r="A71" s="1" t="s">
        <v>220</v>
      </c>
      <c r="B71" s="129"/>
      <c r="C71" s="5" t="s">
        <v>4</v>
      </c>
      <c r="D71" s="73">
        <f>'TABLA 1'!F70</f>
        <v>24341</v>
      </c>
      <c r="E71" s="2"/>
      <c r="F71" s="73">
        <v>876.9</v>
      </c>
      <c r="G71" s="2">
        <v>786.6</v>
      </c>
      <c r="H71" s="2">
        <v>49.1</v>
      </c>
      <c r="I71" s="2">
        <v>41.2</v>
      </c>
      <c r="J71" s="2"/>
      <c r="K71" s="73">
        <f t="shared" si="6"/>
        <v>621.19999999999993</v>
      </c>
      <c r="L71" s="2">
        <v>548.4</v>
      </c>
      <c r="M71" s="2">
        <v>67.5</v>
      </c>
      <c r="N71" s="2">
        <v>5.3</v>
      </c>
      <c r="P71" s="1">
        <v>2023</v>
      </c>
    </row>
    <row r="72" spans="1:16" x14ac:dyDescent="0.25">
      <c r="A72" s="1" t="s">
        <v>221</v>
      </c>
      <c r="B72" s="132"/>
      <c r="C72" s="21" t="s">
        <v>5</v>
      </c>
      <c r="D72" s="75">
        <f>'TABLA 1'!F71</f>
        <v>24250.6</v>
      </c>
      <c r="E72" s="2"/>
      <c r="F72" s="75">
        <v>921.3</v>
      </c>
      <c r="G72" s="20">
        <v>836.4</v>
      </c>
      <c r="H72" s="20">
        <v>48</v>
      </c>
      <c r="I72" s="20">
        <v>37</v>
      </c>
      <c r="J72" s="2"/>
      <c r="K72" s="75">
        <f t="shared" ref="K72:K73" si="7">L72+M72+N72</f>
        <v>591.80000000000007</v>
      </c>
      <c r="L72" s="20">
        <v>520.5</v>
      </c>
      <c r="M72" s="20">
        <v>67.099999999999994</v>
      </c>
      <c r="N72" s="20">
        <v>4.2</v>
      </c>
      <c r="P72" s="1">
        <v>2023</v>
      </c>
    </row>
    <row r="73" spans="1:16" x14ac:dyDescent="0.25">
      <c r="A73" s="1" t="s">
        <v>222</v>
      </c>
      <c r="B73" s="130">
        <v>2024</v>
      </c>
      <c r="C73" s="5" t="s">
        <v>2</v>
      </c>
      <c r="D73" s="74">
        <f>'TABLA 1'!F72</f>
        <v>24227.9</v>
      </c>
      <c r="F73" s="74">
        <v>894.5</v>
      </c>
      <c r="G73" s="12">
        <v>817.2</v>
      </c>
      <c r="H73" s="12">
        <v>42</v>
      </c>
      <c r="I73" s="12">
        <v>35.299999999999997</v>
      </c>
      <c r="J73" s="2"/>
      <c r="K73" s="74">
        <f t="shared" si="7"/>
        <v>598.4</v>
      </c>
      <c r="L73" s="2">
        <v>522.5</v>
      </c>
      <c r="M73" s="12">
        <v>72.599999999999994</v>
      </c>
      <c r="N73" s="12">
        <v>3.3</v>
      </c>
      <c r="P73" s="1">
        <v>2024</v>
      </c>
    </row>
    <row r="74" spans="1:16" x14ac:dyDescent="0.25">
      <c r="A74" s="1" t="s">
        <v>223</v>
      </c>
      <c r="B74" s="131"/>
      <c r="C74" s="5" t="s">
        <v>3</v>
      </c>
      <c r="D74" s="73">
        <f>'TABLA 1'!F73</f>
        <v>24440</v>
      </c>
      <c r="E74" s="2"/>
      <c r="F74" s="73">
        <f>G74+H74+I74</f>
        <v>893.4</v>
      </c>
      <c r="G74" s="2">
        <v>820.6</v>
      </c>
      <c r="H74" s="2">
        <v>38.5</v>
      </c>
      <c r="I74" s="2">
        <v>34.299999999999997</v>
      </c>
      <c r="J74" s="2"/>
      <c r="K74" s="73">
        <f t="shared" ref="K74:K76" si="8">L74+M74+N74</f>
        <v>597.5</v>
      </c>
      <c r="L74" s="2">
        <v>521</v>
      </c>
      <c r="M74" s="2">
        <v>73.099999999999994</v>
      </c>
      <c r="N74" s="2">
        <v>3.4</v>
      </c>
      <c r="P74" s="1">
        <v>2024</v>
      </c>
    </row>
    <row r="75" spans="1:16" x14ac:dyDescent="0.25">
      <c r="A75" s="1" t="s">
        <v>224</v>
      </c>
      <c r="C75" s="5" t="s">
        <v>4</v>
      </c>
      <c r="D75" s="73">
        <f>'TABLA 1'!F74</f>
        <v>24577.1</v>
      </c>
      <c r="E75" s="73"/>
      <c r="F75" s="73">
        <f>G75+H75+I75</f>
        <v>875.80000000000007</v>
      </c>
      <c r="G75" s="2">
        <v>799.6</v>
      </c>
      <c r="H75" s="2">
        <v>41.5</v>
      </c>
      <c r="I75" s="2">
        <v>34.700000000000003</v>
      </c>
      <c r="K75" s="73">
        <f t="shared" si="8"/>
        <v>600</v>
      </c>
      <c r="L75" s="2">
        <v>517.4</v>
      </c>
      <c r="M75" s="2">
        <v>78.7</v>
      </c>
      <c r="N75" s="2">
        <v>3.9</v>
      </c>
      <c r="P75" s="1">
        <v>2024</v>
      </c>
    </row>
    <row r="76" spans="1:16" x14ac:dyDescent="0.25">
      <c r="A76" s="1" t="s">
        <v>225</v>
      </c>
      <c r="C76" s="5" t="s">
        <v>5</v>
      </c>
      <c r="D76" s="73">
        <f>'TABLA 1'!F75</f>
        <v>24453.3</v>
      </c>
      <c r="F76" s="73">
        <f>G76+H76+I76</f>
        <v>862.69999999999993</v>
      </c>
      <c r="G76" s="1">
        <v>795.4</v>
      </c>
      <c r="H76" s="2">
        <v>36</v>
      </c>
      <c r="I76" s="1">
        <v>31.3</v>
      </c>
      <c r="K76" s="73">
        <f t="shared" si="8"/>
        <v>593.50000000000011</v>
      </c>
      <c r="L76" s="1">
        <v>519.20000000000005</v>
      </c>
      <c r="M76" s="1">
        <v>68.099999999999994</v>
      </c>
      <c r="N76" s="1">
        <v>6.2</v>
      </c>
      <c r="P76" s="1">
        <v>2024</v>
      </c>
    </row>
    <row r="77" spans="1:16" x14ac:dyDescent="0.25">
      <c r="A77" s="1" t="s">
        <v>226</v>
      </c>
    </row>
    <row r="78" spans="1:16" x14ac:dyDescent="0.25">
      <c r="A78" s="1" t="s">
        <v>227</v>
      </c>
    </row>
    <row r="79" spans="1:16" x14ac:dyDescent="0.25">
      <c r="A79" s="1" t="s">
        <v>228</v>
      </c>
    </row>
    <row r="80" spans="1:16" x14ac:dyDescent="0.25">
      <c r="A80" s="1" t="s">
        <v>229</v>
      </c>
    </row>
  </sheetData>
  <mergeCells count="19">
    <mergeCell ref="K7:N7"/>
    <mergeCell ref="B9:B12"/>
    <mergeCell ref="B13:B16"/>
    <mergeCell ref="B33:B36"/>
    <mergeCell ref="B21:B24"/>
    <mergeCell ref="B25:B28"/>
    <mergeCell ref="B29:B32"/>
    <mergeCell ref="B17:B20"/>
    <mergeCell ref="F7:I7"/>
    <mergeCell ref="B73:B74"/>
    <mergeCell ref="B37:B40"/>
    <mergeCell ref="B61:B64"/>
    <mergeCell ref="B53:B56"/>
    <mergeCell ref="B49:B52"/>
    <mergeCell ref="B65:B68"/>
    <mergeCell ref="B45:B48"/>
    <mergeCell ref="B41:B44"/>
    <mergeCell ref="B57:B60"/>
    <mergeCell ref="B69:B72"/>
  </mergeCells>
  <phoneticPr fontId="2" type="noConversion"/>
  <hyperlinks>
    <hyperlink ref="B1" location="ÍNDICE!A1" display="Índice &lt;&l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95"/>
  <sheetViews>
    <sheetView showGridLines="0" zoomScaleNormal="100" workbookViewId="0">
      <pane ySplit="8" topLeftCell="A9" activePane="bottomLeft" state="frozen"/>
      <selection pane="bottomLeft" activeCell="M12" sqref="M12"/>
    </sheetView>
  </sheetViews>
  <sheetFormatPr baseColWidth="10" defaultColWidth="8.81640625" defaultRowHeight="11.5" x14ac:dyDescent="0.25"/>
  <cols>
    <col min="1" max="1" width="12.54296875" style="1" customWidth="1"/>
    <col min="2" max="2" width="5.54296875" style="1" customWidth="1"/>
    <col min="3" max="3" width="3.54296875" style="5" customWidth="1"/>
    <col min="4" max="4" width="10" style="1" customWidth="1"/>
    <col min="5" max="5" width="1.54296875" style="1" customWidth="1"/>
    <col min="6" max="6" width="10.1796875" style="1" customWidth="1"/>
    <col min="7" max="7" width="13.81640625" style="1" customWidth="1"/>
    <col min="8" max="9" width="12.54296875" style="1" customWidth="1"/>
    <col min="10" max="10" width="1.54296875" style="1" customWidth="1"/>
    <col min="11" max="11" width="8.54296875" style="1" customWidth="1"/>
    <col min="12" max="14" width="12.54296875" style="1" customWidth="1"/>
    <col min="15" max="15" width="1.54296875" style="1" customWidth="1"/>
    <col min="16" max="16384" width="8.81640625" style="1"/>
  </cols>
  <sheetData>
    <row r="1" spans="1:16" ht="14" x14ac:dyDescent="0.3">
      <c r="B1" s="42" t="s">
        <v>68</v>
      </c>
    </row>
    <row r="2" spans="1:16" ht="6.75" customHeight="1" x14ac:dyDescent="0.3">
      <c r="B2" s="42"/>
    </row>
    <row r="3" spans="1:16" s="26" customFormat="1" ht="15.5" x14ac:dyDescent="0.35">
      <c r="B3" s="44" t="s">
        <v>70</v>
      </c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6" x14ac:dyDescent="0.25">
      <c r="B4" s="31" t="s">
        <v>60</v>
      </c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6" x14ac:dyDescent="0.25">
      <c r="B5" s="31" t="s">
        <v>14</v>
      </c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6" x14ac:dyDescent="0.25">
      <c r="B6" s="32" t="s">
        <v>59</v>
      </c>
      <c r="C6" s="63"/>
      <c r="D6" s="32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6" s="6" customFormat="1" ht="17.149999999999999" customHeight="1" x14ac:dyDescent="0.25">
      <c r="B7" s="38"/>
      <c r="C7" s="40" t="s">
        <v>1</v>
      </c>
      <c r="D7" s="66"/>
      <c r="E7" s="38"/>
      <c r="F7" s="133" t="s">
        <v>6</v>
      </c>
      <c r="G7" s="133"/>
      <c r="H7" s="133"/>
      <c r="I7" s="133"/>
      <c r="J7" s="38"/>
      <c r="K7" s="133" t="s">
        <v>29</v>
      </c>
      <c r="L7" s="133"/>
      <c r="M7" s="133"/>
      <c r="N7" s="133"/>
      <c r="O7" s="40"/>
    </row>
    <row r="8" spans="1:16" ht="75.75" customHeight="1" x14ac:dyDescent="0.25">
      <c r="B8" s="41"/>
      <c r="C8" s="33"/>
      <c r="D8" s="48" t="s">
        <v>7</v>
      </c>
      <c r="E8" s="35"/>
      <c r="F8" s="48" t="s">
        <v>28</v>
      </c>
      <c r="G8" s="34" t="s">
        <v>8</v>
      </c>
      <c r="H8" s="34" t="s">
        <v>9</v>
      </c>
      <c r="I8" s="34" t="s">
        <v>10</v>
      </c>
      <c r="J8" s="35"/>
      <c r="K8" s="48" t="s">
        <v>30</v>
      </c>
      <c r="L8" s="34" t="s">
        <v>12</v>
      </c>
      <c r="M8" s="34" t="s">
        <v>13</v>
      </c>
      <c r="N8" s="34" t="s">
        <v>11</v>
      </c>
      <c r="O8" s="35"/>
    </row>
    <row r="9" spans="1:16" x14ac:dyDescent="0.25">
      <c r="A9" s="1" t="s">
        <v>158</v>
      </c>
      <c r="B9" s="129">
        <v>2008</v>
      </c>
      <c r="C9" s="4" t="s">
        <v>2</v>
      </c>
      <c r="D9" s="73">
        <v>20620</v>
      </c>
      <c r="E9" s="2"/>
      <c r="F9" s="73">
        <v>870.1</v>
      </c>
      <c r="G9" s="2">
        <v>786.6</v>
      </c>
      <c r="H9" s="2">
        <v>33.4</v>
      </c>
      <c r="I9" s="2">
        <v>50.1</v>
      </c>
      <c r="J9" s="2"/>
      <c r="K9" s="73">
        <v>525.1</v>
      </c>
      <c r="L9" s="2">
        <v>454.3</v>
      </c>
      <c r="M9" s="2">
        <v>63.9</v>
      </c>
      <c r="N9" s="2">
        <v>6.9</v>
      </c>
      <c r="P9" s="1">
        <v>2008</v>
      </c>
    </row>
    <row r="10" spans="1:16" x14ac:dyDescent="0.25">
      <c r="A10" s="1" t="s">
        <v>159</v>
      </c>
      <c r="B10" s="129"/>
      <c r="C10" s="4" t="s">
        <v>3</v>
      </c>
      <c r="D10" s="73">
        <v>20646.900000000001</v>
      </c>
      <c r="E10" s="2"/>
      <c r="F10" s="73">
        <v>830.6</v>
      </c>
      <c r="G10" s="2">
        <v>751.9</v>
      </c>
      <c r="H10" s="2">
        <v>29.6</v>
      </c>
      <c r="I10" s="2">
        <v>49.1</v>
      </c>
      <c r="J10" s="2"/>
      <c r="K10" s="73">
        <v>516.4</v>
      </c>
      <c r="L10" s="2">
        <v>451.5</v>
      </c>
      <c r="M10" s="2">
        <v>59.2</v>
      </c>
      <c r="N10" s="2">
        <v>5.7</v>
      </c>
      <c r="P10" s="1">
        <v>2008</v>
      </c>
    </row>
    <row r="11" spans="1:16" x14ac:dyDescent="0.25">
      <c r="A11" s="1" t="s">
        <v>160</v>
      </c>
      <c r="B11" s="129"/>
      <c r="C11" s="4" t="s">
        <v>4</v>
      </c>
      <c r="D11" s="73">
        <v>20556.400000000001</v>
      </c>
      <c r="E11" s="2"/>
      <c r="F11" s="73">
        <v>798.8</v>
      </c>
      <c r="G11" s="2">
        <v>713.6</v>
      </c>
      <c r="H11" s="2">
        <v>33.299999999999997</v>
      </c>
      <c r="I11" s="2">
        <v>51.8</v>
      </c>
      <c r="J11" s="2"/>
      <c r="K11" s="73">
        <v>517.9</v>
      </c>
      <c r="L11" s="2">
        <v>455.3</v>
      </c>
      <c r="M11" s="2">
        <v>56.5</v>
      </c>
      <c r="N11" s="2">
        <v>6.1</v>
      </c>
      <c r="P11" s="1">
        <v>2008</v>
      </c>
    </row>
    <row r="12" spans="1:16" x14ac:dyDescent="0.25">
      <c r="A12" s="1" t="s">
        <v>161</v>
      </c>
      <c r="B12" s="134"/>
      <c r="C12" s="7" t="s">
        <v>5</v>
      </c>
      <c r="D12" s="72">
        <v>20055.3</v>
      </c>
      <c r="E12" s="2"/>
      <c r="F12" s="72">
        <v>813.2</v>
      </c>
      <c r="G12" s="8">
        <v>737.2</v>
      </c>
      <c r="H12" s="8">
        <v>31.9</v>
      </c>
      <c r="I12" s="8">
        <v>44.1</v>
      </c>
      <c r="J12" s="2"/>
      <c r="K12" s="72">
        <v>495.9</v>
      </c>
      <c r="L12" s="8">
        <v>440</v>
      </c>
      <c r="M12" s="8">
        <v>49.9</v>
      </c>
      <c r="N12" s="8">
        <v>6</v>
      </c>
      <c r="P12" s="1">
        <v>2008</v>
      </c>
    </row>
    <row r="13" spans="1:16" x14ac:dyDescent="0.25">
      <c r="A13" s="1" t="s">
        <v>162</v>
      </c>
      <c r="B13" s="129">
        <v>2009</v>
      </c>
      <c r="C13" s="4" t="s">
        <v>2</v>
      </c>
      <c r="D13" s="73">
        <v>19284.400000000001</v>
      </c>
      <c r="E13" s="2"/>
      <c r="F13" s="73">
        <v>842.5</v>
      </c>
      <c r="G13" s="2">
        <v>763.3</v>
      </c>
      <c r="H13" s="2">
        <v>34.9</v>
      </c>
      <c r="I13" s="2">
        <v>44.3</v>
      </c>
      <c r="J13" s="2"/>
      <c r="K13" s="73">
        <v>473.70000000000005</v>
      </c>
      <c r="L13" s="2">
        <v>424.6</v>
      </c>
      <c r="M13" s="2">
        <v>43.8</v>
      </c>
      <c r="N13" s="2">
        <v>5.3</v>
      </c>
      <c r="P13" s="1">
        <v>2009</v>
      </c>
    </row>
    <row r="14" spans="1:16" x14ac:dyDescent="0.25">
      <c r="A14" s="1" t="s">
        <v>163</v>
      </c>
      <c r="B14" s="129"/>
      <c r="C14" s="4" t="s">
        <v>3</v>
      </c>
      <c r="D14" s="73">
        <v>19154.2</v>
      </c>
      <c r="E14" s="2"/>
      <c r="F14" s="73">
        <v>790.8</v>
      </c>
      <c r="G14" s="2">
        <v>716.4</v>
      </c>
      <c r="H14" s="2">
        <v>30.9</v>
      </c>
      <c r="I14" s="2">
        <v>43.5</v>
      </c>
      <c r="J14" s="2"/>
      <c r="K14" s="73">
        <v>483.59999999999997</v>
      </c>
      <c r="L14" s="2">
        <v>435.7</v>
      </c>
      <c r="M14" s="2">
        <v>43.2</v>
      </c>
      <c r="N14" s="2">
        <v>4.7</v>
      </c>
      <c r="P14" s="1">
        <v>2009</v>
      </c>
    </row>
    <row r="15" spans="1:16" x14ac:dyDescent="0.25">
      <c r="A15" s="1" t="s">
        <v>164</v>
      </c>
      <c r="B15" s="129"/>
      <c r="C15" s="4" t="s">
        <v>4</v>
      </c>
      <c r="D15" s="73">
        <v>19098.400000000001</v>
      </c>
      <c r="E15" s="2"/>
      <c r="F15" s="73">
        <v>740.6</v>
      </c>
      <c r="G15" s="2">
        <v>669.9</v>
      </c>
      <c r="H15" s="2">
        <v>28.8</v>
      </c>
      <c r="I15" s="2">
        <v>41.9</v>
      </c>
      <c r="J15" s="2"/>
      <c r="K15" s="73">
        <v>466.09999999999997</v>
      </c>
      <c r="L15" s="2">
        <v>414.2</v>
      </c>
      <c r="M15" s="2">
        <v>47.9</v>
      </c>
      <c r="N15" s="2">
        <v>4</v>
      </c>
      <c r="P15" s="1">
        <v>2009</v>
      </c>
    </row>
    <row r="16" spans="1:16" x14ac:dyDescent="0.25">
      <c r="A16" s="1" t="s">
        <v>165</v>
      </c>
      <c r="B16" s="134"/>
      <c r="C16" s="7" t="s">
        <v>5</v>
      </c>
      <c r="D16" s="72">
        <v>18890.400000000001</v>
      </c>
      <c r="E16" s="2"/>
      <c r="F16" s="72">
        <v>778.6</v>
      </c>
      <c r="G16" s="8">
        <v>705.8</v>
      </c>
      <c r="H16" s="8">
        <v>32.4</v>
      </c>
      <c r="I16" s="8">
        <v>40.4</v>
      </c>
      <c r="J16" s="2"/>
      <c r="K16" s="72">
        <v>453.59999999999997</v>
      </c>
      <c r="L16" s="8">
        <v>402.4</v>
      </c>
      <c r="M16" s="8">
        <v>47.8</v>
      </c>
      <c r="N16" s="8">
        <v>3.4</v>
      </c>
      <c r="P16" s="1">
        <v>2009</v>
      </c>
    </row>
    <row r="17" spans="1:16" x14ac:dyDescent="0.25">
      <c r="A17" s="1" t="s">
        <v>166</v>
      </c>
      <c r="B17" s="129">
        <v>2010</v>
      </c>
      <c r="C17" s="4" t="s">
        <v>2</v>
      </c>
      <c r="D17" s="73">
        <v>18652.900000000001</v>
      </c>
      <c r="E17" s="2"/>
      <c r="F17" s="73">
        <v>827.7</v>
      </c>
      <c r="G17" s="2">
        <v>761.3</v>
      </c>
      <c r="H17" s="2">
        <v>29.6</v>
      </c>
      <c r="I17" s="2">
        <v>36.700000000000003</v>
      </c>
      <c r="J17" s="2"/>
      <c r="K17" s="73">
        <v>449.7</v>
      </c>
      <c r="L17" s="2">
        <v>397.5</v>
      </c>
      <c r="M17" s="2">
        <v>48.4</v>
      </c>
      <c r="N17" s="2">
        <v>3.8</v>
      </c>
      <c r="P17" s="1">
        <v>2010</v>
      </c>
    </row>
    <row r="18" spans="1:16" x14ac:dyDescent="0.25">
      <c r="A18" s="1" t="s">
        <v>167</v>
      </c>
      <c r="B18" s="129"/>
      <c r="C18" s="4" t="s">
        <v>3</v>
      </c>
      <c r="D18" s="73">
        <v>18751.099999999999</v>
      </c>
      <c r="E18" s="2"/>
      <c r="F18" s="73">
        <v>772.8</v>
      </c>
      <c r="G18" s="2">
        <v>700.5</v>
      </c>
      <c r="H18" s="2">
        <v>31.4</v>
      </c>
      <c r="I18" s="2">
        <v>40.9</v>
      </c>
      <c r="J18" s="2"/>
      <c r="K18" s="73">
        <v>452.6</v>
      </c>
      <c r="L18" s="2">
        <v>394.3</v>
      </c>
      <c r="M18" s="2">
        <v>54.6</v>
      </c>
      <c r="N18" s="2">
        <v>3.7</v>
      </c>
      <c r="P18" s="1">
        <v>2010</v>
      </c>
    </row>
    <row r="19" spans="1:16" x14ac:dyDescent="0.25">
      <c r="A19" s="1" t="s">
        <v>168</v>
      </c>
      <c r="B19" s="129"/>
      <c r="C19" s="4" t="s">
        <v>4</v>
      </c>
      <c r="D19" s="73">
        <v>18819</v>
      </c>
      <c r="E19" s="2"/>
      <c r="F19" s="73">
        <v>747.8</v>
      </c>
      <c r="G19" s="2">
        <v>675.9</v>
      </c>
      <c r="H19" s="2">
        <v>35</v>
      </c>
      <c r="I19" s="2">
        <v>36.799999999999997</v>
      </c>
      <c r="J19" s="2"/>
      <c r="K19" s="73">
        <v>450.9</v>
      </c>
      <c r="L19" s="2">
        <v>391.5</v>
      </c>
      <c r="M19" s="2">
        <v>55.7</v>
      </c>
      <c r="N19" s="2">
        <v>3.7</v>
      </c>
      <c r="P19" s="1">
        <v>2010</v>
      </c>
    </row>
    <row r="20" spans="1:16" x14ac:dyDescent="0.25">
      <c r="A20" s="1" t="s">
        <v>169</v>
      </c>
      <c r="B20" s="134"/>
      <c r="C20" s="7" t="s">
        <v>5</v>
      </c>
      <c r="D20" s="72">
        <v>18674.900000000001</v>
      </c>
      <c r="E20" s="2"/>
      <c r="F20" s="72">
        <v>796</v>
      </c>
      <c r="G20" s="8">
        <v>728.6</v>
      </c>
      <c r="H20" s="8">
        <v>33.799999999999997</v>
      </c>
      <c r="I20" s="8">
        <v>33.6</v>
      </c>
      <c r="J20" s="2"/>
      <c r="K20" s="72">
        <v>465.70000000000005</v>
      </c>
      <c r="L20" s="8">
        <v>404.1</v>
      </c>
      <c r="M20" s="8">
        <v>58.3</v>
      </c>
      <c r="N20" s="8">
        <v>3.3</v>
      </c>
      <c r="P20" s="1">
        <v>2010</v>
      </c>
    </row>
    <row r="21" spans="1:16" x14ac:dyDescent="0.25">
      <c r="A21" s="1" t="s">
        <v>170</v>
      </c>
      <c r="B21" s="129">
        <v>2011</v>
      </c>
      <c r="C21" s="4" t="s">
        <v>2</v>
      </c>
      <c r="D21" s="73">
        <v>18426.2</v>
      </c>
      <c r="E21" s="2"/>
      <c r="F21" s="73">
        <v>778</v>
      </c>
      <c r="G21" s="2">
        <v>714.5</v>
      </c>
      <c r="H21" s="2">
        <v>30.7</v>
      </c>
      <c r="I21" s="2">
        <v>32.799999999999997</v>
      </c>
      <c r="J21" s="2"/>
      <c r="K21" s="73">
        <v>459.79999999999995</v>
      </c>
      <c r="L21" s="2">
        <v>404.4</v>
      </c>
      <c r="M21" s="2">
        <v>51.4</v>
      </c>
      <c r="N21" s="2">
        <v>4</v>
      </c>
      <c r="P21" s="1">
        <v>2011</v>
      </c>
    </row>
    <row r="22" spans="1:16" x14ac:dyDescent="0.25">
      <c r="A22" s="1" t="s">
        <v>171</v>
      </c>
      <c r="B22" s="129"/>
      <c r="C22" s="4" t="s">
        <v>3</v>
      </c>
      <c r="D22" s="73">
        <v>18622</v>
      </c>
      <c r="E22" s="2"/>
      <c r="F22" s="73">
        <v>735.9</v>
      </c>
      <c r="G22" s="2">
        <v>672.7</v>
      </c>
      <c r="H22" s="2">
        <v>31.2</v>
      </c>
      <c r="I22" s="2">
        <v>32</v>
      </c>
      <c r="J22" s="2"/>
      <c r="K22" s="73">
        <v>455.79999999999995</v>
      </c>
      <c r="L22" s="2">
        <v>397.7</v>
      </c>
      <c r="M22" s="2">
        <v>54.4</v>
      </c>
      <c r="N22" s="2">
        <v>3.7</v>
      </c>
      <c r="P22" s="1">
        <v>2011</v>
      </c>
    </row>
    <row r="23" spans="1:16" x14ac:dyDescent="0.25">
      <c r="A23" s="1" t="s">
        <v>172</v>
      </c>
      <c r="B23" s="129"/>
      <c r="C23" s="4" t="s">
        <v>4</v>
      </c>
      <c r="D23" s="73">
        <v>18484.5</v>
      </c>
      <c r="E23" s="2"/>
      <c r="F23" s="73">
        <v>704.8</v>
      </c>
      <c r="G23" s="2">
        <v>635.20000000000005</v>
      </c>
      <c r="H23" s="2">
        <v>34.4</v>
      </c>
      <c r="I23" s="2">
        <v>35.200000000000003</v>
      </c>
      <c r="J23" s="2"/>
      <c r="K23" s="73">
        <v>457.7</v>
      </c>
      <c r="L23" s="2">
        <v>394.1</v>
      </c>
      <c r="M23" s="2">
        <v>58.2</v>
      </c>
      <c r="N23" s="2">
        <v>5.4</v>
      </c>
      <c r="P23" s="1">
        <v>2011</v>
      </c>
    </row>
    <row r="24" spans="1:16" x14ac:dyDescent="0.25">
      <c r="A24" s="1" t="s">
        <v>173</v>
      </c>
      <c r="B24" s="134"/>
      <c r="C24" s="7" t="s">
        <v>5</v>
      </c>
      <c r="D24" s="72">
        <v>18153</v>
      </c>
      <c r="E24" s="2"/>
      <c r="F24" s="72">
        <v>802.3</v>
      </c>
      <c r="G24" s="8">
        <v>735.1</v>
      </c>
      <c r="H24" s="8">
        <v>31.2</v>
      </c>
      <c r="I24" s="8">
        <v>36</v>
      </c>
      <c r="J24" s="2"/>
      <c r="K24" s="72">
        <v>463.79999999999995</v>
      </c>
      <c r="L24" s="8">
        <v>401.4</v>
      </c>
      <c r="M24" s="8">
        <v>56.4</v>
      </c>
      <c r="N24" s="8">
        <v>6</v>
      </c>
      <c r="P24" s="1">
        <v>2011</v>
      </c>
    </row>
    <row r="25" spans="1:16" x14ac:dyDescent="0.25">
      <c r="A25" s="1" t="s">
        <v>174</v>
      </c>
      <c r="B25" s="129">
        <v>2012</v>
      </c>
      <c r="C25" s="4" t="s">
        <v>2</v>
      </c>
      <c r="D25" s="73">
        <v>17765.099999999999</v>
      </c>
      <c r="E25" s="2"/>
      <c r="F25" s="73">
        <v>763</v>
      </c>
      <c r="G25" s="2">
        <v>700.4</v>
      </c>
      <c r="H25" s="2">
        <v>23.7</v>
      </c>
      <c r="I25" s="2">
        <v>38.9</v>
      </c>
      <c r="J25" s="2"/>
      <c r="K25" s="73">
        <v>455.09999999999997</v>
      </c>
      <c r="L25" s="2">
        <v>395.9</v>
      </c>
      <c r="M25" s="2">
        <v>53.2</v>
      </c>
      <c r="N25" s="2">
        <v>6</v>
      </c>
      <c r="P25" s="1">
        <v>2012</v>
      </c>
    </row>
    <row r="26" spans="1:16" x14ac:dyDescent="0.25">
      <c r="A26" s="1" t="s">
        <v>175</v>
      </c>
      <c r="B26" s="129"/>
      <c r="C26" s="4" t="s">
        <v>3</v>
      </c>
      <c r="D26" s="73">
        <v>17758.5</v>
      </c>
      <c r="E26" s="2"/>
      <c r="F26" s="73">
        <v>722.3</v>
      </c>
      <c r="G26" s="2">
        <v>655.4</v>
      </c>
      <c r="H26" s="2">
        <v>25.7</v>
      </c>
      <c r="I26" s="2">
        <v>41.2</v>
      </c>
      <c r="J26" s="2"/>
      <c r="K26" s="73">
        <v>449.9</v>
      </c>
      <c r="L26" s="2">
        <v>396.9</v>
      </c>
      <c r="M26" s="2">
        <v>48.6</v>
      </c>
      <c r="N26" s="2">
        <v>4.4000000000000004</v>
      </c>
      <c r="P26" s="1">
        <v>2012</v>
      </c>
    </row>
    <row r="27" spans="1:16" x14ac:dyDescent="0.25">
      <c r="A27" s="1" t="s">
        <v>176</v>
      </c>
      <c r="B27" s="129"/>
      <c r="C27" s="4" t="s">
        <v>4</v>
      </c>
      <c r="D27" s="73">
        <v>17667.7</v>
      </c>
      <c r="E27" s="2"/>
      <c r="F27" s="73">
        <v>714.2</v>
      </c>
      <c r="G27" s="2">
        <v>648</v>
      </c>
      <c r="H27" s="2">
        <v>24.9</v>
      </c>
      <c r="I27" s="2">
        <v>41.3</v>
      </c>
      <c r="J27" s="2"/>
      <c r="K27" s="73">
        <v>449.3</v>
      </c>
      <c r="L27" s="2">
        <v>394.3</v>
      </c>
      <c r="M27" s="2">
        <v>50.4</v>
      </c>
      <c r="N27" s="2">
        <v>4.5999999999999996</v>
      </c>
      <c r="P27" s="1">
        <v>2012</v>
      </c>
    </row>
    <row r="28" spans="1:16" x14ac:dyDescent="0.25">
      <c r="A28" s="1" t="s">
        <v>177</v>
      </c>
      <c r="B28" s="134"/>
      <c r="C28" s="7" t="s">
        <v>5</v>
      </c>
      <c r="D28" s="72">
        <v>17339.400000000001</v>
      </c>
      <c r="E28" s="2"/>
      <c r="F28" s="72">
        <v>774</v>
      </c>
      <c r="G28" s="8">
        <v>710.4</v>
      </c>
      <c r="H28" s="8">
        <v>25.6</v>
      </c>
      <c r="I28" s="8">
        <v>38.1</v>
      </c>
      <c r="J28" s="2"/>
      <c r="K28" s="72">
        <v>451.3</v>
      </c>
      <c r="L28" s="8">
        <v>391.2</v>
      </c>
      <c r="M28" s="8">
        <v>55</v>
      </c>
      <c r="N28" s="8">
        <v>5.0999999999999996</v>
      </c>
      <c r="P28" s="1">
        <v>2012</v>
      </c>
    </row>
    <row r="29" spans="1:16" x14ac:dyDescent="0.25">
      <c r="A29" s="1" t="s">
        <v>178</v>
      </c>
      <c r="B29" s="129">
        <v>2013</v>
      </c>
      <c r="C29" s="4" t="s">
        <v>2</v>
      </c>
      <c r="D29" s="73">
        <v>17030.2</v>
      </c>
      <c r="E29" s="2"/>
      <c r="F29" s="73">
        <v>716.5</v>
      </c>
      <c r="G29" s="2">
        <v>659.4</v>
      </c>
      <c r="H29" s="2">
        <v>20.9</v>
      </c>
      <c r="I29" s="2">
        <v>36.1</v>
      </c>
      <c r="J29" s="2"/>
      <c r="K29" s="73">
        <v>453.59999999999997</v>
      </c>
      <c r="L29" s="2">
        <v>393.8</v>
      </c>
      <c r="M29" s="2">
        <v>55.9</v>
      </c>
      <c r="N29" s="2">
        <v>3.9</v>
      </c>
      <c r="P29" s="1">
        <v>2013</v>
      </c>
    </row>
    <row r="30" spans="1:16" x14ac:dyDescent="0.25">
      <c r="A30" s="1" t="s">
        <v>179</v>
      </c>
      <c r="B30" s="129"/>
      <c r="C30" s="4" t="s">
        <v>3</v>
      </c>
      <c r="D30" s="73">
        <v>17160.599999999999</v>
      </c>
      <c r="E30" s="2"/>
      <c r="F30" s="73">
        <v>753.1</v>
      </c>
      <c r="G30" s="2">
        <v>691.4</v>
      </c>
      <c r="H30" s="2">
        <v>22.3</v>
      </c>
      <c r="I30" s="2">
        <v>39.4</v>
      </c>
      <c r="J30" s="2"/>
      <c r="K30" s="73">
        <v>439.59999999999997</v>
      </c>
      <c r="L30" s="2">
        <v>383</v>
      </c>
      <c r="M30" s="2">
        <v>53.9</v>
      </c>
      <c r="N30" s="2">
        <v>2.7</v>
      </c>
      <c r="P30" s="1">
        <v>2013</v>
      </c>
    </row>
    <row r="31" spans="1:16" x14ac:dyDescent="0.25">
      <c r="A31" s="1" t="s">
        <v>180</v>
      </c>
      <c r="B31" s="129"/>
      <c r="C31" s="4" t="s">
        <v>4</v>
      </c>
      <c r="D31" s="73">
        <v>17230</v>
      </c>
      <c r="E31" s="2"/>
      <c r="F31" s="73">
        <v>699.4</v>
      </c>
      <c r="G31" s="2">
        <v>634.20000000000005</v>
      </c>
      <c r="H31" s="2">
        <v>27.7</v>
      </c>
      <c r="I31" s="2">
        <v>37.4</v>
      </c>
      <c r="J31" s="2"/>
      <c r="K31" s="73">
        <v>452.59999999999997</v>
      </c>
      <c r="L31" s="2">
        <v>398.9</v>
      </c>
      <c r="M31" s="2">
        <v>50.5</v>
      </c>
      <c r="N31" s="2">
        <v>3.2</v>
      </c>
      <c r="P31" s="1">
        <v>2013</v>
      </c>
    </row>
    <row r="32" spans="1:16" x14ac:dyDescent="0.25">
      <c r="A32" s="1" t="s">
        <v>181</v>
      </c>
      <c r="B32" s="134"/>
      <c r="C32" s="7" t="s">
        <v>5</v>
      </c>
      <c r="D32" s="72">
        <v>17135.2</v>
      </c>
      <c r="E32" s="2"/>
      <c r="F32" s="72">
        <v>777.3</v>
      </c>
      <c r="G32" s="8">
        <v>718.9</v>
      </c>
      <c r="H32" s="8">
        <v>22.5</v>
      </c>
      <c r="I32" s="8">
        <v>36</v>
      </c>
      <c r="J32" s="2"/>
      <c r="K32" s="72">
        <v>458.8</v>
      </c>
      <c r="L32" s="8">
        <v>397.5</v>
      </c>
      <c r="M32" s="8">
        <v>57.8</v>
      </c>
      <c r="N32" s="8">
        <v>3.5</v>
      </c>
      <c r="P32" s="1">
        <v>2013</v>
      </c>
    </row>
    <row r="33" spans="1:16" x14ac:dyDescent="0.25">
      <c r="A33" s="1" t="s">
        <v>182</v>
      </c>
      <c r="B33" s="124">
        <v>2014</v>
      </c>
      <c r="C33" s="11" t="s">
        <v>2</v>
      </c>
      <c r="D33" s="74">
        <v>16950.599999999999</v>
      </c>
      <c r="E33" s="2"/>
      <c r="F33" s="74">
        <v>809.1</v>
      </c>
      <c r="G33" s="12">
        <v>750.6</v>
      </c>
      <c r="H33" s="12">
        <v>22.4</v>
      </c>
      <c r="I33" s="12">
        <v>36.1</v>
      </c>
      <c r="J33" s="2"/>
      <c r="K33" s="74">
        <v>459.3</v>
      </c>
      <c r="L33" s="2">
        <v>406.2</v>
      </c>
      <c r="M33" s="12">
        <v>50</v>
      </c>
      <c r="N33" s="12">
        <v>3.1</v>
      </c>
      <c r="P33" s="1">
        <v>2014</v>
      </c>
    </row>
    <row r="34" spans="1:16" x14ac:dyDescent="0.25">
      <c r="A34" s="1" t="s">
        <v>183</v>
      </c>
      <c r="B34" s="129"/>
      <c r="C34" s="4" t="s">
        <v>3</v>
      </c>
      <c r="D34" s="73">
        <v>17353</v>
      </c>
      <c r="E34" s="2"/>
      <c r="F34" s="73">
        <v>739.30000000000007</v>
      </c>
      <c r="G34" s="2">
        <v>680.7</v>
      </c>
      <c r="H34" s="2">
        <v>24.1</v>
      </c>
      <c r="I34" s="2">
        <v>34.5</v>
      </c>
      <c r="J34" s="2"/>
      <c r="K34" s="73">
        <v>477.20000000000005</v>
      </c>
      <c r="L34" s="2">
        <v>414.6</v>
      </c>
      <c r="M34" s="2">
        <v>59.1</v>
      </c>
      <c r="N34" s="2">
        <v>3.5</v>
      </c>
      <c r="P34" s="1">
        <v>2014</v>
      </c>
    </row>
    <row r="35" spans="1:16" x14ac:dyDescent="0.25">
      <c r="A35" s="1" t="s">
        <v>184</v>
      </c>
      <c r="B35" s="129"/>
      <c r="C35" s="5" t="s">
        <v>4</v>
      </c>
      <c r="D35" s="73">
        <v>17504</v>
      </c>
      <c r="E35" s="2"/>
      <c r="F35" s="73">
        <v>666.2</v>
      </c>
      <c r="G35" s="2">
        <v>607.70000000000005</v>
      </c>
      <c r="H35" s="2">
        <v>25.6</v>
      </c>
      <c r="I35" s="2">
        <v>32.9</v>
      </c>
      <c r="J35" s="2"/>
      <c r="K35" s="73">
        <v>502.1</v>
      </c>
      <c r="L35" s="2">
        <v>434.5</v>
      </c>
      <c r="M35" s="2">
        <v>64.099999999999994</v>
      </c>
      <c r="N35" s="2">
        <v>3.5</v>
      </c>
      <c r="P35" s="1">
        <v>2014</v>
      </c>
    </row>
    <row r="36" spans="1:16" x14ac:dyDescent="0.25">
      <c r="A36" s="1" t="s">
        <v>185</v>
      </c>
      <c r="B36" s="132"/>
      <c r="C36" s="21" t="s">
        <v>5</v>
      </c>
      <c r="D36" s="75">
        <v>17569.099999999999</v>
      </c>
      <c r="E36" s="2"/>
      <c r="F36" s="75">
        <v>728.8</v>
      </c>
      <c r="G36" s="20">
        <v>671.3</v>
      </c>
      <c r="H36" s="20">
        <v>27</v>
      </c>
      <c r="I36" s="20">
        <v>30.5</v>
      </c>
      <c r="J36" s="2"/>
      <c r="K36" s="75">
        <v>494.5</v>
      </c>
      <c r="L36" s="20">
        <v>427.3</v>
      </c>
      <c r="M36" s="20">
        <v>63.2</v>
      </c>
      <c r="N36" s="20">
        <v>4</v>
      </c>
      <c r="P36" s="1">
        <v>2014</v>
      </c>
    </row>
    <row r="37" spans="1:16" x14ac:dyDescent="0.25">
      <c r="A37" s="1" t="s">
        <v>186</v>
      </c>
      <c r="B37" s="124">
        <v>2015</v>
      </c>
      <c r="C37" s="5" t="s">
        <v>2</v>
      </c>
      <c r="D37" s="73">
        <v>17454.8</v>
      </c>
      <c r="E37" s="2"/>
      <c r="F37" s="73">
        <v>717.4</v>
      </c>
      <c r="G37" s="2">
        <v>662</v>
      </c>
      <c r="H37" s="2">
        <v>25.9</v>
      </c>
      <c r="I37" s="2">
        <v>29.6</v>
      </c>
      <c r="J37" s="2"/>
      <c r="K37" s="73">
        <v>478.2</v>
      </c>
      <c r="L37" s="2">
        <v>422.2</v>
      </c>
      <c r="M37" s="2">
        <v>51.4</v>
      </c>
      <c r="N37" s="2">
        <v>4.5999999999999996</v>
      </c>
      <c r="P37" s="1">
        <v>2015</v>
      </c>
    </row>
    <row r="38" spans="1:16" x14ac:dyDescent="0.25">
      <c r="A38" s="1" t="s">
        <v>187</v>
      </c>
      <c r="B38" s="129"/>
      <c r="C38" s="5" t="s">
        <v>3</v>
      </c>
      <c r="D38" s="73">
        <v>17866.5</v>
      </c>
      <c r="E38" s="2"/>
      <c r="F38" s="73">
        <v>740.4</v>
      </c>
      <c r="G38" s="2">
        <v>685.3</v>
      </c>
      <c r="H38" s="2">
        <v>26.9</v>
      </c>
      <c r="I38" s="2">
        <v>28.2</v>
      </c>
      <c r="J38" s="2"/>
      <c r="K38" s="73">
        <v>478.99999999999994</v>
      </c>
      <c r="L38" s="2">
        <v>419.9</v>
      </c>
      <c r="M38" s="2">
        <v>55.7</v>
      </c>
      <c r="N38" s="2">
        <v>3.4</v>
      </c>
      <c r="P38" s="1">
        <v>2015</v>
      </c>
    </row>
    <row r="39" spans="1:16" x14ac:dyDescent="0.25">
      <c r="A39" s="1" t="s">
        <v>188</v>
      </c>
      <c r="B39" s="129"/>
      <c r="C39" s="5" t="s">
        <v>4</v>
      </c>
      <c r="D39" s="73">
        <v>18048.7</v>
      </c>
      <c r="E39" s="2"/>
      <c r="F39" s="73">
        <v>709.5</v>
      </c>
      <c r="G39" s="2">
        <v>651</v>
      </c>
      <c r="H39" s="2">
        <v>26.4</v>
      </c>
      <c r="I39" s="2">
        <v>32.1</v>
      </c>
      <c r="J39" s="2"/>
      <c r="K39" s="73">
        <v>477.29999999999995</v>
      </c>
      <c r="L39" s="2">
        <v>415.9</v>
      </c>
      <c r="M39" s="2">
        <v>57.2</v>
      </c>
      <c r="N39" s="2">
        <v>4.2</v>
      </c>
      <c r="P39" s="1">
        <v>2015</v>
      </c>
    </row>
    <row r="40" spans="1:16" x14ac:dyDescent="0.25">
      <c r="A40" s="1" t="s">
        <v>189</v>
      </c>
      <c r="B40" s="132"/>
      <c r="C40" s="5" t="s">
        <v>5</v>
      </c>
      <c r="D40" s="73">
        <v>18094.2</v>
      </c>
      <c r="E40" s="2"/>
      <c r="F40" s="73">
        <v>779.7</v>
      </c>
      <c r="G40" s="2">
        <v>716.6</v>
      </c>
      <c r="H40" s="2">
        <v>25.9</v>
      </c>
      <c r="I40" s="2">
        <v>37.200000000000003</v>
      </c>
      <c r="J40" s="2"/>
      <c r="K40" s="73">
        <v>459.5</v>
      </c>
      <c r="L40" s="20">
        <v>398.1</v>
      </c>
      <c r="M40" s="2">
        <v>55.6</v>
      </c>
      <c r="N40" s="2">
        <v>5.8</v>
      </c>
      <c r="P40" s="1">
        <v>2015</v>
      </c>
    </row>
    <row r="41" spans="1:16" x14ac:dyDescent="0.25">
      <c r="A41" s="1" t="s">
        <v>190</v>
      </c>
      <c r="B41" s="124">
        <v>2016</v>
      </c>
      <c r="C41" s="11" t="s">
        <v>2</v>
      </c>
      <c r="D41" s="74">
        <v>18029.599999999999</v>
      </c>
      <c r="E41" s="2"/>
      <c r="F41" s="74">
        <v>777.4</v>
      </c>
      <c r="G41" s="12">
        <v>719.1</v>
      </c>
      <c r="H41" s="12">
        <v>23.9</v>
      </c>
      <c r="I41" s="12">
        <v>34.4</v>
      </c>
      <c r="J41" s="2"/>
      <c r="K41" s="74">
        <v>460.6</v>
      </c>
      <c r="L41" s="2">
        <v>404.1</v>
      </c>
      <c r="M41" s="12">
        <v>51.6</v>
      </c>
      <c r="N41" s="12">
        <v>4.9000000000000004</v>
      </c>
      <c r="P41" s="1">
        <v>2016</v>
      </c>
    </row>
    <row r="42" spans="1:16" x14ac:dyDescent="0.25">
      <c r="A42" s="1" t="s">
        <v>191</v>
      </c>
      <c r="B42" s="129"/>
      <c r="C42" s="5" t="s">
        <v>3</v>
      </c>
      <c r="D42" s="73">
        <v>18301</v>
      </c>
      <c r="E42" s="2"/>
      <c r="F42" s="73">
        <v>760.2</v>
      </c>
      <c r="G42" s="2">
        <v>697.4</v>
      </c>
      <c r="H42" s="2">
        <v>23.6</v>
      </c>
      <c r="I42" s="2">
        <v>39.200000000000003</v>
      </c>
      <c r="J42" s="2"/>
      <c r="K42" s="73">
        <v>479.5</v>
      </c>
      <c r="L42" s="2">
        <v>424</v>
      </c>
      <c r="M42" s="2">
        <v>51.8</v>
      </c>
      <c r="N42" s="2">
        <v>3.7</v>
      </c>
      <c r="P42" s="1">
        <v>2016</v>
      </c>
    </row>
    <row r="43" spans="1:16" x14ac:dyDescent="0.25">
      <c r="A43" s="1" t="s">
        <v>192</v>
      </c>
      <c r="B43" s="129"/>
      <c r="C43" s="5" t="s">
        <v>4</v>
      </c>
      <c r="D43" s="73">
        <v>18527.5</v>
      </c>
      <c r="E43" s="2"/>
      <c r="F43" s="73">
        <v>743.8</v>
      </c>
      <c r="G43" s="2">
        <v>676.6</v>
      </c>
      <c r="H43" s="2">
        <v>29.1</v>
      </c>
      <c r="I43" s="2">
        <v>38.1</v>
      </c>
      <c r="J43" s="2"/>
      <c r="K43" s="73">
        <v>494.2</v>
      </c>
      <c r="L43" s="2">
        <v>434.2</v>
      </c>
      <c r="M43" s="2">
        <v>56.9</v>
      </c>
      <c r="N43" s="2">
        <v>3.1</v>
      </c>
      <c r="P43" s="1">
        <v>2016</v>
      </c>
    </row>
    <row r="44" spans="1:16" x14ac:dyDescent="0.25">
      <c r="A44" s="1" t="s">
        <v>193</v>
      </c>
      <c r="B44" s="132"/>
      <c r="C44" s="5" t="s">
        <v>5</v>
      </c>
      <c r="D44" s="73">
        <v>18508.099999999999</v>
      </c>
      <c r="E44" s="2"/>
      <c r="F44" s="73">
        <v>816.7</v>
      </c>
      <c r="G44" s="2">
        <v>754.6</v>
      </c>
      <c r="H44" s="2">
        <v>27.3</v>
      </c>
      <c r="I44" s="2">
        <v>34.799999999999997</v>
      </c>
      <c r="J44" s="2"/>
      <c r="K44" s="73">
        <v>495.2</v>
      </c>
      <c r="L44" s="20">
        <v>432.4</v>
      </c>
      <c r="M44" s="2">
        <v>59.2</v>
      </c>
      <c r="N44" s="2">
        <v>3.6</v>
      </c>
      <c r="P44" s="1">
        <v>2016</v>
      </c>
    </row>
    <row r="45" spans="1:16" x14ac:dyDescent="0.25">
      <c r="A45" s="1" t="s">
        <v>194</v>
      </c>
      <c r="B45" s="128">
        <v>2017</v>
      </c>
      <c r="C45" s="11" t="s">
        <v>2</v>
      </c>
      <c r="D45" s="74">
        <v>18438.3</v>
      </c>
      <c r="E45" s="2"/>
      <c r="F45" s="74">
        <v>847.7</v>
      </c>
      <c r="G45" s="12">
        <v>783.1</v>
      </c>
      <c r="H45" s="12">
        <v>25.4</v>
      </c>
      <c r="I45" s="12">
        <v>39.200000000000003</v>
      </c>
      <c r="J45" s="2"/>
      <c r="K45" s="74">
        <v>488.3</v>
      </c>
      <c r="L45" s="2">
        <v>429.3</v>
      </c>
      <c r="M45" s="12">
        <v>55.7</v>
      </c>
      <c r="N45" s="12">
        <v>3.3</v>
      </c>
      <c r="P45" s="1">
        <v>2017</v>
      </c>
    </row>
    <row r="46" spans="1:16" x14ac:dyDescent="0.25">
      <c r="A46" s="1" t="s">
        <v>195</v>
      </c>
      <c r="B46" s="129"/>
      <c r="C46" s="5" t="s">
        <v>3</v>
      </c>
      <c r="D46" s="73">
        <v>18813.3</v>
      </c>
      <c r="E46" s="2"/>
      <c r="F46" s="73">
        <v>832.6</v>
      </c>
      <c r="G46" s="2">
        <v>758.8</v>
      </c>
      <c r="H46" s="2">
        <v>29.2</v>
      </c>
      <c r="I46" s="2">
        <v>44.6</v>
      </c>
      <c r="J46" s="2"/>
      <c r="K46" s="73">
        <v>497.8</v>
      </c>
      <c r="L46" s="2">
        <v>437.8</v>
      </c>
      <c r="M46" s="2">
        <v>57.2</v>
      </c>
      <c r="N46" s="2">
        <v>2.8</v>
      </c>
      <c r="P46" s="1">
        <v>2017</v>
      </c>
    </row>
    <row r="47" spans="1:16" x14ac:dyDescent="0.25">
      <c r="A47" s="1" t="s">
        <v>196</v>
      </c>
      <c r="B47" s="129"/>
      <c r="C47" s="5" t="s">
        <v>4</v>
      </c>
      <c r="D47" s="73">
        <v>19049.2</v>
      </c>
      <c r="E47" s="2"/>
      <c r="F47" s="73">
        <v>777</v>
      </c>
      <c r="G47" s="2">
        <v>702.7</v>
      </c>
      <c r="H47" s="2">
        <v>31.9</v>
      </c>
      <c r="I47" s="2">
        <v>42.4</v>
      </c>
      <c r="J47" s="2"/>
      <c r="K47" s="73">
        <v>511.6</v>
      </c>
      <c r="L47" s="2">
        <v>453.6</v>
      </c>
      <c r="M47" s="2">
        <v>56</v>
      </c>
      <c r="N47" s="2">
        <v>2</v>
      </c>
      <c r="P47" s="1">
        <v>2017</v>
      </c>
    </row>
    <row r="48" spans="1:16" x14ac:dyDescent="0.25">
      <c r="A48" s="1" t="s">
        <v>197</v>
      </c>
      <c r="B48" s="132"/>
      <c r="C48" s="21" t="s">
        <v>5</v>
      </c>
      <c r="D48" s="75">
        <v>18998.400000000001</v>
      </c>
      <c r="E48" s="2"/>
      <c r="F48" s="75">
        <v>820.7</v>
      </c>
      <c r="G48" s="20">
        <v>754.3</v>
      </c>
      <c r="H48" s="20">
        <v>29.9</v>
      </c>
      <c r="I48" s="20">
        <v>36.5</v>
      </c>
      <c r="J48" s="2"/>
      <c r="K48" s="75">
        <v>527.4</v>
      </c>
      <c r="L48" s="20">
        <v>471.4</v>
      </c>
      <c r="M48" s="20">
        <v>53.7</v>
      </c>
      <c r="N48" s="20">
        <v>2.2999999999999998</v>
      </c>
      <c r="P48" s="1">
        <v>2017</v>
      </c>
    </row>
    <row r="49" spans="1:19" x14ac:dyDescent="0.25">
      <c r="A49" s="1" t="s">
        <v>198</v>
      </c>
      <c r="B49" s="128">
        <v>2018</v>
      </c>
      <c r="C49" s="11" t="s">
        <v>2</v>
      </c>
      <c r="D49" s="74">
        <v>18874.2</v>
      </c>
      <c r="E49" s="2"/>
      <c r="F49" s="74">
        <v>833.8</v>
      </c>
      <c r="G49" s="12">
        <v>766.2</v>
      </c>
      <c r="H49" s="12">
        <v>28.3</v>
      </c>
      <c r="I49" s="12">
        <v>39.299999999999997</v>
      </c>
      <c r="J49" s="2"/>
      <c r="K49" s="74">
        <v>504.5</v>
      </c>
      <c r="L49" s="2">
        <v>446</v>
      </c>
      <c r="M49" s="12">
        <v>55.8</v>
      </c>
      <c r="N49" s="12">
        <v>2.7</v>
      </c>
      <c r="P49" s="1">
        <v>2018</v>
      </c>
    </row>
    <row r="50" spans="1:19" x14ac:dyDescent="0.25">
      <c r="A50" s="1" t="s">
        <v>199</v>
      </c>
      <c r="B50" s="129"/>
      <c r="C50" s="5" t="s">
        <v>3</v>
      </c>
      <c r="D50" s="73">
        <v>19344.099999999999</v>
      </c>
      <c r="E50" s="2"/>
      <c r="F50" s="73">
        <v>822.5</v>
      </c>
      <c r="G50" s="2">
        <v>756.3</v>
      </c>
      <c r="H50" s="2">
        <v>25</v>
      </c>
      <c r="I50" s="2">
        <v>41.2</v>
      </c>
      <c r="J50" s="2"/>
      <c r="K50" s="73">
        <v>506.5</v>
      </c>
      <c r="L50" s="2">
        <v>446.8</v>
      </c>
      <c r="M50" s="2">
        <v>56</v>
      </c>
      <c r="N50" s="2">
        <v>3.7</v>
      </c>
      <c r="P50" s="1">
        <v>2018</v>
      </c>
    </row>
    <row r="51" spans="1:19" x14ac:dyDescent="0.25">
      <c r="A51" s="1" t="s">
        <v>200</v>
      </c>
      <c r="B51" s="129"/>
      <c r="C51" s="5" t="s">
        <v>4</v>
      </c>
      <c r="D51" s="73">
        <v>19528</v>
      </c>
      <c r="E51" s="2"/>
      <c r="F51" s="73">
        <v>768.4</v>
      </c>
      <c r="G51" s="2">
        <v>693.7</v>
      </c>
      <c r="H51" s="2">
        <v>35.4</v>
      </c>
      <c r="I51" s="2">
        <v>39.299999999999997</v>
      </c>
      <c r="J51" s="2"/>
      <c r="K51" s="73">
        <v>494.4</v>
      </c>
      <c r="L51" s="2">
        <v>433.4</v>
      </c>
      <c r="M51" s="2">
        <v>57.9</v>
      </c>
      <c r="N51" s="2">
        <v>3.1</v>
      </c>
      <c r="P51" s="1">
        <v>2018</v>
      </c>
    </row>
    <row r="52" spans="1:19" x14ac:dyDescent="0.25">
      <c r="A52" s="1" t="s">
        <v>201</v>
      </c>
      <c r="B52" s="132"/>
      <c r="C52" s="21" t="s">
        <v>5</v>
      </c>
      <c r="D52" s="75">
        <v>19564.599999999999</v>
      </c>
      <c r="E52" s="2"/>
      <c r="F52" s="75">
        <v>825.6</v>
      </c>
      <c r="G52" s="20">
        <v>756.9</v>
      </c>
      <c r="H52" s="20">
        <v>29.8</v>
      </c>
      <c r="I52" s="20">
        <v>38.9</v>
      </c>
      <c r="J52" s="2"/>
      <c r="K52" s="75">
        <v>514.20000000000005</v>
      </c>
      <c r="L52" s="20">
        <v>443.4</v>
      </c>
      <c r="M52" s="20">
        <v>67.3</v>
      </c>
      <c r="N52" s="20">
        <v>3.5</v>
      </c>
      <c r="P52" s="1">
        <v>2018</v>
      </c>
    </row>
    <row r="53" spans="1:19" x14ac:dyDescent="0.25">
      <c r="A53" s="1" t="s">
        <v>202</v>
      </c>
      <c r="B53" s="128">
        <v>2019</v>
      </c>
      <c r="C53" s="11" t="s">
        <v>2</v>
      </c>
      <c r="D53" s="74">
        <v>19471.099999999999</v>
      </c>
      <c r="E53" s="2"/>
      <c r="F53" s="74">
        <v>839.7</v>
      </c>
      <c r="G53" s="12">
        <v>776.9</v>
      </c>
      <c r="H53" s="12">
        <v>27.5</v>
      </c>
      <c r="I53" s="12">
        <v>35.299999999999997</v>
      </c>
      <c r="J53" s="2"/>
      <c r="K53" s="74">
        <v>496.2</v>
      </c>
      <c r="L53" s="2">
        <v>428.1</v>
      </c>
      <c r="M53" s="12">
        <v>66.099999999999994</v>
      </c>
      <c r="N53" s="12">
        <v>2</v>
      </c>
      <c r="P53" s="1">
        <v>2019</v>
      </c>
    </row>
    <row r="54" spans="1:19" x14ac:dyDescent="0.25">
      <c r="A54" s="1" t="s">
        <v>203</v>
      </c>
      <c r="B54" s="129"/>
      <c r="C54" s="5" t="s">
        <v>3</v>
      </c>
      <c r="D54" s="73">
        <v>19804.900000000001</v>
      </c>
      <c r="E54" s="2"/>
      <c r="F54" s="73">
        <v>809.3</v>
      </c>
      <c r="G54" s="2">
        <v>742.9</v>
      </c>
      <c r="H54" s="2">
        <v>26.1</v>
      </c>
      <c r="I54" s="2">
        <v>40.299999999999997</v>
      </c>
      <c r="J54" s="2"/>
      <c r="K54" s="73">
        <v>519.6</v>
      </c>
      <c r="L54" s="2">
        <v>454.8</v>
      </c>
      <c r="M54" s="2">
        <v>63.8</v>
      </c>
      <c r="N54" s="2">
        <v>1</v>
      </c>
      <c r="P54" s="1">
        <v>2019</v>
      </c>
    </row>
    <row r="55" spans="1:19" x14ac:dyDescent="0.25">
      <c r="A55" s="1" t="s">
        <v>204</v>
      </c>
      <c r="B55" s="129"/>
      <c r="C55" s="5" t="s">
        <v>4</v>
      </c>
      <c r="D55" s="73">
        <v>19874.3</v>
      </c>
      <c r="E55" s="2"/>
      <c r="F55" s="73">
        <v>746.2</v>
      </c>
      <c r="G55" s="2">
        <v>675.8</v>
      </c>
      <c r="H55" s="2">
        <v>30.8</v>
      </c>
      <c r="I55" s="2">
        <v>39.6</v>
      </c>
      <c r="J55" s="2"/>
      <c r="K55" s="73">
        <v>541.6</v>
      </c>
      <c r="L55" s="2">
        <v>479</v>
      </c>
      <c r="M55" s="2">
        <v>61.5</v>
      </c>
      <c r="N55" s="2">
        <v>1.1000000000000001</v>
      </c>
      <c r="P55" s="1">
        <v>2019</v>
      </c>
      <c r="S55" s="64"/>
    </row>
    <row r="56" spans="1:19" x14ac:dyDescent="0.25">
      <c r="A56" s="1" t="s">
        <v>205</v>
      </c>
      <c r="B56" s="132"/>
      <c r="C56" s="21" t="s">
        <v>5</v>
      </c>
      <c r="D56" s="75">
        <v>19966.900000000001</v>
      </c>
      <c r="E56" s="2"/>
      <c r="F56" s="75">
        <v>793.9</v>
      </c>
      <c r="G56" s="20">
        <v>723.5</v>
      </c>
      <c r="H56" s="20">
        <v>28.8</v>
      </c>
      <c r="I56" s="20">
        <v>41.6</v>
      </c>
      <c r="J56" s="2"/>
      <c r="K56" s="75">
        <v>529.9</v>
      </c>
      <c r="L56" s="20">
        <v>462.3</v>
      </c>
      <c r="M56" s="20">
        <v>66.599999999999994</v>
      </c>
      <c r="N56" s="20">
        <v>1</v>
      </c>
      <c r="P56" s="1">
        <v>2019</v>
      </c>
      <c r="S56" s="64"/>
    </row>
    <row r="57" spans="1:19" x14ac:dyDescent="0.25">
      <c r="A57" s="1" t="s">
        <v>206</v>
      </c>
      <c r="B57" s="128">
        <v>2020</v>
      </c>
      <c r="C57" s="11" t="s">
        <v>2</v>
      </c>
      <c r="D57" s="74">
        <v>19681.3</v>
      </c>
      <c r="E57" s="2"/>
      <c r="F57" s="74">
        <v>784.8</v>
      </c>
      <c r="G57" s="12">
        <v>718.3</v>
      </c>
      <c r="H57" s="12">
        <v>23.2</v>
      </c>
      <c r="I57" s="12">
        <v>43.2</v>
      </c>
      <c r="J57" s="2"/>
      <c r="K57" s="74">
        <v>528.30000000000007</v>
      </c>
      <c r="L57" s="2">
        <v>465</v>
      </c>
      <c r="M57" s="12">
        <v>62.7</v>
      </c>
      <c r="N57" s="12">
        <v>0.6</v>
      </c>
      <c r="O57" s="74"/>
      <c r="P57" s="1">
        <v>2020</v>
      </c>
    </row>
    <row r="58" spans="1:19" x14ac:dyDescent="0.25">
      <c r="A58" s="1" t="s">
        <v>207</v>
      </c>
      <c r="B58" s="129"/>
      <c r="C58" s="5" t="s">
        <v>3</v>
      </c>
      <c r="D58" s="73">
        <v>18607.2</v>
      </c>
      <c r="E58" s="2"/>
      <c r="F58" s="73">
        <v>763.4</v>
      </c>
      <c r="G58" s="2">
        <v>698.9</v>
      </c>
      <c r="H58" s="2">
        <v>23.8</v>
      </c>
      <c r="I58" s="2">
        <v>40.700000000000003</v>
      </c>
      <c r="J58" s="2"/>
      <c r="K58" s="73">
        <v>515.9</v>
      </c>
      <c r="L58" s="2">
        <v>456.9</v>
      </c>
      <c r="M58" s="2">
        <v>58.1</v>
      </c>
      <c r="N58" s="2">
        <v>0.9</v>
      </c>
      <c r="O58" s="73"/>
      <c r="P58" s="1">
        <v>2020</v>
      </c>
    </row>
    <row r="59" spans="1:19" x14ac:dyDescent="0.25">
      <c r="A59" s="1" t="s">
        <v>208</v>
      </c>
      <c r="B59" s="129"/>
      <c r="C59" s="5" t="s">
        <v>4</v>
      </c>
      <c r="D59" s="73">
        <v>19176.900000000001</v>
      </c>
      <c r="E59" s="2"/>
      <c r="F59" s="73">
        <v>731.1</v>
      </c>
      <c r="G59" s="2">
        <v>658.8</v>
      </c>
      <c r="H59" s="2">
        <v>30.8</v>
      </c>
      <c r="I59" s="2">
        <v>41.5</v>
      </c>
      <c r="J59" s="2"/>
      <c r="K59" s="73">
        <v>525.69999999999993</v>
      </c>
      <c r="L59" s="2">
        <v>464</v>
      </c>
      <c r="M59" s="2">
        <v>59.3</v>
      </c>
      <c r="N59" s="2">
        <v>2.4</v>
      </c>
      <c r="P59" s="1">
        <v>2020</v>
      </c>
    </row>
    <row r="60" spans="1:19" x14ac:dyDescent="0.25">
      <c r="A60" s="1" t="s">
        <v>209</v>
      </c>
      <c r="B60" s="132"/>
      <c r="C60" s="21" t="s">
        <v>5</v>
      </c>
      <c r="D60" s="75">
        <v>19344.3</v>
      </c>
      <c r="E60" s="2"/>
      <c r="F60" s="75">
        <v>782.1</v>
      </c>
      <c r="G60" s="20">
        <v>715.2</v>
      </c>
      <c r="H60" s="20">
        <v>26.4</v>
      </c>
      <c r="I60" s="20">
        <v>40.5</v>
      </c>
      <c r="J60" s="2"/>
      <c r="K60" s="75">
        <v>516.4</v>
      </c>
      <c r="L60" s="20">
        <v>456</v>
      </c>
      <c r="M60" s="20">
        <v>58.3</v>
      </c>
      <c r="N60" s="20">
        <v>2.1</v>
      </c>
      <c r="P60" s="1">
        <v>2020</v>
      </c>
    </row>
    <row r="61" spans="1:19" x14ac:dyDescent="0.25">
      <c r="A61" s="1" t="s">
        <v>210</v>
      </c>
      <c r="B61" s="128">
        <v>2021</v>
      </c>
      <c r="C61" s="11" t="s">
        <v>2</v>
      </c>
      <c r="D61" s="74">
        <v>19239.599999999999</v>
      </c>
      <c r="E61" s="2"/>
      <c r="F61" s="74">
        <v>815.8</v>
      </c>
      <c r="G61" s="12">
        <v>752.1</v>
      </c>
      <c r="H61" s="12">
        <v>25.3</v>
      </c>
      <c r="I61" s="12">
        <v>38.4</v>
      </c>
      <c r="J61" s="2"/>
      <c r="K61" s="74">
        <v>507.4</v>
      </c>
      <c r="L61" s="2">
        <v>454.7</v>
      </c>
      <c r="M61" s="12">
        <v>50.8</v>
      </c>
      <c r="N61" s="12">
        <v>1.9</v>
      </c>
      <c r="P61" s="1">
        <v>2021</v>
      </c>
    </row>
    <row r="62" spans="1:19" x14ac:dyDescent="0.25">
      <c r="A62" s="1" t="s">
        <v>211</v>
      </c>
      <c r="B62" s="129"/>
      <c r="C62" s="5" t="s">
        <v>3</v>
      </c>
      <c r="D62" s="73">
        <v>19716.099999999999</v>
      </c>
      <c r="E62" s="2"/>
      <c r="F62" s="73">
        <v>822.3</v>
      </c>
      <c r="G62" s="2">
        <v>755.5</v>
      </c>
      <c r="H62" s="2">
        <v>29.7</v>
      </c>
      <c r="I62" s="2">
        <v>37.1</v>
      </c>
      <c r="J62" s="2"/>
      <c r="K62" s="73">
        <v>501.1</v>
      </c>
      <c r="L62" s="2">
        <v>443.7</v>
      </c>
      <c r="M62" s="2">
        <v>55.6</v>
      </c>
      <c r="N62" s="2">
        <v>1.8</v>
      </c>
      <c r="P62" s="1">
        <v>2021</v>
      </c>
    </row>
    <row r="63" spans="1:19" x14ac:dyDescent="0.25">
      <c r="A63" s="1" t="s">
        <v>212</v>
      </c>
      <c r="B63" s="129"/>
      <c r="C63" s="5" t="s">
        <v>4</v>
      </c>
      <c r="D63" s="73">
        <v>20103.3</v>
      </c>
      <c r="E63" s="2"/>
      <c r="F63" s="73">
        <v>778.6</v>
      </c>
      <c r="G63" s="2">
        <v>711.5</v>
      </c>
      <c r="H63" s="2">
        <v>31.3</v>
      </c>
      <c r="I63" s="2">
        <v>35.799999999999997</v>
      </c>
      <c r="J63" s="2"/>
      <c r="K63" s="73">
        <v>518.20000000000005</v>
      </c>
      <c r="L63" s="2">
        <v>460.4</v>
      </c>
      <c r="M63" s="2">
        <v>55.2</v>
      </c>
      <c r="N63" s="2">
        <v>2.6</v>
      </c>
      <c r="P63" s="1">
        <v>2021</v>
      </c>
    </row>
    <row r="64" spans="1:19" x14ac:dyDescent="0.25">
      <c r="A64" s="1" t="s">
        <v>213</v>
      </c>
      <c r="B64" s="132"/>
      <c r="C64" s="21" t="s">
        <v>5</v>
      </c>
      <c r="D64" s="75">
        <v>20274.8</v>
      </c>
      <c r="E64" s="2"/>
      <c r="F64" s="75">
        <v>855.5</v>
      </c>
      <c r="G64" s="20">
        <v>794.9</v>
      </c>
      <c r="H64" s="20">
        <v>29.3</v>
      </c>
      <c r="I64" s="20">
        <v>31.3</v>
      </c>
      <c r="J64" s="2"/>
      <c r="K64" s="75">
        <v>523.6</v>
      </c>
      <c r="L64" s="20">
        <v>470.7</v>
      </c>
      <c r="M64" s="20">
        <v>50</v>
      </c>
      <c r="N64" s="20">
        <v>2.9</v>
      </c>
      <c r="P64" s="1">
        <v>2021</v>
      </c>
    </row>
    <row r="65" spans="1:16" x14ac:dyDescent="0.25">
      <c r="A65" s="1" t="s">
        <v>214</v>
      </c>
      <c r="B65" s="128">
        <v>2022</v>
      </c>
      <c r="C65" s="11" t="s">
        <v>2</v>
      </c>
      <c r="D65" s="74">
        <v>20196.7</v>
      </c>
      <c r="E65" s="2"/>
      <c r="F65" s="74">
        <v>850.2</v>
      </c>
      <c r="G65" s="12">
        <v>785.4</v>
      </c>
      <c r="H65" s="12">
        <v>31.9</v>
      </c>
      <c r="I65" s="12">
        <v>32.9</v>
      </c>
      <c r="J65" s="2"/>
      <c r="K65" s="74">
        <v>513.69999999999993</v>
      </c>
      <c r="L65" s="2">
        <v>457.4</v>
      </c>
      <c r="M65" s="12">
        <v>54.4</v>
      </c>
      <c r="N65" s="12">
        <v>1.9</v>
      </c>
      <c r="P65" s="1">
        <v>2022</v>
      </c>
    </row>
    <row r="66" spans="1:16" x14ac:dyDescent="0.25">
      <c r="A66" s="1" t="s">
        <v>215</v>
      </c>
      <c r="B66" s="129"/>
      <c r="C66" s="5" t="s">
        <v>3</v>
      </c>
      <c r="D66" s="73">
        <v>20607.2</v>
      </c>
      <c r="E66" s="2"/>
      <c r="F66" s="73">
        <v>810.5</v>
      </c>
      <c r="G66" s="2">
        <v>740.2</v>
      </c>
      <c r="H66" s="2">
        <v>30</v>
      </c>
      <c r="I66" s="2">
        <v>40.299999999999997</v>
      </c>
      <c r="J66" s="2"/>
      <c r="K66" s="73">
        <v>545.6</v>
      </c>
      <c r="L66" s="2">
        <v>490.5</v>
      </c>
      <c r="M66" s="2">
        <v>52.4</v>
      </c>
      <c r="N66" s="2">
        <v>2.7</v>
      </c>
      <c r="P66" s="1">
        <v>2022</v>
      </c>
    </row>
    <row r="67" spans="1:16" x14ac:dyDescent="0.25">
      <c r="A67" s="1" t="s">
        <v>216</v>
      </c>
      <c r="B67" s="129"/>
      <c r="C67" s="5" t="s">
        <v>4</v>
      </c>
      <c r="D67" s="73">
        <v>20745.400000000001</v>
      </c>
      <c r="E67" s="2"/>
      <c r="F67" s="73">
        <v>751.9</v>
      </c>
      <c r="G67" s="2">
        <v>679.3</v>
      </c>
      <c r="H67" s="2">
        <v>33.9</v>
      </c>
      <c r="I67" s="2">
        <v>38.6</v>
      </c>
      <c r="J67" s="2"/>
      <c r="K67" s="73">
        <v>546</v>
      </c>
      <c r="L67" s="2">
        <v>484.5</v>
      </c>
      <c r="M67" s="2">
        <v>58.3</v>
      </c>
      <c r="N67" s="2">
        <v>3.2</v>
      </c>
      <c r="P67" s="1">
        <v>2022</v>
      </c>
    </row>
    <row r="68" spans="1:16" x14ac:dyDescent="0.25">
      <c r="A68" s="1" t="s">
        <v>217</v>
      </c>
      <c r="B68" s="132"/>
      <c r="C68" s="21" t="s">
        <v>5</v>
      </c>
      <c r="D68" s="73">
        <v>20640.7</v>
      </c>
      <c r="E68" s="2"/>
      <c r="F68" s="73">
        <v>781.3</v>
      </c>
      <c r="G68" s="2">
        <v>704.1</v>
      </c>
      <c r="H68" s="2">
        <v>38.5</v>
      </c>
      <c r="I68" s="2">
        <v>38.700000000000003</v>
      </c>
      <c r="J68" s="2"/>
      <c r="K68" s="75">
        <v>568</v>
      </c>
      <c r="L68" s="20">
        <v>489.1</v>
      </c>
      <c r="M68" s="20">
        <v>73.8</v>
      </c>
      <c r="N68" s="20">
        <v>5.0999999999999996</v>
      </c>
      <c r="P68" s="1">
        <v>2022</v>
      </c>
    </row>
    <row r="69" spans="1:16" x14ac:dyDescent="0.25">
      <c r="A69" s="1" t="s">
        <v>218</v>
      </c>
      <c r="B69" s="128">
        <v>2023</v>
      </c>
      <c r="C69" s="11" t="s">
        <v>2</v>
      </c>
      <c r="D69" s="74">
        <v>20634.2</v>
      </c>
      <c r="E69" s="2"/>
      <c r="F69" s="74">
        <v>775.2</v>
      </c>
      <c r="G69" s="12">
        <v>703.6</v>
      </c>
      <c r="H69" s="12">
        <v>38.700000000000003</v>
      </c>
      <c r="I69" s="12">
        <v>32.9</v>
      </c>
      <c r="J69" s="2"/>
      <c r="K69" s="74">
        <v>552.5</v>
      </c>
      <c r="L69" s="2">
        <v>482.7</v>
      </c>
      <c r="M69" s="12">
        <v>65.5</v>
      </c>
      <c r="N69" s="12">
        <v>4.3</v>
      </c>
      <c r="P69" s="1">
        <v>2023</v>
      </c>
    </row>
    <row r="70" spans="1:16" x14ac:dyDescent="0.25">
      <c r="A70" s="1" t="s">
        <v>219</v>
      </c>
      <c r="B70" s="129"/>
      <c r="C70" s="5" t="s">
        <v>3</v>
      </c>
      <c r="D70" s="73">
        <v>21258.400000000001</v>
      </c>
      <c r="E70" s="2"/>
      <c r="F70" s="73">
        <v>776.3</v>
      </c>
      <c r="G70" s="2">
        <v>703.2</v>
      </c>
      <c r="H70" s="2">
        <v>35.4</v>
      </c>
      <c r="I70" s="2">
        <v>37.700000000000003</v>
      </c>
      <c r="J70" s="2"/>
      <c r="K70" s="73">
        <v>559.5</v>
      </c>
      <c r="L70" s="2">
        <v>486.5</v>
      </c>
      <c r="M70" s="2">
        <v>66.5</v>
      </c>
      <c r="N70" s="2">
        <v>6.5</v>
      </c>
      <c r="P70" s="1">
        <v>2023</v>
      </c>
    </row>
    <row r="71" spans="1:16" x14ac:dyDescent="0.25">
      <c r="A71" s="1" t="s">
        <v>220</v>
      </c>
      <c r="B71" s="129"/>
      <c r="C71" s="5" t="s">
        <v>4</v>
      </c>
      <c r="D71" s="73">
        <v>21446.5</v>
      </c>
      <c r="E71" s="2"/>
      <c r="F71" s="73">
        <v>724.1</v>
      </c>
      <c r="G71" s="2">
        <v>643.5</v>
      </c>
      <c r="H71" s="2">
        <v>41.9</v>
      </c>
      <c r="I71" s="2">
        <v>38.700000000000003</v>
      </c>
      <c r="J71" s="2"/>
      <c r="K71" s="73">
        <v>581.19999999999993</v>
      </c>
      <c r="L71" s="2">
        <v>510.9</v>
      </c>
      <c r="M71" s="2">
        <v>65.5</v>
      </c>
      <c r="N71" s="2">
        <v>4.8</v>
      </c>
      <c r="P71" s="1">
        <v>2023</v>
      </c>
    </row>
    <row r="72" spans="1:16" x14ac:dyDescent="0.25">
      <c r="A72" s="1" t="s">
        <v>221</v>
      </c>
      <c r="B72" s="132"/>
      <c r="C72" s="21" t="s">
        <v>5</v>
      </c>
      <c r="D72" s="75">
        <v>21389.7</v>
      </c>
      <c r="E72" s="2"/>
      <c r="F72" s="75">
        <v>793.5</v>
      </c>
      <c r="G72" s="20">
        <v>719.5</v>
      </c>
      <c r="H72" s="20">
        <v>39.5</v>
      </c>
      <c r="I72" s="20">
        <v>34.4</v>
      </c>
      <c r="J72" s="2"/>
      <c r="K72" s="75">
        <v>557</v>
      </c>
      <c r="L72" s="20">
        <v>490.6</v>
      </c>
      <c r="M72" s="20">
        <v>62.3</v>
      </c>
      <c r="N72" s="20">
        <v>4.0999999999999996</v>
      </c>
      <c r="P72" s="1">
        <v>2023</v>
      </c>
    </row>
    <row r="73" spans="1:16" x14ac:dyDescent="0.25">
      <c r="A73" s="1" t="s">
        <v>222</v>
      </c>
      <c r="B73" s="128">
        <v>2024</v>
      </c>
      <c r="C73" s="5" t="s">
        <v>2</v>
      </c>
      <c r="D73" s="74">
        <v>21250</v>
      </c>
      <c r="E73" s="2"/>
      <c r="F73" s="74">
        <v>765.8</v>
      </c>
      <c r="G73" s="12">
        <v>696.4</v>
      </c>
      <c r="H73" s="12">
        <v>35.1</v>
      </c>
      <c r="I73" s="12">
        <v>34.4</v>
      </c>
      <c r="J73" s="2"/>
      <c r="K73" s="74">
        <v>552.29999999999995</v>
      </c>
      <c r="L73" s="2">
        <v>483.1</v>
      </c>
      <c r="M73" s="12">
        <v>66.400000000000006</v>
      </c>
      <c r="N73" s="12">
        <v>2.8</v>
      </c>
      <c r="P73" s="1">
        <v>2024</v>
      </c>
    </row>
    <row r="74" spans="1:16" x14ac:dyDescent="0.25">
      <c r="A74" s="1" t="s">
        <v>223</v>
      </c>
      <c r="B74" s="129"/>
      <c r="C74" s="5" t="s">
        <v>3</v>
      </c>
      <c r="D74" s="73">
        <v>21684.7</v>
      </c>
      <c r="E74" s="2"/>
      <c r="F74" s="73">
        <v>772</v>
      </c>
      <c r="G74" s="2">
        <v>705.8</v>
      </c>
      <c r="H74" s="2">
        <v>33.6</v>
      </c>
      <c r="I74" s="2">
        <v>32.6</v>
      </c>
      <c r="J74" s="2"/>
      <c r="K74" s="73">
        <v>557.79999999999995</v>
      </c>
      <c r="L74" s="2">
        <v>486</v>
      </c>
      <c r="M74" s="2">
        <v>68.400000000000006</v>
      </c>
      <c r="N74" s="2">
        <v>3.4</v>
      </c>
      <c r="P74" s="1">
        <v>2024</v>
      </c>
    </row>
    <row r="75" spans="1:16" x14ac:dyDescent="0.25">
      <c r="A75" s="1" t="s">
        <v>224</v>
      </c>
      <c r="C75" s="5" t="s">
        <v>4</v>
      </c>
      <c r="D75" s="73">
        <v>21823</v>
      </c>
      <c r="E75" s="2"/>
      <c r="F75" s="73">
        <v>733.6</v>
      </c>
      <c r="G75" s="2">
        <v>665.5</v>
      </c>
      <c r="H75" s="2">
        <v>36.1</v>
      </c>
      <c r="I75" s="2">
        <v>32</v>
      </c>
      <c r="J75" s="2"/>
      <c r="K75" s="73">
        <v>563.79999999999995</v>
      </c>
      <c r="L75" s="2">
        <v>485.4</v>
      </c>
      <c r="M75" s="2">
        <v>74.5</v>
      </c>
      <c r="N75" s="2">
        <v>3.9</v>
      </c>
      <c r="P75" s="1">
        <v>2024</v>
      </c>
    </row>
    <row r="76" spans="1:16" x14ac:dyDescent="0.25">
      <c r="A76" s="1" t="s">
        <v>225</v>
      </c>
      <c r="C76" s="5" t="s">
        <v>5</v>
      </c>
      <c r="D76" s="73">
        <v>21857.9</v>
      </c>
      <c r="E76" s="2"/>
      <c r="F76" s="73">
        <v>736.9</v>
      </c>
      <c r="G76" s="2">
        <v>676.6</v>
      </c>
      <c r="H76" s="2">
        <v>30.4</v>
      </c>
      <c r="I76" s="2">
        <v>29.9</v>
      </c>
      <c r="J76" s="2"/>
      <c r="K76" s="73">
        <v>559.70000000000005</v>
      </c>
      <c r="L76" s="2">
        <v>490.8</v>
      </c>
      <c r="M76" s="2">
        <v>63.7</v>
      </c>
      <c r="N76" s="2">
        <v>5.2</v>
      </c>
      <c r="P76" s="1">
        <v>2024</v>
      </c>
    </row>
    <row r="77" spans="1:16" x14ac:dyDescent="0.25">
      <c r="A77" s="1" t="s">
        <v>226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6" x14ac:dyDescent="0.25">
      <c r="A78" s="1" t="s">
        <v>227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6" x14ac:dyDescent="0.25">
      <c r="A79" s="1" t="s">
        <v>228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6" x14ac:dyDescent="0.25">
      <c r="A80" s="1" t="s">
        <v>229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4:14" x14ac:dyDescent="0.25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4:14" x14ac:dyDescent="0.25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4:14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4:14" x14ac:dyDescent="0.25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4:14" x14ac:dyDescent="0.25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4:14" x14ac:dyDescent="0.25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4:14" x14ac:dyDescent="0.25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4:14" x14ac:dyDescent="0.2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4:14" x14ac:dyDescent="0.25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4:14" x14ac:dyDescent="0.25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4:14" x14ac:dyDescent="0.25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4:14" x14ac:dyDescent="0.25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4:14" x14ac:dyDescent="0.25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4:14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4:14" x14ac:dyDescent="0.2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</sheetData>
  <mergeCells count="19">
    <mergeCell ref="B37:B40"/>
    <mergeCell ref="B53:B56"/>
    <mergeCell ref="B49:B52"/>
    <mergeCell ref="B45:B48"/>
    <mergeCell ref="K7:N7"/>
    <mergeCell ref="B9:B12"/>
    <mergeCell ref="B13:B16"/>
    <mergeCell ref="B33:B36"/>
    <mergeCell ref="B21:B24"/>
    <mergeCell ref="B25:B28"/>
    <mergeCell ref="B29:B32"/>
    <mergeCell ref="B17:B20"/>
    <mergeCell ref="F7:I7"/>
    <mergeCell ref="B73:B74"/>
    <mergeCell ref="B65:B68"/>
    <mergeCell ref="B41:B44"/>
    <mergeCell ref="B57:B60"/>
    <mergeCell ref="B61:B64"/>
    <mergeCell ref="B69:B72"/>
  </mergeCells>
  <phoneticPr fontId="2" type="noConversion"/>
  <hyperlinks>
    <hyperlink ref="B1" location="ÍNDICE!A1" display="Índice &lt;&l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0"/>
  <sheetViews>
    <sheetView showGridLines="0" zoomScaleNormal="100" workbookViewId="0">
      <pane ySplit="8" topLeftCell="A9" activePane="bottomLeft" state="frozen"/>
      <selection activeCell="P18" sqref="P18"/>
      <selection pane="bottomLeft" activeCell="H15" sqref="H15"/>
    </sheetView>
  </sheetViews>
  <sheetFormatPr baseColWidth="10" defaultColWidth="8.81640625" defaultRowHeight="11.5" x14ac:dyDescent="0.25"/>
  <cols>
    <col min="1" max="1" width="12.54296875" style="1" customWidth="1"/>
    <col min="2" max="2" width="8.7265625" style="1" customWidth="1"/>
    <col min="3" max="3" width="3.54296875" style="1" customWidth="1"/>
    <col min="4" max="4" width="10" style="1" customWidth="1"/>
    <col min="5" max="5" width="1.54296875" style="1" customWidth="1"/>
    <col min="6" max="6" width="10.453125" style="1" customWidth="1"/>
    <col min="7" max="7" width="14.453125" style="1" customWidth="1"/>
    <col min="8" max="9" width="12.54296875" style="1" customWidth="1"/>
    <col min="10" max="16384" width="8.81640625" style="1"/>
  </cols>
  <sheetData>
    <row r="1" spans="1:11" ht="14" x14ac:dyDescent="0.3">
      <c r="B1" s="42" t="s">
        <v>68</v>
      </c>
      <c r="C1" s="5"/>
    </row>
    <row r="2" spans="1:11" ht="6.75" customHeight="1" x14ac:dyDescent="0.3">
      <c r="B2" s="42"/>
      <c r="C2" s="5"/>
    </row>
    <row r="3" spans="1:11" s="26" customFormat="1" ht="15.5" x14ac:dyDescent="0.35">
      <c r="B3" s="44" t="s">
        <v>71</v>
      </c>
      <c r="C3" s="46"/>
      <c r="D3" s="46"/>
      <c r="E3" s="46"/>
      <c r="F3" s="46"/>
      <c r="G3" s="46"/>
      <c r="H3" s="46"/>
      <c r="I3" s="46"/>
    </row>
    <row r="4" spans="1:11" x14ac:dyDescent="0.25">
      <c r="B4" s="31" t="s">
        <v>60</v>
      </c>
      <c r="C4" s="30"/>
      <c r="D4" s="30"/>
      <c r="E4" s="30"/>
      <c r="F4" s="30"/>
      <c r="G4" s="30"/>
      <c r="H4" s="30"/>
      <c r="I4" s="30"/>
    </row>
    <row r="5" spans="1:11" x14ac:dyDescent="0.25">
      <c r="B5" s="31" t="s">
        <v>14</v>
      </c>
      <c r="C5" s="30"/>
      <c r="D5" s="30"/>
      <c r="E5" s="30"/>
      <c r="F5" s="30"/>
      <c r="G5" s="30"/>
      <c r="H5" s="30"/>
      <c r="I5" s="30"/>
    </row>
    <row r="6" spans="1:11" x14ac:dyDescent="0.25">
      <c r="B6" s="32" t="s">
        <v>59</v>
      </c>
      <c r="C6" s="32"/>
      <c r="D6" s="32"/>
      <c r="E6" s="30"/>
      <c r="F6" s="30"/>
      <c r="G6" s="30"/>
      <c r="H6" s="30"/>
      <c r="I6" s="30"/>
    </row>
    <row r="7" spans="1:11" s="6" customFormat="1" ht="17.149999999999999" customHeight="1" x14ac:dyDescent="0.25">
      <c r="B7" s="38"/>
      <c r="C7" s="38" t="s">
        <v>1</v>
      </c>
      <c r="D7" s="66"/>
      <c r="E7" s="38"/>
      <c r="F7" s="133" t="s">
        <v>6</v>
      </c>
      <c r="G7" s="133"/>
      <c r="H7" s="133"/>
      <c r="I7" s="133"/>
    </row>
    <row r="8" spans="1:11" ht="57.5" x14ac:dyDescent="0.25">
      <c r="B8" s="41"/>
      <c r="C8" s="41"/>
      <c r="D8" s="48" t="s">
        <v>7</v>
      </c>
      <c r="E8" s="35"/>
      <c r="F8" s="48" t="s">
        <v>28</v>
      </c>
      <c r="G8" s="34" t="s">
        <v>8</v>
      </c>
      <c r="H8" s="34" t="s">
        <v>9</v>
      </c>
      <c r="I8" s="34" t="s">
        <v>10</v>
      </c>
    </row>
    <row r="9" spans="1:11" x14ac:dyDescent="0.25">
      <c r="A9" s="1" t="s">
        <v>158</v>
      </c>
      <c r="B9" s="129">
        <v>2008</v>
      </c>
      <c r="C9" s="4" t="s">
        <v>2</v>
      </c>
      <c r="D9" s="73">
        <v>2190.4000000000015</v>
      </c>
      <c r="E9" s="73"/>
      <c r="F9" s="73">
        <v>114.79999999999995</v>
      </c>
      <c r="G9" s="2">
        <v>106.19999999999993</v>
      </c>
      <c r="H9" s="2">
        <v>4.8999999999999986</v>
      </c>
      <c r="I9" s="2">
        <v>3.6000000000000014</v>
      </c>
      <c r="K9" s="1">
        <v>2008</v>
      </c>
    </row>
    <row r="10" spans="1:11" x14ac:dyDescent="0.25">
      <c r="A10" s="1" t="s">
        <v>159</v>
      </c>
      <c r="B10" s="129"/>
      <c r="C10" s="4" t="s">
        <v>3</v>
      </c>
      <c r="D10" s="73">
        <v>2385.6999999999971</v>
      </c>
      <c r="E10" s="73"/>
      <c r="F10" s="73">
        <v>120.69999999999993</v>
      </c>
      <c r="G10" s="2">
        <v>113.20000000000005</v>
      </c>
      <c r="H10" s="2">
        <v>5.6000000000000014</v>
      </c>
      <c r="I10" s="2">
        <v>1.8999999999999986</v>
      </c>
      <c r="K10" s="1">
        <v>2008</v>
      </c>
    </row>
    <row r="11" spans="1:11" x14ac:dyDescent="0.25">
      <c r="A11" s="1" t="s">
        <v>160</v>
      </c>
      <c r="B11" s="129"/>
      <c r="C11" s="4" t="s">
        <v>4</v>
      </c>
      <c r="D11" s="73">
        <v>2600.6999999999971</v>
      </c>
      <c r="E11" s="73"/>
      <c r="F11" s="73">
        <v>144.10000000000002</v>
      </c>
      <c r="G11" s="2">
        <v>135.60000000000002</v>
      </c>
      <c r="H11" s="2">
        <v>6.4000000000000057</v>
      </c>
      <c r="I11" s="2">
        <v>2.3000000000000043</v>
      </c>
      <c r="K11" s="1">
        <v>2008</v>
      </c>
    </row>
    <row r="12" spans="1:11" x14ac:dyDescent="0.25">
      <c r="A12" s="1" t="s">
        <v>161</v>
      </c>
      <c r="B12" s="134"/>
      <c r="C12" s="7" t="s">
        <v>5</v>
      </c>
      <c r="D12" s="72">
        <v>3206.7999999999993</v>
      </c>
      <c r="E12" s="73"/>
      <c r="F12" s="72">
        <v>149.59999999999991</v>
      </c>
      <c r="G12" s="8">
        <v>141.39999999999998</v>
      </c>
      <c r="H12" s="8">
        <v>5.2000000000000028</v>
      </c>
      <c r="I12" s="8">
        <v>3</v>
      </c>
      <c r="K12" s="1">
        <v>2008</v>
      </c>
    </row>
    <row r="13" spans="1:11" x14ac:dyDescent="0.25">
      <c r="A13" s="1" t="s">
        <v>162</v>
      </c>
      <c r="B13" s="129">
        <v>2009</v>
      </c>
      <c r="C13" s="4" t="s">
        <v>2</v>
      </c>
      <c r="D13" s="73">
        <v>4018.1999999999971</v>
      </c>
      <c r="E13" s="73"/>
      <c r="F13" s="73">
        <v>170</v>
      </c>
      <c r="G13" s="2">
        <v>156.80000000000007</v>
      </c>
      <c r="H13" s="2">
        <v>8.5</v>
      </c>
      <c r="I13" s="2">
        <v>4.6000000000000014</v>
      </c>
      <c r="K13" s="1">
        <v>2009</v>
      </c>
    </row>
    <row r="14" spans="1:11" x14ac:dyDescent="0.25">
      <c r="A14" s="1" t="s">
        <v>163</v>
      </c>
      <c r="B14" s="129"/>
      <c r="C14" s="4" t="s">
        <v>3</v>
      </c>
      <c r="D14" s="73">
        <v>4139.5999999999985</v>
      </c>
      <c r="E14" s="73"/>
      <c r="F14" s="73">
        <v>195.80000000000007</v>
      </c>
      <c r="G14" s="2">
        <v>184</v>
      </c>
      <c r="H14" s="2">
        <v>7.1000000000000014</v>
      </c>
      <c r="I14" s="2">
        <v>4.7000000000000028</v>
      </c>
      <c r="K14" s="1">
        <v>2009</v>
      </c>
    </row>
    <row r="15" spans="1:11" x14ac:dyDescent="0.25">
      <c r="A15" s="1" t="s">
        <v>164</v>
      </c>
      <c r="B15" s="129"/>
      <c r="C15" s="4" t="s">
        <v>4</v>
      </c>
      <c r="D15" s="73">
        <v>4121.3999999999978</v>
      </c>
      <c r="E15" s="73"/>
      <c r="F15" s="73">
        <v>214.29999999999995</v>
      </c>
      <c r="G15" s="2">
        <v>203.20000000000005</v>
      </c>
      <c r="H15" s="2">
        <v>6.4999999999999964</v>
      </c>
      <c r="I15" s="2">
        <v>4.6000000000000014</v>
      </c>
      <c r="K15" s="1">
        <v>2009</v>
      </c>
    </row>
    <row r="16" spans="1:11" x14ac:dyDescent="0.25">
      <c r="A16" s="1" t="s">
        <v>165</v>
      </c>
      <c r="B16" s="134"/>
      <c r="C16" s="7" t="s">
        <v>5</v>
      </c>
      <c r="D16" s="72">
        <v>4335</v>
      </c>
      <c r="E16" s="73"/>
      <c r="F16" s="72">
        <v>193.60000000000002</v>
      </c>
      <c r="G16" s="8">
        <v>185.20000000000005</v>
      </c>
      <c r="H16" s="8">
        <v>6.6000000000000014</v>
      </c>
      <c r="I16" s="8">
        <v>1.8999999999999986</v>
      </c>
      <c r="K16" s="1">
        <v>2009</v>
      </c>
    </row>
    <row r="17" spans="1:11" x14ac:dyDescent="0.25">
      <c r="A17" s="1" t="s">
        <v>166</v>
      </c>
      <c r="B17" s="129">
        <v>2010</v>
      </c>
      <c r="C17" s="4" t="s">
        <v>2</v>
      </c>
      <c r="D17" s="73">
        <v>4617.5999999999985</v>
      </c>
      <c r="E17" s="73"/>
      <c r="F17" s="73">
        <v>195.29999999999995</v>
      </c>
      <c r="G17" s="2">
        <v>184.5</v>
      </c>
      <c r="H17" s="2">
        <v>7.6999999999999957</v>
      </c>
      <c r="I17" s="2">
        <v>3.0999999999999943</v>
      </c>
      <c r="K17" s="1">
        <v>2010</v>
      </c>
    </row>
    <row r="18" spans="1:11" x14ac:dyDescent="0.25">
      <c r="A18" s="1" t="s">
        <v>167</v>
      </c>
      <c r="B18" s="129"/>
      <c r="C18" s="4" t="s">
        <v>3</v>
      </c>
      <c r="D18" s="73">
        <v>4655.3000000000029</v>
      </c>
      <c r="E18" s="73"/>
      <c r="F18" s="73">
        <v>231.20000000000005</v>
      </c>
      <c r="G18" s="2">
        <v>219.20000000000005</v>
      </c>
      <c r="H18" s="2">
        <v>8.8000000000000043</v>
      </c>
      <c r="I18" s="2">
        <v>3.2000000000000028</v>
      </c>
      <c r="K18" s="1">
        <v>2010</v>
      </c>
    </row>
    <row r="19" spans="1:11" x14ac:dyDescent="0.25">
      <c r="A19" s="1" t="s">
        <v>168</v>
      </c>
      <c r="B19" s="129"/>
      <c r="C19" s="4" t="s">
        <v>4</v>
      </c>
      <c r="D19" s="73">
        <v>4585.4000000000015</v>
      </c>
      <c r="E19" s="73"/>
      <c r="F19" s="73">
        <v>230.20000000000005</v>
      </c>
      <c r="G19" s="2">
        <v>216.5</v>
      </c>
      <c r="H19" s="2">
        <v>9.8999999999999986</v>
      </c>
      <c r="I19" s="2">
        <v>4</v>
      </c>
      <c r="K19" s="1">
        <v>2010</v>
      </c>
    </row>
    <row r="20" spans="1:11" x14ac:dyDescent="0.25">
      <c r="A20" s="1" t="s">
        <v>169</v>
      </c>
      <c r="B20" s="134"/>
      <c r="C20" s="7" t="s">
        <v>5</v>
      </c>
      <c r="D20" s="72">
        <v>4702.1999999999971</v>
      </c>
      <c r="E20" s="73"/>
      <c r="F20" s="72">
        <v>205.29999999999995</v>
      </c>
      <c r="G20" s="8">
        <v>192.19999999999993</v>
      </c>
      <c r="H20" s="8">
        <v>7.9000000000000057</v>
      </c>
      <c r="I20" s="8">
        <v>5.1000000000000014</v>
      </c>
      <c r="K20" s="1">
        <v>2010</v>
      </c>
    </row>
    <row r="21" spans="1:11" x14ac:dyDescent="0.25">
      <c r="A21" s="1" t="s">
        <v>170</v>
      </c>
      <c r="B21" s="129">
        <v>2011</v>
      </c>
      <c r="C21" s="4" t="s">
        <v>2</v>
      </c>
      <c r="D21" s="73">
        <v>4921.0999999999985</v>
      </c>
      <c r="E21" s="73"/>
      <c r="F21" s="73">
        <v>224.39999999999998</v>
      </c>
      <c r="G21" s="2">
        <v>210.5</v>
      </c>
      <c r="H21" s="2">
        <v>10.000000000000004</v>
      </c>
      <c r="I21" s="2">
        <v>3.9000000000000057</v>
      </c>
      <c r="K21" s="1">
        <v>2011</v>
      </c>
    </row>
    <row r="22" spans="1:11" x14ac:dyDescent="0.25">
      <c r="A22" s="1" t="s">
        <v>171</v>
      </c>
      <c r="B22" s="129"/>
      <c r="C22" s="4" t="s">
        <v>3</v>
      </c>
      <c r="D22" s="73">
        <v>4844.2000000000007</v>
      </c>
      <c r="E22" s="73"/>
      <c r="F22" s="73">
        <v>242.20000000000005</v>
      </c>
      <c r="G22" s="2">
        <v>229</v>
      </c>
      <c r="H22" s="2">
        <v>9.5999999999999979</v>
      </c>
      <c r="I22" s="2">
        <v>3.5</v>
      </c>
      <c r="K22" s="1">
        <v>2011</v>
      </c>
    </row>
    <row r="23" spans="1:11" x14ac:dyDescent="0.25">
      <c r="A23" s="1" t="s">
        <v>172</v>
      </c>
      <c r="B23" s="129"/>
      <c r="C23" s="4" t="s">
        <v>4</v>
      </c>
      <c r="D23" s="73">
        <v>4998</v>
      </c>
      <c r="E23" s="73"/>
      <c r="F23" s="73">
        <v>248.5</v>
      </c>
      <c r="G23" s="2">
        <v>233.19999999999993</v>
      </c>
      <c r="H23" s="2">
        <v>10.600000000000001</v>
      </c>
      <c r="I23" s="2">
        <v>4.7999999999999972</v>
      </c>
      <c r="K23" s="1">
        <v>2011</v>
      </c>
    </row>
    <row r="24" spans="1:11" x14ac:dyDescent="0.25">
      <c r="A24" s="1" t="s">
        <v>173</v>
      </c>
      <c r="B24" s="134"/>
      <c r="C24" s="7" t="s">
        <v>5</v>
      </c>
      <c r="D24" s="72">
        <v>5287.2999999999993</v>
      </c>
      <c r="E24" s="73"/>
      <c r="F24" s="72">
        <v>206.80000000000007</v>
      </c>
      <c r="G24" s="8">
        <v>193.69999999999993</v>
      </c>
      <c r="H24" s="8">
        <v>10.3</v>
      </c>
      <c r="I24" s="8">
        <v>2.7999999999999972</v>
      </c>
      <c r="K24" s="1">
        <v>2011</v>
      </c>
    </row>
    <row r="25" spans="1:11" x14ac:dyDescent="0.25">
      <c r="A25" s="1" t="s">
        <v>174</v>
      </c>
      <c r="B25" s="129">
        <v>2012</v>
      </c>
      <c r="C25" s="4" t="s">
        <v>2</v>
      </c>
      <c r="D25" s="73">
        <v>5667.9000000000015</v>
      </c>
      <c r="E25" s="73"/>
      <c r="F25" s="73">
        <v>268.09999999999991</v>
      </c>
      <c r="G25" s="2">
        <v>251.30000000000007</v>
      </c>
      <c r="H25" s="2">
        <v>13.400000000000002</v>
      </c>
      <c r="I25" s="2">
        <v>3.3999999999999986</v>
      </c>
      <c r="K25" s="1">
        <v>2012</v>
      </c>
    </row>
    <row r="26" spans="1:11" x14ac:dyDescent="0.25">
      <c r="A26" s="1" t="s">
        <v>175</v>
      </c>
      <c r="B26" s="129"/>
      <c r="C26" s="4" t="s">
        <v>3</v>
      </c>
      <c r="D26" s="73">
        <v>5731</v>
      </c>
      <c r="E26" s="73"/>
      <c r="F26" s="73">
        <v>279.10000000000002</v>
      </c>
      <c r="G26" s="2">
        <v>265.70000000000005</v>
      </c>
      <c r="H26" s="2">
        <v>10.099999999999998</v>
      </c>
      <c r="I26" s="2">
        <v>3.2999999999999972</v>
      </c>
      <c r="K26" s="1">
        <v>2012</v>
      </c>
    </row>
    <row r="27" spans="1:11" x14ac:dyDescent="0.25">
      <c r="A27" s="1" t="s">
        <v>176</v>
      </c>
      <c r="B27" s="129"/>
      <c r="C27" s="4" t="s">
        <v>4</v>
      </c>
      <c r="D27" s="73">
        <v>5824.2000000000007</v>
      </c>
      <c r="E27" s="73"/>
      <c r="F27" s="73">
        <v>296.59999999999991</v>
      </c>
      <c r="G27" s="2">
        <v>280.5</v>
      </c>
      <c r="H27" s="2">
        <v>12.200000000000003</v>
      </c>
      <c r="I27" s="2">
        <v>3.8000000000000043</v>
      </c>
      <c r="K27" s="1">
        <v>2012</v>
      </c>
    </row>
    <row r="28" spans="1:11" x14ac:dyDescent="0.25">
      <c r="A28" s="1" t="s">
        <v>177</v>
      </c>
      <c r="B28" s="134"/>
      <c r="C28" s="7" t="s">
        <v>5</v>
      </c>
      <c r="D28" s="72">
        <v>6021</v>
      </c>
      <c r="E28" s="73"/>
      <c r="F28" s="72">
        <v>266.90000000000009</v>
      </c>
      <c r="G28" s="8">
        <v>251.60000000000002</v>
      </c>
      <c r="H28" s="8">
        <v>10.199999999999996</v>
      </c>
      <c r="I28" s="8">
        <v>5</v>
      </c>
      <c r="K28" s="1">
        <v>2012</v>
      </c>
    </row>
    <row r="29" spans="1:11" x14ac:dyDescent="0.25">
      <c r="A29" s="1" t="s">
        <v>178</v>
      </c>
      <c r="B29" s="129">
        <v>2013</v>
      </c>
      <c r="C29" s="4" t="s">
        <v>2</v>
      </c>
      <c r="D29" s="73">
        <v>6278.2000000000007</v>
      </c>
      <c r="E29" s="73"/>
      <c r="F29" s="73">
        <v>294.5</v>
      </c>
      <c r="G29" s="2">
        <v>279</v>
      </c>
      <c r="H29" s="2">
        <v>10.8</v>
      </c>
      <c r="I29" s="2">
        <v>4.7999999999999972</v>
      </c>
      <c r="K29" s="1">
        <v>2013</v>
      </c>
    </row>
    <row r="30" spans="1:11" x14ac:dyDescent="0.25">
      <c r="A30" s="1" t="s">
        <v>179</v>
      </c>
      <c r="B30" s="129"/>
      <c r="C30" s="4" t="s">
        <v>3</v>
      </c>
      <c r="D30" s="73">
        <v>6047.3000000000029</v>
      </c>
      <c r="E30" s="73"/>
      <c r="F30" s="73">
        <v>269.10000000000002</v>
      </c>
      <c r="G30" s="2">
        <v>255.80000000000007</v>
      </c>
      <c r="H30" s="2">
        <v>8</v>
      </c>
      <c r="I30" s="2">
        <v>5.3999999999999986</v>
      </c>
      <c r="K30" s="1">
        <v>2013</v>
      </c>
    </row>
    <row r="31" spans="1:11" x14ac:dyDescent="0.25">
      <c r="A31" s="1" t="s">
        <v>180</v>
      </c>
      <c r="B31" s="129"/>
      <c r="C31" s="4" t="s">
        <v>4</v>
      </c>
      <c r="D31" s="73">
        <v>5943.4000000000015</v>
      </c>
      <c r="E31" s="73"/>
      <c r="F31" s="73">
        <v>284.89999999999998</v>
      </c>
      <c r="G31" s="2">
        <v>273.79999999999995</v>
      </c>
      <c r="H31" s="2">
        <v>7.8000000000000007</v>
      </c>
      <c r="I31" s="2">
        <v>3.3000000000000043</v>
      </c>
      <c r="K31" s="1">
        <v>2013</v>
      </c>
    </row>
    <row r="32" spans="1:11" x14ac:dyDescent="0.25">
      <c r="A32" s="1" t="s">
        <v>181</v>
      </c>
      <c r="B32" s="134"/>
      <c r="C32" s="7" t="s">
        <v>5</v>
      </c>
      <c r="D32" s="72">
        <v>5935.7000000000007</v>
      </c>
      <c r="E32" s="73"/>
      <c r="F32" s="72">
        <v>247.20000000000005</v>
      </c>
      <c r="G32" s="8">
        <v>235.39999999999998</v>
      </c>
      <c r="H32" s="8">
        <v>7.1000000000000014</v>
      </c>
      <c r="I32" s="8">
        <v>4.6000000000000014</v>
      </c>
      <c r="K32" s="1">
        <v>2013</v>
      </c>
    </row>
    <row r="33" spans="1:11" x14ac:dyDescent="0.25">
      <c r="A33" s="1" t="s">
        <v>182</v>
      </c>
      <c r="B33" s="124">
        <v>2014</v>
      </c>
      <c r="C33" s="11" t="s">
        <v>2</v>
      </c>
      <c r="D33" s="74">
        <v>5933.3000000000029</v>
      </c>
      <c r="E33" s="73"/>
      <c r="F33" s="74">
        <v>241.80000000000007</v>
      </c>
      <c r="G33" s="12">
        <v>226.60000000000002</v>
      </c>
      <c r="H33" s="12">
        <v>8.9000000000000021</v>
      </c>
      <c r="I33" s="12">
        <v>6.2999999999999972</v>
      </c>
      <c r="K33" s="1">
        <v>2014</v>
      </c>
    </row>
    <row r="34" spans="1:11" x14ac:dyDescent="0.25">
      <c r="A34" s="1" t="s">
        <v>183</v>
      </c>
      <c r="B34" s="129"/>
      <c r="C34" s="4" t="s">
        <v>3</v>
      </c>
      <c r="D34" s="73">
        <v>5622.9000000000015</v>
      </c>
      <c r="E34" s="73"/>
      <c r="F34" s="73">
        <v>261.29999999999995</v>
      </c>
      <c r="G34" s="2">
        <v>248.19999999999993</v>
      </c>
      <c r="H34" s="2">
        <v>9.1000000000000014</v>
      </c>
      <c r="I34" s="2">
        <v>4</v>
      </c>
      <c r="K34" s="1">
        <v>2014</v>
      </c>
    </row>
    <row r="35" spans="1:11" x14ac:dyDescent="0.25">
      <c r="A35" s="1" t="s">
        <v>184</v>
      </c>
      <c r="B35" s="129"/>
      <c r="C35" s="4" t="s">
        <v>4</v>
      </c>
      <c r="D35" s="73">
        <v>5427.7000000000007</v>
      </c>
      <c r="E35" s="73"/>
      <c r="F35" s="73">
        <v>285.5</v>
      </c>
      <c r="G35" s="2">
        <v>273.39999999999998</v>
      </c>
      <c r="H35" s="2">
        <v>8.6000000000000014</v>
      </c>
      <c r="I35" s="2">
        <v>3.5</v>
      </c>
      <c r="K35" s="1">
        <v>2014</v>
      </c>
    </row>
    <row r="36" spans="1:11" x14ac:dyDescent="0.25">
      <c r="A36" s="1" t="s">
        <v>185</v>
      </c>
      <c r="B36" s="132"/>
      <c r="C36" s="19" t="s">
        <v>5</v>
      </c>
      <c r="D36" s="75">
        <v>5457.7000000000007</v>
      </c>
      <c r="E36" s="73"/>
      <c r="F36" s="75">
        <v>271.5</v>
      </c>
      <c r="G36" s="20">
        <v>259.90000000000009</v>
      </c>
      <c r="H36" s="20">
        <v>8.2999999999999972</v>
      </c>
      <c r="I36" s="20">
        <v>3.3999999999999986</v>
      </c>
      <c r="K36" s="1">
        <v>2014</v>
      </c>
    </row>
    <row r="37" spans="1:11" x14ac:dyDescent="0.25">
      <c r="A37" s="1" t="s">
        <v>186</v>
      </c>
      <c r="B37" s="124">
        <v>2015</v>
      </c>
      <c r="C37" s="3" t="s">
        <v>2</v>
      </c>
      <c r="D37" s="73">
        <v>5444.6000000000022</v>
      </c>
      <c r="E37" s="73"/>
      <c r="F37" s="73">
        <v>281.10000000000002</v>
      </c>
      <c r="G37" s="2">
        <v>268.29999999999995</v>
      </c>
      <c r="H37" s="2">
        <v>9.8000000000000043</v>
      </c>
      <c r="I37" s="2">
        <v>2.8999999999999986</v>
      </c>
      <c r="K37" s="1">
        <v>2015</v>
      </c>
    </row>
    <row r="38" spans="1:11" x14ac:dyDescent="0.25">
      <c r="A38" s="1" t="s">
        <v>187</v>
      </c>
      <c r="B38" s="129"/>
      <c r="C38" s="4" t="s">
        <v>3</v>
      </c>
      <c r="D38" s="73">
        <v>5149</v>
      </c>
      <c r="E38" s="73"/>
      <c r="F38" s="73">
        <v>252.20000000000005</v>
      </c>
      <c r="G38" s="2">
        <v>239.60000000000002</v>
      </c>
      <c r="H38" s="2">
        <v>9</v>
      </c>
      <c r="I38" s="2">
        <v>3.6000000000000014</v>
      </c>
      <c r="K38" s="1">
        <v>2015</v>
      </c>
    </row>
    <row r="39" spans="1:11" x14ac:dyDescent="0.25">
      <c r="A39" s="1" t="s">
        <v>188</v>
      </c>
      <c r="B39" s="129"/>
      <c r="C39" s="4" t="s">
        <v>4</v>
      </c>
      <c r="D39" s="73">
        <v>4850.8</v>
      </c>
      <c r="E39" s="73"/>
      <c r="F39" s="73">
        <v>258.39999999999998</v>
      </c>
      <c r="G39" s="2">
        <v>248.70000000000005</v>
      </c>
      <c r="H39" s="2">
        <v>7</v>
      </c>
      <c r="I39" s="2">
        <v>2.6999999999999957</v>
      </c>
      <c r="K39" s="1">
        <v>2015</v>
      </c>
    </row>
    <row r="40" spans="1:11" x14ac:dyDescent="0.25">
      <c r="A40" s="1" t="s">
        <v>189</v>
      </c>
      <c r="B40" s="132"/>
      <c r="C40" s="19" t="s">
        <v>5</v>
      </c>
      <c r="D40" s="75">
        <v>4779.5</v>
      </c>
      <c r="E40" s="73"/>
      <c r="F40" s="75">
        <v>222.6</v>
      </c>
      <c r="G40" s="20">
        <v>211.5</v>
      </c>
      <c r="H40" s="20">
        <v>6.8</v>
      </c>
      <c r="I40" s="20">
        <v>4.3</v>
      </c>
      <c r="K40" s="1">
        <v>2015</v>
      </c>
    </row>
    <row r="41" spans="1:11" x14ac:dyDescent="0.25">
      <c r="A41" s="1" t="s">
        <v>190</v>
      </c>
      <c r="B41" s="124">
        <v>2016</v>
      </c>
      <c r="C41" s="4" t="s">
        <v>2</v>
      </c>
      <c r="D41" s="73">
        <v>4791.3999999999996</v>
      </c>
      <c r="E41" s="73"/>
      <c r="F41" s="73">
        <v>259.2</v>
      </c>
      <c r="G41" s="2">
        <v>247</v>
      </c>
      <c r="H41" s="2">
        <v>8.6</v>
      </c>
      <c r="I41" s="2">
        <v>3.6</v>
      </c>
      <c r="K41" s="1">
        <v>2016</v>
      </c>
    </row>
    <row r="42" spans="1:11" x14ac:dyDescent="0.25">
      <c r="A42" s="1" t="s">
        <v>191</v>
      </c>
      <c r="B42" s="129"/>
      <c r="C42" s="5" t="s">
        <v>3</v>
      </c>
      <c r="D42" s="73">
        <v>4574.7</v>
      </c>
      <c r="E42" s="73"/>
      <c r="F42" s="73">
        <v>251.7</v>
      </c>
      <c r="G42" s="2">
        <v>242</v>
      </c>
      <c r="H42" s="2">
        <v>8.1</v>
      </c>
      <c r="I42" s="2">
        <v>1.5</v>
      </c>
      <c r="K42" s="1">
        <v>2016</v>
      </c>
    </row>
    <row r="43" spans="1:11" x14ac:dyDescent="0.25">
      <c r="A43" s="1" t="s">
        <v>192</v>
      </c>
      <c r="B43" s="129"/>
      <c r="C43" s="5" t="s">
        <v>4</v>
      </c>
      <c r="D43" s="73">
        <v>4320.8</v>
      </c>
      <c r="E43" s="73"/>
      <c r="F43" s="73">
        <v>240.4</v>
      </c>
      <c r="G43" s="2">
        <v>231.3</v>
      </c>
      <c r="H43" s="2">
        <v>8.1</v>
      </c>
      <c r="I43" s="2">
        <v>1.1000000000000001</v>
      </c>
      <c r="K43" s="1">
        <v>2016</v>
      </c>
    </row>
    <row r="44" spans="1:11" x14ac:dyDescent="0.25">
      <c r="A44" s="1" t="s">
        <v>193</v>
      </c>
      <c r="B44" s="132"/>
      <c r="C44" s="19" t="s">
        <v>5</v>
      </c>
      <c r="D44" s="75">
        <v>4237.8</v>
      </c>
      <c r="E44" s="73"/>
      <c r="F44" s="75">
        <v>217.5</v>
      </c>
      <c r="G44" s="20">
        <v>205.5</v>
      </c>
      <c r="H44" s="20">
        <v>8.1999999999999993</v>
      </c>
      <c r="I44" s="20">
        <v>3.8</v>
      </c>
      <c r="K44" s="1">
        <v>2016</v>
      </c>
    </row>
    <row r="45" spans="1:11" x14ac:dyDescent="0.25">
      <c r="A45" s="1" t="s">
        <v>194</v>
      </c>
      <c r="B45" s="124">
        <v>2017</v>
      </c>
      <c r="C45" s="4" t="s">
        <v>2</v>
      </c>
      <c r="D45" s="73">
        <v>4255</v>
      </c>
      <c r="E45" s="73"/>
      <c r="F45" s="73">
        <v>217.8</v>
      </c>
      <c r="G45" s="2">
        <v>204.9</v>
      </c>
      <c r="H45" s="2">
        <v>9.5</v>
      </c>
      <c r="I45" s="2">
        <v>3.5</v>
      </c>
      <c r="K45" s="1">
        <v>2017</v>
      </c>
    </row>
    <row r="46" spans="1:11" x14ac:dyDescent="0.25">
      <c r="A46" s="1" t="s">
        <v>195</v>
      </c>
      <c r="B46" s="129"/>
      <c r="C46" s="5" t="s">
        <v>3</v>
      </c>
      <c r="D46" s="73">
        <v>3914.3</v>
      </c>
      <c r="E46" s="73"/>
      <c r="F46" s="73">
        <v>206</v>
      </c>
      <c r="G46" s="2">
        <v>196.3</v>
      </c>
      <c r="H46" s="2">
        <v>6.6</v>
      </c>
      <c r="I46" s="2">
        <v>3.1</v>
      </c>
      <c r="K46" s="1">
        <v>2017</v>
      </c>
    </row>
    <row r="47" spans="1:11" x14ac:dyDescent="0.25">
      <c r="A47" s="1" t="s">
        <v>196</v>
      </c>
      <c r="B47" s="129"/>
      <c r="C47" s="5" t="s">
        <v>4</v>
      </c>
      <c r="D47" s="73">
        <v>3731.7</v>
      </c>
      <c r="E47" s="73"/>
      <c r="F47" s="73">
        <v>235.1</v>
      </c>
      <c r="G47" s="2">
        <v>229.2</v>
      </c>
      <c r="H47" s="2">
        <v>3.4</v>
      </c>
      <c r="I47" s="2">
        <v>2.6</v>
      </c>
      <c r="K47" s="1">
        <v>2017</v>
      </c>
    </row>
    <row r="48" spans="1:11" x14ac:dyDescent="0.25">
      <c r="A48" s="1" t="s">
        <v>197</v>
      </c>
      <c r="B48" s="132"/>
      <c r="C48" s="19" t="s">
        <v>5</v>
      </c>
      <c r="D48" s="75">
        <v>3766.7</v>
      </c>
      <c r="E48" s="73"/>
      <c r="F48" s="75">
        <v>199</v>
      </c>
      <c r="G48" s="20">
        <v>193</v>
      </c>
      <c r="H48" s="20">
        <v>4.3</v>
      </c>
      <c r="I48" s="20">
        <v>1.7</v>
      </c>
      <c r="K48" s="1">
        <v>2017</v>
      </c>
    </row>
    <row r="49" spans="1:19" x14ac:dyDescent="0.25">
      <c r="A49" s="1" t="s">
        <v>198</v>
      </c>
      <c r="B49" s="124">
        <v>2018</v>
      </c>
      <c r="C49" s="4" t="s">
        <v>2</v>
      </c>
      <c r="D49" s="73">
        <v>3796.1</v>
      </c>
      <c r="E49" s="73"/>
      <c r="F49" s="73">
        <v>206.5</v>
      </c>
      <c r="G49" s="2">
        <v>197.09999999999991</v>
      </c>
      <c r="H49" s="2">
        <v>4.6999999999999993</v>
      </c>
      <c r="I49" s="2">
        <v>4.6000000000000014</v>
      </c>
      <c r="K49" s="1">
        <v>2018</v>
      </c>
    </row>
    <row r="50" spans="1:19" x14ac:dyDescent="0.25">
      <c r="A50" s="1" t="s">
        <v>199</v>
      </c>
      <c r="B50" s="129"/>
      <c r="C50" s="5" t="s">
        <v>3</v>
      </c>
      <c r="D50" s="73">
        <v>3490.1</v>
      </c>
      <c r="E50" s="73"/>
      <c r="F50" s="73">
        <v>186.5</v>
      </c>
      <c r="G50" s="2">
        <v>177.5</v>
      </c>
      <c r="H50" s="2">
        <v>4.0999999999999996</v>
      </c>
      <c r="I50" s="2">
        <v>4.8</v>
      </c>
      <c r="K50" s="1">
        <v>2018</v>
      </c>
    </row>
    <row r="51" spans="1:19" x14ac:dyDescent="0.25">
      <c r="A51" s="1" t="s">
        <v>200</v>
      </c>
      <c r="B51" s="129"/>
      <c r="C51" s="5" t="s">
        <v>4</v>
      </c>
      <c r="D51" s="73">
        <v>3326</v>
      </c>
      <c r="E51" s="73"/>
      <c r="F51" s="73">
        <v>194.3</v>
      </c>
      <c r="G51" s="2">
        <v>187.9</v>
      </c>
      <c r="H51" s="2">
        <v>2.9</v>
      </c>
      <c r="I51" s="2">
        <v>3.6</v>
      </c>
      <c r="K51" s="1">
        <v>2018</v>
      </c>
    </row>
    <row r="52" spans="1:19" x14ac:dyDescent="0.25">
      <c r="A52" s="1" t="s">
        <v>201</v>
      </c>
      <c r="B52" s="132"/>
      <c r="C52" s="19" t="s">
        <v>5</v>
      </c>
      <c r="D52" s="75">
        <v>3304.3</v>
      </c>
      <c r="E52" s="73"/>
      <c r="F52" s="75">
        <v>173.1</v>
      </c>
      <c r="G52" s="20">
        <v>163.30000000000001</v>
      </c>
      <c r="H52" s="20">
        <v>6.7</v>
      </c>
      <c r="I52" s="20">
        <v>3</v>
      </c>
      <c r="K52" s="1">
        <v>2018</v>
      </c>
    </row>
    <row r="53" spans="1:19" x14ac:dyDescent="0.25">
      <c r="A53" s="1" t="s">
        <v>202</v>
      </c>
      <c r="B53" s="124">
        <v>2019</v>
      </c>
      <c r="C53" s="4" t="s">
        <v>2</v>
      </c>
      <c r="D53" s="73">
        <v>3354.2</v>
      </c>
      <c r="E53" s="73"/>
      <c r="F53" s="73">
        <v>173.7</v>
      </c>
      <c r="G53" s="2">
        <v>163.89999999999998</v>
      </c>
      <c r="H53" s="2">
        <v>6.1000000000000014</v>
      </c>
      <c r="I53" s="2">
        <v>3.7000000000000028</v>
      </c>
      <c r="K53" s="1">
        <v>2019</v>
      </c>
    </row>
    <row r="54" spans="1:19" x14ac:dyDescent="0.25">
      <c r="A54" s="1" t="s">
        <v>203</v>
      </c>
      <c r="B54" s="129"/>
      <c r="C54" s="5" t="s">
        <v>3</v>
      </c>
      <c r="D54" s="73">
        <v>3230.6</v>
      </c>
      <c r="E54" s="73"/>
      <c r="F54" s="73">
        <v>183.3</v>
      </c>
      <c r="G54" s="2">
        <v>173.89999999999998</v>
      </c>
      <c r="H54" s="2">
        <v>6.2999999999999972</v>
      </c>
      <c r="I54" s="2">
        <v>3</v>
      </c>
      <c r="K54" s="1">
        <v>2019</v>
      </c>
    </row>
    <row r="55" spans="1:19" x14ac:dyDescent="0.25">
      <c r="A55" s="1" t="s">
        <v>204</v>
      </c>
      <c r="B55" s="129"/>
      <c r="C55" s="5" t="s">
        <v>4</v>
      </c>
      <c r="D55" s="73">
        <v>3214.4</v>
      </c>
      <c r="E55" s="73"/>
      <c r="F55" s="73">
        <v>203.3</v>
      </c>
      <c r="G55" s="2">
        <v>194.90000000000009</v>
      </c>
      <c r="H55" s="2">
        <v>6.0999999999999979</v>
      </c>
      <c r="I55" s="2">
        <v>2.2999999999999972</v>
      </c>
      <c r="K55" s="1">
        <v>2019</v>
      </c>
      <c r="S55" s="64"/>
    </row>
    <row r="56" spans="1:19" x14ac:dyDescent="0.25">
      <c r="A56" s="1" t="s">
        <v>205</v>
      </c>
      <c r="B56" s="132"/>
      <c r="C56" s="19" t="s">
        <v>5</v>
      </c>
      <c r="D56" s="75">
        <v>3191.9</v>
      </c>
      <c r="E56" s="73"/>
      <c r="F56" s="75">
        <v>184</v>
      </c>
      <c r="G56" s="20">
        <v>175.89999999999998</v>
      </c>
      <c r="H56" s="20">
        <v>5.4000000000000021</v>
      </c>
      <c r="I56" s="20">
        <v>2.6999999999999957</v>
      </c>
      <c r="K56" s="1">
        <v>2019</v>
      </c>
      <c r="S56" s="64"/>
    </row>
    <row r="57" spans="1:19" x14ac:dyDescent="0.25">
      <c r="A57" s="1" t="s">
        <v>206</v>
      </c>
      <c r="B57" s="124">
        <v>2020</v>
      </c>
      <c r="C57" s="4" t="s">
        <v>2</v>
      </c>
      <c r="D57" s="73">
        <v>3313</v>
      </c>
      <c r="E57" s="73"/>
      <c r="F57" s="73">
        <v>164.3</v>
      </c>
      <c r="G57" s="2">
        <v>152.10000000000002</v>
      </c>
      <c r="H57" s="2">
        <v>8.1999999999999993</v>
      </c>
      <c r="I57" s="2">
        <v>4.0999999999999943</v>
      </c>
      <c r="K57" s="1">
        <v>2020</v>
      </c>
    </row>
    <row r="58" spans="1:19" x14ac:dyDescent="0.25">
      <c r="A58" s="1" t="s">
        <v>207</v>
      </c>
      <c r="B58" s="129"/>
      <c r="C58" s="5" t="s">
        <v>3</v>
      </c>
      <c r="D58" s="73">
        <v>3368</v>
      </c>
      <c r="E58" s="73"/>
      <c r="F58" s="73">
        <v>168.2</v>
      </c>
      <c r="G58" s="2">
        <v>158.89999999999998</v>
      </c>
      <c r="H58" s="2">
        <v>6.0999999999999979</v>
      </c>
      <c r="I58" s="2">
        <v>3.0999999999999943</v>
      </c>
      <c r="K58" s="1">
        <v>2020</v>
      </c>
    </row>
    <row r="59" spans="1:19" x14ac:dyDescent="0.25">
      <c r="A59" s="1" t="s">
        <v>208</v>
      </c>
      <c r="B59" s="129"/>
      <c r="C59" s="5" t="s">
        <v>4</v>
      </c>
      <c r="D59" s="73">
        <v>3722.9</v>
      </c>
      <c r="E59" s="73"/>
      <c r="F59" s="73">
        <v>207.8</v>
      </c>
      <c r="G59" s="2">
        <v>197.10000000000002</v>
      </c>
      <c r="H59" s="2">
        <v>7.9999999999999964</v>
      </c>
      <c r="I59" s="2">
        <v>2.7000000000000028</v>
      </c>
      <c r="K59" s="1">
        <v>2020</v>
      </c>
    </row>
    <row r="60" spans="1:19" x14ac:dyDescent="0.25">
      <c r="A60" s="1" t="s">
        <v>209</v>
      </c>
      <c r="B60" s="132"/>
      <c r="C60" s="19" t="s">
        <v>5</v>
      </c>
      <c r="D60" s="75">
        <v>3719.8</v>
      </c>
      <c r="E60" s="73"/>
      <c r="F60" s="75">
        <v>184.5</v>
      </c>
      <c r="G60" s="20">
        <v>176.89999999999998</v>
      </c>
      <c r="H60" s="20">
        <v>4.2000000000000028</v>
      </c>
      <c r="I60" s="20">
        <v>3.2999999999999972</v>
      </c>
      <c r="K60" s="1">
        <v>2020</v>
      </c>
    </row>
    <row r="61" spans="1:19" x14ac:dyDescent="0.25">
      <c r="A61" s="1" t="s">
        <v>210</v>
      </c>
      <c r="B61" s="124">
        <v>2021</v>
      </c>
      <c r="C61" s="4" t="s">
        <v>2</v>
      </c>
      <c r="D61" s="73">
        <v>3703.3</v>
      </c>
      <c r="E61" s="73"/>
      <c r="F61" s="73">
        <v>191.1</v>
      </c>
      <c r="G61" s="2">
        <v>179.89999999999998</v>
      </c>
      <c r="H61" s="2">
        <v>6.9000000000000021</v>
      </c>
      <c r="I61" s="2">
        <v>4.3000000000000043</v>
      </c>
      <c r="K61" s="1">
        <v>2021</v>
      </c>
    </row>
    <row r="62" spans="1:19" x14ac:dyDescent="0.25">
      <c r="A62" s="1" t="s">
        <v>211</v>
      </c>
      <c r="B62" s="129"/>
      <c r="C62" s="5" t="s">
        <v>3</v>
      </c>
      <c r="D62" s="73">
        <v>3586.4</v>
      </c>
      <c r="E62" s="73"/>
      <c r="F62" s="73">
        <v>172.2</v>
      </c>
      <c r="G62" s="2">
        <v>162.89999999999998</v>
      </c>
      <c r="H62" s="2">
        <v>6.6999999999999993</v>
      </c>
      <c r="I62" s="2">
        <v>2.6999999999999957</v>
      </c>
      <c r="K62" s="1">
        <v>2021</v>
      </c>
    </row>
    <row r="63" spans="1:19" x14ac:dyDescent="0.25">
      <c r="A63" s="1" t="s">
        <v>212</v>
      </c>
      <c r="B63" s="129"/>
      <c r="C63" s="5" t="s">
        <v>4</v>
      </c>
      <c r="D63" s="73">
        <v>3467.4</v>
      </c>
      <c r="E63" s="73"/>
      <c r="F63" s="73">
        <v>200.3</v>
      </c>
      <c r="G63" s="2">
        <v>192.70000000000005</v>
      </c>
      <c r="H63" s="2">
        <v>1.9999999999999964</v>
      </c>
      <c r="I63" s="2">
        <v>5.6000000000000014</v>
      </c>
      <c r="K63" s="1">
        <v>2021</v>
      </c>
    </row>
    <row r="64" spans="1:19" x14ac:dyDescent="0.25">
      <c r="A64" s="1" t="s">
        <v>213</v>
      </c>
      <c r="B64" s="132"/>
      <c r="C64" s="19" t="s">
        <v>5</v>
      </c>
      <c r="D64" s="75">
        <v>3148.7</v>
      </c>
      <c r="E64" s="73"/>
      <c r="F64" s="75">
        <v>164</v>
      </c>
      <c r="G64" s="20">
        <v>154.70000000000005</v>
      </c>
      <c r="H64" s="20">
        <v>2.5999999999999979</v>
      </c>
      <c r="I64" s="20">
        <v>6.8000000000000007</v>
      </c>
      <c r="K64" s="1">
        <v>2021</v>
      </c>
    </row>
    <row r="65" spans="1:11" x14ac:dyDescent="0.25">
      <c r="A65" s="1" t="s">
        <v>214</v>
      </c>
      <c r="B65" s="124">
        <v>2022</v>
      </c>
      <c r="C65" s="4" t="s">
        <v>2</v>
      </c>
      <c r="D65" s="73">
        <v>3214.7</v>
      </c>
      <c r="E65" s="73"/>
      <c r="F65" s="73">
        <v>161.4</v>
      </c>
      <c r="G65" s="2">
        <v>151.30000000000007</v>
      </c>
      <c r="H65" s="2">
        <v>5.2000000000000028</v>
      </c>
      <c r="I65" s="2">
        <v>4.8999999999999986</v>
      </c>
      <c r="K65" s="1">
        <v>2022</v>
      </c>
    </row>
    <row r="66" spans="1:11" x14ac:dyDescent="0.25">
      <c r="A66" s="1" t="s">
        <v>215</v>
      </c>
      <c r="B66" s="129"/>
      <c r="C66" s="5" t="s">
        <v>3</v>
      </c>
      <c r="D66" s="73">
        <v>2994.7</v>
      </c>
      <c r="E66" s="73"/>
      <c r="F66" s="73">
        <v>149.6</v>
      </c>
      <c r="G66" s="2">
        <v>143.39999999999998</v>
      </c>
      <c r="H66" s="2">
        <v>5.3999999999999986</v>
      </c>
      <c r="I66" s="2">
        <v>0.90000000000000568</v>
      </c>
      <c r="K66" s="1">
        <v>2022</v>
      </c>
    </row>
    <row r="67" spans="1:11" x14ac:dyDescent="0.25">
      <c r="A67" s="1" t="s">
        <v>216</v>
      </c>
      <c r="B67" s="129"/>
      <c r="C67" s="5" t="s">
        <v>4</v>
      </c>
      <c r="D67" s="73">
        <v>3025.8</v>
      </c>
      <c r="E67" s="73"/>
      <c r="F67" s="73">
        <v>165.5</v>
      </c>
      <c r="G67" s="2">
        <v>158.70000000000005</v>
      </c>
      <c r="H67" s="2">
        <v>4.7000000000000028</v>
      </c>
      <c r="I67" s="2">
        <v>2.1999999999999957</v>
      </c>
      <c r="K67" s="1">
        <v>2022</v>
      </c>
    </row>
    <row r="68" spans="1:11" x14ac:dyDescent="0.25">
      <c r="A68" s="1" t="s">
        <v>217</v>
      </c>
      <c r="B68" s="132"/>
      <c r="C68" s="19" t="s">
        <v>5</v>
      </c>
      <c r="D68" s="75">
        <v>3081.6</v>
      </c>
      <c r="E68" s="73"/>
      <c r="F68" s="75">
        <v>147.69999999999999</v>
      </c>
      <c r="G68" s="20">
        <v>139.19999999999993</v>
      </c>
      <c r="H68" s="20">
        <v>4.3999999999999986</v>
      </c>
      <c r="I68" s="20">
        <v>4.0999999999999943</v>
      </c>
      <c r="K68" s="1">
        <v>2022</v>
      </c>
    </row>
    <row r="69" spans="1:11" x14ac:dyDescent="0.25">
      <c r="A69" s="1" t="s">
        <v>218</v>
      </c>
      <c r="B69" s="124">
        <v>2023</v>
      </c>
      <c r="C69" s="4" t="s">
        <v>2</v>
      </c>
      <c r="D69" s="73">
        <v>3186.3</v>
      </c>
      <c r="E69" s="73"/>
      <c r="F69" s="73">
        <v>138.6</v>
      </c>
      <c r="G69" s="2">
        <v>126.89999999999998</v>
      </c>
      <c r="H69" s="2">
        <v>7.2999999999999972</v>
      </c>
      <c r="I69" s="2">
        <v>4.3000000000000043</v>
      </c>
      <c r="K69" s="1">
        <v>2023</v>
      </c>
    </row>
    <row r="70" spans="1:11" x14ac:dyDescent="0.25">
      <c r="A70" s="1" t="s">
        <v>219</v>
      </c>
      <c r="B70" s="129"/>
      <c r="C70" s="5" t="s">
        <v>3</v>
      </c>
      <c r="D70" s="73">
        <v>2808.2</v>
      </c>
      <c r="E70" s="73"/>
      <c r="F70" s="73">
        <v>133.9</v>
      </c>
      <c r="G70" s="2">
        <v>120.69999999999993</v>
      </c>
      <c r="H70" s="2">
        <v>7.3999999999999986</v>
      </c>
      <c r="I70" s="2">
        <v>5.6999999999999957</v>
      </c>
      <c r="K70" s="1">
        <v>2023</v>
      </c>
    </row>
    <row r="71" spans="1:11" x14ac:dyDescent="0.25">
      <c r="A71" s="1" t="s">
        <v>220</v>
      </c>
      <c r="B71" s="129"/>
      <c r="C71" s="5" t="s">
        <v>4</v>
      </c>
      <c r="D71" s="73">
        <v>2894.5</v>
      </c>
      <c r="E71" s="73"/>
      <c r="F71" s="73">
        <v>152.69999999999999</v>
      </c>
      <c r="G71" s="2">
        <v>143.10000000000002</v>
      </c>
      <c r="H71" s="2">
        <v>7.2000000000000028</v>
      </c>
      <c r="I71" s="2">
        <v>2.5</v>
      </c>
      <c r="K71" s="1">
        <v>2023</v>
      </c>
    </row>
    <row r="72" spans="1:11" x14ac:dyDescent="0.25">
      <c r="A72" s="1" t="s">
        <v>221</v>
      </c>
      <c r="B72" s="132"/>
      <c r="C72" s="19" t="s">
        <v>5</v>
      </c>
      <c r="D72" s="75">
        <v>2860.8</v>
      </c>
      <c r="E72" s="73"/>
      <c r="F72" s="75">
        <v>127.8</v>
      </c>
      <c r="G72" s="20">
        <v>116.89999999999998</v>
      </c>
      <c r="H72" s="20">
        <v>8.5</v>
      </c>
      <c r="I72" s="20">
        <v>2.6000000000000014</v>
      </c>
      <c r="K72" s="1">
        <v>2023</v>
      </c>
    </row>
    <row r="73" spans="1:11" x14ac:dyDescent="0.25">
      <c r="A73" s="1" t="s">
        <v>222</v>
      </c>
      <c r="B73" s="128">
        <v>2024</v>
      </c>
      <c r="C73" s="4" t="s">
        <v>2</v>
      </c>
      <c r="D73" s="73">
        <v>2977.9</v>
      </c>
      <c r="E73" s="73"/>
      <c r="F73" s="73">
        <v>128.69999999999999</v>
      </c>
      <c r="G73" s="2">
        <v>120.80000000000007</v>
      </c>
      <c r="H73" s="2">
        <v>6.8999999999999986</v>
      </c>
      <c r="I73" s="2">
        <v>0.89999999999999858</v>
      </c>
      <c r="K73" s="1">
        <v>2024</v>
      </c>
    </row>
    <row r="74" spans="1:11" x14ac:dyDescent="0.25">
      <c r="A74" s="1" t="s">
        <v>223</v>
      </c>
      <c r="B74" s="129"/>
      <c r="C74" s="4" t="s">
        <v>3</v>
      </c>
      <c r="D74" s="73">
        <v>2755.3</v>
      </c>
      <c r="E74" s="2"/>
      <c r="F74" s="73">
        <v>121.4</v>
      </c>
      <c r="G74" s="2">
        <v>114.80000000000007</v>
      </c>
      <c r="H74" s="2">
        <v>4.8999999999999986</v>
      </c>
      <c r="I74" s="2">
        <v>1.6999999999999957</v>
      </c>
      <c r="K74" s="1">
        <v>2024</v>
      </c>
    </row>
    <row r="75" spans="1:11" x14ac:dyDescent="0.25">
      <c r="A75" s="1" t="s">
        <v>224</v>
      </c>
      <c r="C75" s="4" t="s">
        <v>4</v>
      </c>
      <c r="D75" s="73">
        <v>2754.1</v>
      </c>
      <c r="F75" s="73">
        <v>142.1</v>
      </c>
      <c r="G75" s="2">
        <v>134.10000000000002</v>
      </c>
      <c r="H75" s="2">
        <v>5.3999999999999986</v>
      </c>
      <c r="I75" s="2">
        <v>2.7000000000000028</v>
      </c>
      <c r="K75" s="1">
        <v>2024</v>
      </c>
    </row>
    <row r="76" spans="1:11" x14ac:dyDescent="0.25">
      <c r="A76" s="1" t="s">
        <v>225</v>
      </c>
      <c r="C76" s="5" t="s">
        <v>5</v>
      </c>
      <c r="D76" s="73">
        <v>2595.5</v>
      </c>
      <c r="F76" s="73">
        <v>125.9</v>
      </c>
      <c r="G76" s="2">
        <v>118.79999999999995</v>
      </c>
      <c r="H76" s="2">
        <v>5.6000000000000014</v>
      </c>
      <c r="I76" s="2">
        <v>1.4000000000000021</v>
      </c>
      <c r="K76" s="1">
        <v>2024</v>
      </c>
    </row>
    <row r="77" spans="1:11" x14ac:dyDescent="0.25">
      <c r="A77" s="1" t="s">
        <v>226</v>
      </c>
    </row>
    <row r="78" spans="1:11" x14ac:dyDescent="0.25">
      <c r="A78" s="1" t="s">
        <v>227</v>
      </c>
    </row>
    <row r="79" spans="1:11" x14ac:dyDescent="0.25">
      <c r="A79" s="1" t="s">
        <v>228</v>
      </c>
    </row>
    <row r="80" spans="1:11" x14ac:dyDescent="0.25">
      <c r="A80" s="1" t="s">
        <v>229</v>
      </c>
    </row>
  </sheetData>
  <mergeCells count="18">
    <mergeCell ref="F7:I7"/>
    <mergeCell ref="B49:B52"/>
    <mergeCell ref="B53:B56"/>
    <mergeCell ref="B45:B48"/>
    <mergeCell ref="B41:B44"/>
    <mergeCell ref="B37:B40"/>
    <mergeCell ref="B9:B12"/>
    <mergeCell ref="B13:B16"/>
    <mergeCell ref="B17:B20"/>
    <mergeCell ref="B33:B36"/>
    <mergeCell ref="B21:B24"/>
    <mergeCell ref="B25:B28"/>
    <mergeCell ref="B29:B32"/>
    <mergeCell ref="B69:B72"/>
    <mergeCell ref="B65:B68"/>
    <mergeCell ref="B61:B64"/>
    <mergeCell ref="B57:B60"/>
    <mergeCell ref="B73:B74"/>
  </mergeCells>
  <phoneticPr fontId="2" type="noConversion"/>
  <hyperlinks>
    <hyperlink ref="B1" location="ÍNDICE!A1" display="Índice &lt;&l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94"/>
  <sheetViews>
    <sheetView showGridLines="0" zoomScaleNormal="100" workbookViewId="0">
      <pane ySplit="8" topLeftCell="A71" activePane="bottomLeft" state="frozen"/>
      <selection activeCell="P18" sqref="P18"/>
      <selection pane="bottomLeft" activeCell="P8" sqref="P8"/>
    </sheetView>
  </sheetViews>
  <sheetFormatPr baseColWidth="10" defaultColWidth="8.81640625" defaultRowHeight="11.5" x14ac:dyDescent="0.25"/>
  <cols>
    <col min="1" max="1" width="12.54296875" style="1" customWidth="1"/>
    <col min="2" max="2" width="7" style="1" customWidth="1"/>
    <col min="3" max="3" width="3.54296875" style="1" customWidth="1"/>
    <col min="4" max="4" width="11.54296875" style="1" customWidth="1"/>
    <col min="5" max="5" width="1.54296875" style="1" customWidth="1"/>
    <col min="6" max="6" width="10.54296875" style="1" customWidth="1"/>
    <col min="7" max="7" width="14.453125" style="1" customWidth="1"/>
    <col min="8" max="9" width="12.54296875" style="1" customWidth="1"/>
    <col min="10" max="16384" width="8.81640625" style="1"/>
  </cols>
  <sheetData>
    <row r="1" spans="1:9" ht="14" x14ac:dyDescent="0.3">
      <c r="B1" s="42" t="s">
        <v>68</v>
      </c>
      <c r="C1" s="5"/>
    </row>
    <row r="2" spans="1:9" ht="6.75" customHeight="1" x14ac:dyDescent="0.3">
      <c r="B2" s="42"/>
      <c r="C2" s="5"/>
    </row>
    <row r="3" spans="1:9" s="26" customFormat="1" ht="15.5" x14ac:dyDescent="0.35">
      <c r="B3" s="44" t="s">
        <v>72</v>
      </c>
      <c r="C3" s="46"/>
      <c r="D3" s="46"/>
      <c r="E3" s="46"/>
      <c r="F3" s="46"/>
      <c r="G3" s="46"/>
      <c r="H3" s="46"/>
      <c r="I3" s="46"/>
    </row>
    <row r="4" spans="1:9" x14ac:dyDescent="0.25">
      <c r="B4" s="31" t="s">
        <v>60</v>
      </c>
      <c r="C4" s="30"/>
      <c r="D4" s="30"/>
      <c r="E4" s="30"/>
      <c r="F4" s="30"/>
      <c r="G4" s="30"/>
      <c r="H4" s="30"/>
      <c r="I4" s="30"/>
    </row>
    <row r="5" spans="1:9" x14ac:dyDescent="0.25">
      <c r="B5" s="31" t="s">
        <v>14</v>
      </c>
      <c r="C5" s="30"/>
      <c r="D5" s="30"/>
      <c r="E5" s="30"/>
      <c r="F5" s="30"/>
      <c r="G5" s="30"/>
      <c r="H5" s="30"/>
      <c r="I5" s="30"/>
    </row>
    <row r="6" spans="1:9" x14ac:dyDescent="0.25">
      <c r="B6" s="32" t="s">
        <v>59</v>
      </c>
      <c r="C6" s="32"/>
      <c r="D6" s="32"/>
      <c r="E6" s="30"/>
      <c r="F6" s="30"/>
      <c r="G6" s="30"/>
      <c r="H6" s="30"/>
      <c r="I6" s="30"/>
    </row>
    <row r="7" spans="1:9" s="6" customFormat="1" ht="17.149999999999999" customHeight="1" x14ac:dyDescent="0.25">
      <c r="B7" s="38"/>
      <c r="C7" s="38" t="s">
        <v>1</v>
      </c>
      <c r="D7" s="66"/>
      <c r="E7" s="38"/>
      <c r="F7" s="133" t="s">
        <v>231</v>
      </c>
      <c r="G7" s="133"/>
      <c r="H7" s="133"/>
      <c r="I7" s="133"/>
    </row>
    <row r="8" spans="1:9" ht="76.5" customHeight="1" x14ac:dyDescent="0.25">
      <c r="B8" s="41"/>
      <c r="C8" s="41"/>
      <c r="D8" s="48" t="s">
        <v>7</v>
      </c>
      <c r="E8" s="35"/>
      <c r="F8" s="48" t="s">
        <v>28</v>
      </c>
      <c r="G8" s="34" t="s">
        <v>8</v>
      </c>
      <c r="H8" s="34" t="s">
        <v>9</v>
      </c>
      <c r="I8" s="34" t="s">
        <v>10</v>
      </c>
    </row>
    <row r="9" spans="1:9" x14ac:dyDescent="0.25">
      <c r="A9" s="1" t="s">
        <v>158</v>
      </c>
      <c r="B9" s="129">
        <v>2008</v>
      </c>
      <c r="C9" s="4" t="s">
        <v>2</v>
      </c>
      <c r="D9" s="73">
        <v>9.6026373934696512</v>
      </c>
      <c r="E9" s="73"/>
      <c r="F9" s="73">
        <v>11.656005685856428</v>
      </c>
      <c r="G9" s="2">
        <v>11.895161290322575</v>
      </c>
      <c r="H9" s="2">
        <v>12.793733681462138</v>
      </c>
      <c r="I9" s="2">
        <v>6.7039106145251424</v>
      </c>
    </row>
    <row r="10" spans="1:9" x14ac:dyDescent="0.25">
      <c r="A10" s="1" t="s">
        <v>159</v>
      </c>
      <c r="B10" s="129"/>
      <c r="C10" s="4" t="s">
        <v>3</v>
      </c>
      <c r="D10" s="73">
        <v>10.357927459340226</v>
      </c>
      <c r="E10" s="73"/>
      <c r="F10" s="73">
        <v>12.687900767370961</v>
      </c>
      <c r="G10" s="2">
        <v>13.085192463299045</v>
      </c>
      <c r="H10" s="2">
        <v>15.909090909090912</v>
      </c>
      <c r="I10" s="2">
        <v>3.7254901960784284</v>
      </c>
    </row>
    <row r="11" spans="1:9" x14ac:dyDescent="0.25">
      <c r="A11" s="1" t="s">
        <v>160</v>
      </c>
      <c r="B11" s="129"/>
      <c r="C11" s="4" t="s">
        <v>4</v>
      </c>
      <c r="D11" s="73">
        <v>11.230680871093519</v>
      </c>
      <c r="E11" s="73"/>
      <c r="F11" s="73">
        <v>15.282638667939338</v>
      </c>
      <c r="G11" s="2">
        <v>15.967969853980218</v>
      </c>
      <c r="H11" s="2">
        <v>16.120906801007571</v>
      </c>
      <c r="I11" s="2">
        <v>4.251386321626625</v>
      </c>
    </row>
    <row r="12" spans="1:9" x14ac:dyDescent="0.25">
      <c r="A12" s="1" t="s">
        <v>161</v>
      </c>
      <c r="B12" s="134"/>
      <c r="C12" s="7" t="s">
        <v>5</v>
      </c>
      <c r="D12" s="72">
        <v>13.785513775626445</v>
      </c>
      <c r="E12" s="73"/>
      <c r="F12" s="72">
        <v>15.538014125467377</v>
      </c>
      <c r="G12" s="8">
        <v>16.093785567949006</v>
      </c>
      <c r="H12" s="8">
        <v>14.016172506738553</v>
      </c>
      <c r="I12" s="8">
        <v>6.369426751592357</v>
      </c>
    </row>
    <row r="13" spans="1:9" x14ac:dyDescent="0.25">
      <c r="A13" s="1" t="s">
        <v>162</v>
      </c>
      <c r="B13" s="129">
        <v>2009</v>
      </c>
      <c r="C13" s="4" t="s">
        <v>2</v>
      </c>
      <c r="D13" s="73">
        <v>17.243569387107009</v>
      </c>
      <c r="E13" s="73"/>
      <c r="F13" s="73">
        <v>16.790123456790123</v>
      </c>
      <c r="G13" s="2">
        <v>17.041625910227157</v>
      </c>
      <c r="H13" s="2">
        <v>19.585253456221199</v>
      </c>
      <c r="I13" s="2">
        <v>9.4069529652351775</v>
      </c>
    </row>
    <row r="14" spans="1:9" x14ac:dyDescent="0.25">
      <c r="A14" s="1" t="s">
        <v>163</v>
      </c>
      <c r="B14" s="129"/>
      <c r="C14" s="4" t="s">
        <v>3</v>
      </c>
      <c r="D14" s="73">
        <v>17.77125243627059</v>
      </c>
      <c r="E14" s="73"/>
      <c r="F14" s="73">
        <v>19.845935536184882</v>
      </c>
      <c r="G14" s="2">
        <v>20.435362061306087</v>
      </c>
      <c r="H14" s="2">
        <v>18.684210526315791</v>
      </c>
      <c r="I14" s="2">
        <v>9.7510373443983465</v>
      </c>
    </row>
    <row r="15" spans="1:9" x14ac:dyDescent="0.25">
      <c r="A15" s="1" t="s">
        <v>164</v>
      </c>
      <c r="B15" s="129"/>
      <c r="C15" s="4" t="s">
        <v>4</v>
      </c>
      <c r="D15" s="73">
        <v>17.749506886364212</v>
      </c>
      <c r="E15" s="73"/>
      <c r="F15" s="73">
        <v>22.442140538276256</v>
      </c>
      <c r="G15" s="2">
        <v>23.273393654793271</v>
      </c>
      <c r="H15" s="2">
        <v>18.41359773371104</v>
      </c>
      <c r="I15" s="2">
        <v>9.8924731182795718</v>
      </c>
    </row>
    <row r="16" spans="1:9" x14ac:dyDescent="0.25">
      <c r="A16" s="1" t="s">
        <v>165</v>
      </c>
      <c r="B16" s="134"/>
      <c r="C16" s="7" t="s">
        <v>5</v>
      </c>
      <c r="D16" s="72">
        <v>18.664909969257796</v>
      </c>
      <c r="E16" s="73"/>
      <c r="F16" s="72">
        <v>19.913598025097716</v>
      </c>
      <c r="G16" s="8">
        <v>20.785634118967458</v>
      </c>
      <c r="H16" s="8">
        <v>16.923076923076927</v>
      </c>
      <c r="I16" s="8">
        <v>4.4917257683215102</v>
      </c>
    </row>
    <row r="17" spans="1:9" x14ac:dyDescent="0.25">
      <c r="A17" s="1" t="s">
        <v>166</v>
      </c>
      <c r="B17" s="129">
        <v>2010</v>
      </c>
      <c r="C17" s="4" t="s">
        <v>2</v>
      </c>
      <c r="D17" s="73">
        <v>19.843149051374052</v>
      </c>
      <c r="E17" s="73"/>
      <c r="F17" s="73">
        <v>19.090909090909086</v>
      </c>
      <c r="G17" s="2">
        <v>19.507295411292027</v>
      </c>
      <c r="H17" s="2">
        <v>20.64343163538873</v>
      </c>
      <c r="I17" s="2">
        <v>7.7889447236180773</v>
      </c>
    </row>
    <row r="18" spans="1:9" x14ac:dyDescent="0.25">
      <c r="A18" s="1" t="s">
        <v>167</v>
      </c>
      <c r="B18" s="129"/>
      <c r="C18" s="4" t="s">
        <v>3</v>
      </c>
      <c r="D18" s="73">
        <v>19.889004716658704</v>
      </c>
      <c r="E18" s="73"/>
      <c r="F18" s="73">
        <v>23.027888446215144</v>
      </c>
      <c r="G18" s="2">
        <v>23.83385886702186</v>
      </c>
      <c r="H18" s="2">
        <v>21.890547263681601</v>
      </c>
      <c r="I18" s="2">
        <v>7.2562358276644048</v>
      </c>
    </row>
    <row r="19" spans="1:9" x14ac:dyDescent="0.25">
      <c r="A19" s="1" t="s">
        <v>168</v>
      </c>
      <c r="B19" s="129"/>
      <c r="C19" s="4" t="s">
        <v>4</v>
      </c>
      <c r="D19" s="73">
        <v>19.592042521918959</v>
      </c>
      <c r="E19" s="73"/>
      <c r="F19" s="73">
        <v>23.53783231083845</v>
      </c>
      <c r="G19" s="2">
        <v>24.26042133572389</v>
      </c>
      <c r="H19" s="2">
        <v>22.048997772828503</v>
      </c>
      <c r="I19" s="2">
        <v>9.8039215686274517</v>
      </c>
    </row>
    <row r="20" spans="1:9" x14ac:dyDescent="0.25">
      <c r="A20" s="1" t="s">
        <v>169</v>
      </c>
      <c r="B20" s="134"/>
      <c r="C20" s="7" t="s">
        <v>5</v>
      </c>
      <c r="D20" s="72">
        <v>20.114556553208043</v>
      </c>
      <c r="E20" s="73"/>
      <c r="F20" s="72">
        <v>20.503345650654143</v>
      </c>
      <c r="G20" s="8">
        <v>20.873153779322323</v>
      </c>
      <c r="H20" s="8">
        <v>18.944844124700253</v>
      </c>
      <c r="I20" s="8">
        <v>13.178294573643415</v>
      </c>
    </row>
    <row r="21" spans="1:9" x14ac:dyDescent="0.25">
      <c r="A21" s="1" t="s">
        <v>170</v>
      </c>
      <c r="B21" s="129">
        <v>2011</v>
      </c>
      <c r="C21" s="4" t="s">
        <v>2</v>
      </c>
      <c r="D21" s="73">
        <v>21.077811995391325</v>
      </c>
      <c r="E21" s="73"/>
      <c r="F21" s="73">
        <v>22.386272944932163</v>
      </c>
      <c r="G21" s="2">
        <v>22.756756756756758</v>
      </c>
      <c r="H21" s="2">
        <v>24.570024570024575</v>
      </c>
      <c r="I21" s="2">
        <v>10.626702997275219</v>
      </c>
    </row>
    <row r="22" spans="1:9" x14ac:dyDescent="0.25">
      <c r="A22" s="1" t="s">
        <v>171</v>
      </c>
      <c r="B22" s="129"/>
      <c r="C22" s="4" t="s">
        <v>3</v>
      </c>
      <c r="D22" s="73">
        <v>20.643308247607202</v>
      </c>
      <c r="E22" s="73"/>
      <c r="F22" s="73">
        <v>24.762294243942339</v>
      </c>
      <c r="G22" s="2">
        <v>25.396473328157921</v>
      </c>
      <c r="H22" s="2">
        <v>23.52941176470588</v>
      </c>
      <c r="I22" s="2">
        <v>9.8591549295774641</v>
      </c>
    </row>
    <row r="23" spans="1:9" x14ac:dyDescent="0.25">
      <c r="A23" s="1" t="s">
        <v>172</v>
      </c>
      <c r="B23" s="129"/>
      <c r="C23" s="4" t="s">
        <v>4</v>
      </c>
      <c r="D23" s="73">
        <v>21.283934845097413</v>
      </c>
      <c r="E23" s="73"/>
      <c r="F23" s="73">
        <v>26.06734501206336</v>
      </c>
      <c r="G23" s="2">
        <v>26.853984339014268</v>
      </c>
      <c r="H23" s="2">
        <v>23.555555555555557</v>
      </c>
      <c r="I23" s="2">
        <v>11.999999999999993</v>
      </c>
    </row>
    <row r="24" spans="1:9" x14ac:dyDescent="0.25">
      <c r="A24" s="1" t="s">
        <v>173</v>
      </c>
      <c r="B24" s="134"/>
      <c r="C24" s="7" t="s">
        <v>5</v>
      </c>
      <c r="D24" s="72">
        <v>22.556451922543651</v>
      </c>
      <c r="E24" s="73"/>
      <c r="F24" s="72">
        <v>20.493509067485885</v>
      </c>
      <c r="G24" s="8">
        <v>20.854866494401371</v>
      </c>
      <c r="H24" s="8">
        <v>24.819277108433738</v>
      </c>
      <c r="I24" s="8">
        <v>7.2164948453608186</v>
      </c>
    </row>
    <row r="25" spans="1:9" x14ac:dyDescent="0.25">
      <c r="A25" s="1" t="s">
        <v>174</v>
      </c>
      <c r="B25" s="129">
        <v>2012</v>
      </c>
      <c r="C25" s="4" t="s">
        <v>2</v>
      </c>
      <c r="D25" s="73">
        <v>24.18768403533479</v>
      </c>
      <c r="E25" s="73"/>
      <c r="F25" s="73">
        <v>26.001357773251861</v>
      </c>
      <c r="G25" s="2">
        <v>26.405379846590314</v>
      </c>
      <c r="H25" s="2">
        <v>36.118598382749326</v>
      </c>
      <c r="I25" s="2">
        <v>8.0378250591016531</v>
      </c>
    </row>
    <row r="26" spans="1:9" x14ac:dyDescent="0.25">
      <c r="A26" s="1" t="s">
        <v>175</v>
      </c>
      <c r="B26" s="129"/>
      <c r="C26" s="4" t="s">
        <v>3</v>
      </c>
      <c r="D26" s="73">
        <v>24.398135337065497</v>
      </c>
      <c r="E26" s="73"/>
      <c r="F26" s="73">
        <v>27.870980627122034</v>
      </c>
      <c r="G26" s="2">
        <v>28.845945065682336</v>
      </c>
      <c r="H26" s="2">
        <v>28.212290502793291</v>
      </c>
      <c r="I26" s="2">
        <v>7.4157303370786449</v>
      </c>
    </row>
    <row r="27" spans="1:9" x14ac:dyDescent="0.25">
      <c r="A27" s="1" t="s">
        <v>176</v>
      </c>
      <c r="B27" s="129"/>
      <c r="C27" s="4" t="s">
        <v>4</v>
      </c>
      <c r="D27" s="73">
        <v>24.792375244233121</v>
      </c>
      <c r="E27" s="73"/>
      <c r="F27" s="73">
        <v>29.343094578551636</v>
      </c>
      <c r="G27" s="2">
        <v>30.210016155088855</v>
      </c>
      <c r="H27" s="2">
        <v>32.88409703504044</v>
      </c>
      <c r="I27" s="2">
        <v>8.4257206208425828</v>
      </c>
    </row>
    <row r="28" spans="1:9" x14ac:dyDescent="0.25">
      <c r="A28" s="1" t="s">
        <v>177</v>
      </c>
      <c r="B28" s="134"/>
      <c r="C28" s="7" t="s">
        <v>5</v>
      </c>
      <c r="D28" s="72">
        <v>25.774387424872856</v>
      </c>
      <c r="E28" s="73"/>
      <c r="F28" s="72">
        <v>25.641271976174473</v>
      </c>
      <c r="G28" s="8">
        <v>26.153846153846157</v>
      </c>
      <c r="H28" s="8">
        <v>28.491620111731837</v>
      </c>
      <c r="I28" s="8">
        <v>11.600928074245939</v>
      </c>
    </row>
    <row r="29" spans="1:9" x14ac:dyDescent="0.25">
      <c r="A29" s="1" t="s">
        <v>178</v>
      </c>
      <c r="B29" s="129">
        <v>2013</v>
      </c>
      <c r="C29" s="4" t="s">
        <v>2</v>
      </c>
      <c r="D29" s="73">
        <v>26.935353778037101</v>
      </c>
      <c r="E29" s="73"/>
      <c r="F29" s="73">
        <v>29.129574678536102</v>
      </c>
      <c r="G29" s="2">
        <v>29.731457800511507</v>
      </c>
      <c r="H29" s="2">
        <v>34.069400630914828</v>
      </c>
      <c r="I29" s="2">
        <v>11.735941320293392</v>
      </c>
    </row>
    <row r="30" spans="1:9" x14ac:dyDescent="0.25">
      <c r="A30" s="1" t="s">
        <v>179</v>
      </c>
      <c r="B30" s="129"/>
      <c r="C30" s="4" t="s">
        <v>3</v>
      </c>
      <c r="D30" s="73">
        <v>26.057075392431035</v>
      </c>
      <c r="E30" s="73"/>
      <c r="F30" s="73">
        <v>26.325572295049891</v>
      </c>
      <c r="G30" s="2">
        <v>27.005912162162165</v>
      </c>
      <c r="H30" s="2">
        <v>26.402640264026399</v>
      </c>
      <c r="I30" s="2">
        <v>12.053571428571425</v>
      </c>
    </row>
    <row r="31" spans="1:9" x14ac:dyDescent="0.25">
      <c r="A31" s="1" t="s">
        <v>180</v>
      </c>
      <c r="B31" s="129"/>
      <c r="C31" s="4" t="s">
        <v>4</v>
      </c>
      <c r="D31" s="73">
        <v>25.647509644678816</v>
      </c>
      <c r="E31" s="73"/>
      <c r="F31" s="73">
        <v>28.944427511937416</v>
      </c>
      <c r="G31" s="2">
        <v>30.154185022026425</v>
      </c>
      <c r="H31" s="2">
        <v>21.971830985915496</v>
      </c>
      <c r="I31" s="2">
        <v>8.1081081081081177</v>
      </c>
    </row>
    <row r="32" spans="1:9" x14ac:dyDescent="0.25">
      <c r="A32" s="1" t="s">
        <v>181</v>
      </c>
      <c r="B32" s="134"/>
      <c r="C32" s="7" t="s">
        <v>5</v>
      </c>
      <c r="D32" s="72">
        <v>25.728081695989317</v>
      </c>
      <c r="E32" s="73"/>
      <c r="F32" s="72">
        <v>24.12884333821377</v>
      </c>
      <c r="G32" s="8">
        <v>24.667295399769461</v>
      </c>
      <c r="H32" s="8">
        <v>23.986486486486491</v>
      </c>
      <c r="I32" s="8">
        <v>11.330049261083747</v>
      </c>
    </row>
    <row r="33" spans="1:9" x14ac:dyDescent="0.25">
      <c r="A33" s="1" t="s">
        <v>182</v>
      </c>
      <c r="B33" s="124">
        <v>2014</v>
      </c>
      <c r="C33" s="11" t="s">
        <v>2</v>
      </c>
      <c r="D33" s="74">
        <v>25.927835727301741</v>
      </c>
      <c r="E33" s="73"/>
      <c r="F33" s="74">
        <v>23.008849557522129</v>
      </c>
      <c r="G33" s="12">
        <v>23.188702415063446</v>
      </c>
      <c r="H33" s="12">
        <v>28.434504792332277</v>
      </c>
      <c r="I33" s="12">
        <v>14.85849056603773</v>
      </c>
    </row>
    <row r="34" spans="1:9" x14ac:dyDescent="0.25">
      <c r="A34" s="1" t="s">
        <v>183</v>
      </c>
      <c r="B34" s="129"/>
      <c r="C34" s="4" t="s">
        <v>3</v>
      </c>
      <c r="D34" s="73">
        <v>24.47303478862635</v>
      </c>
      <c r="E34" s="73"/>
      <c r="F34" s="73">
        <v>26.114331401159301</v>
      </c>
      <c r="G34" s="2">
        <v>26.719776079233494</v>
      </c>
      <c r="H34" s="2">
        <v>27.409638554216869</v>
      </c>
      <c r="I34" s="2">
        <v>10.38961038961039</v>
      </c>
    </row>
    <row r="35" spans="1:9" x14ac:dyDescent="0.25">
      <c r="A35" s="1" t="s">
        <v>184</v>
      </c>
      <c r="B35" s="129"/>
      <c r="C35" s="4" t="s">
        <v>4</v>
      </c>
      <c r="D35" s="73">
        <v>23.668982238560599</v>
      </c>
      <c r="E35" s="73"/>
      <c r="F35" s="73">
        <v>29.99894924871283</v>
      </c>
      <c r="G35" s="2">
        <v>31.02939507433889</v>
      </c>
      <c r="H35" s="2">
        <v>25.146198830409361</v>
      </c>
      <c r="I35" s="2">
        <v>9.6153846153846168</v>
      </c>
    </row>
    <row r="36" spans="1:9" x14ac:dyDescent="0.25">
      <c r="A36" s="1" t="s">
        <v>185</v>
      </c>
      <c r="B36" s="132"/>
      <c r="C36" s="19" t="s">
        <v>5</v>
      </c>
      <c r="D36" s="75">
        <v>23.701513019611934</v>
      </c>
      <c r="E36" s="73"/>
      <c r="F36" s="75">
        <v>27.141857442767169</v>
      </c>
      <c r="G36" s="20">
        <v>27.910223367697601</v>
      </c>
      <c r="H36" s="20">
        <v>23.512747875354101</v>
      </c>
      <c r="I36" s="20">
        <v>10.029498525073741</v>
      </c>
    </row>
    <row r="37" spans="1:9" x14ac:dyDescent="0.25">
      <c r="A37" s="1" t="s">
        <v>186</v>
      </c>
      <c r="B37" s="124">
        <v>2015</v>
      </c>
      <c r="C37" s="11" t="s">
        <v>2</v>
      </c>
      <c r="D37" s="74">
        <v>23.776168807916374</v>
      </c>
      <c r="E37" s="73"/>
      <c r="F37" s="74">
        <v>28.152228342513773</v>
      </c>
      <c r="G37" s="12">
        <v>28.840159088466084</v>
      </c>
      <c r="H37" s="12">
        <v>27.450980392156872</v>
      </c>
      <c r="I37" s="12">
        <v>8.923076923076918</v>
      </c>
    </row>
    <row r="38" spans="1:9" x14ac:dyDescent="0.25">
      <c r="A38" s="1" t="s">
        <v>187</v>
      </c>
      <c r="B38" s="129"/>
      <c r="C38" s="4" t="s">
        <v>3</v>
      </c>
      <c r="D38" s="73">
        <v>22.372317244585609</v>
      </c>
      <c r="E38" s="73"/>
      <c r="F38" s="73">
        <v>25.40801934313923</v>
      </c>
      <c r="G38" s="2">
        <v>25.905503297653805</v>
      </c>
      <c r="H38" s="2">
        <v>25.069637883008355</v>
      </c>
      <c r="I38" s="2">
        <v>11.320754716981137</v>
      </c>
    </row>
    <row r="39" spans="1:9" x14ac:dyDescent="0.25">
      <c r="A39" s="1" t="s">
        <v>188</v>
      </c>
      <c r="B39" s="129"/>
      <c r="C39" s="4" t="s">
        <v>4</v>
      </c>
      <c r="D39" s="73">
        <v>21.182995261905283</v>
      </c>
      <c r="E39" s="73"/>
      <c r="F39" s="73">
        <v>26.696972827771464</v>
      </c>
      <c r="G39" s="2">
        <v>27.642547515838618</v>
      </c>
      <c r="H39" s="2">
        <v>20.95808383233533</v>
      </c>
      <c r="I39" s="2">
        <v>7.7586206896551602</v>
      </c>
    </row>
    <row r="40" spans="1:9" x14ac:dyDescent="0.25">
      <c r="A40" s="1" t="s">
        <v>189</v>
      </c>
      <c r="B40" s="132"/>
      <c r="C40" s="19" t="s">
        <v>5</v>
      </c>
      <c r="D40" s="75">
        <v>20.8951765564819</v>
      </c>
      <c r="E40" s="73"/>
      <c r="F40" s="75">
        <v>22.208919485184079</v>
      </c>
      <c r="G40" s="20">
        <v>22.788492619329816</v>
      </c>
      <c r="H40" s="20">
        <v>20.795107033639141</v>
      </c>
      <c r="I40" s="20">
        <v>10.361445783132529</v>
      </c>
    </row>
    <row r="41" spans="1:9" x14ac:dyDescent="0.25">
      <c r="A41" s="1" t="s">
        <v>190</v>
      </c>
      <c r="B41" s="124">
        <v>2016</v>
      </c>
      <c r="C41" s="11" t="s">
        <v>2</v>
      </c>
      <c r="D41" s="74">
        <v>20.995574251785634</v>
      </c>
      <c r="E41" s="73"/>
      <c r="F41" s="74">
        <v>25.004823461315841</v>
      </c>
      <c r="G41" s="12">
        <v>25.566711520546527</v>
      </c>
      <c r="H41" s="12">
        <v>26.46153846153846</v>
      </c>
      <c r="I41" s="12">
        <v>9.4736842105263168</v>
      </c>
    </row>
    <row r="42" spans="1:9" x14ac:dyDescent="0.25">
      <c r="A42" s="1" t="s">
        <v>191</v>
      </c>
      <c r="B42" s="129"/>
      <c r="C42" s="4" t="s">
        <v>3</v>
      </c>
      <c r="D42" s="73">
        <v>19.998076561591557</v>
      </c>
      <c r="E42" s="73"/>
      <c r="F42" s="73">
        <v>24.873999407056033</v>
      </c>
      <c r="G42" s="2">
        <v>25.761124121779861</v>
      </c>
      <c r="H42" s="2">
        <v>25.552050473186121</v>
      </c>
      <c r="I42" s="2">
        <v>3.6855036855036856</v>
      </c>
    </row>
    <row r="43" spans="1:9" x14ac:dyDescent="0.25">
      <c r="A43" s="1" t="s">
        <v>192</v>
      </c>
      <c r="B43" s="129"/>
      <c r="C43" s="4" t="s">
        <v>4</v>
      </c>
      <c r="D43" s="73">
        <v>18.910816121987196</v>
      </c>
      <c r="E43" s="73"/>
      <c r="F43" s="73">
        <v>24.423448135730975</v>
      </c>
      <c r="G43" s="2">
        <v>25.476374050005507</v>
      </c>
      <c r="H43" s="2">
        <v>21.774193548387093</v>
      </c>
      <c r="I43" s="2">
        <v>2.806122448979592</v>
      </c>
    </row>
    <row r="44" spans="1:9" x14ac:dyDescent="0.25">
      <c r="A44" s="1" t="s">
        <v>193</v>
      </c>
      <c r="B44" s="132"/>
      <c r="C44" s="19" t="s">
        <v>5</v>
      </c>
      <c r="D44" s="75">
        <v>18.631049991427027</v>
      </c>
      <c r="E44" s="73"/>
      <c r="F44" s="75">
        <v>21.030748404563912</v>
      </c>
      <c r="G44" s="20">
        <v>21.404020414540152</v>
      </c>
      <c r="H44" s="20">
        <v>23.098591549295772</v>
      </c>
      <c r="I44" s="20">
        <v>9.8445595854922274</v>
      </c>
    </row>
    <row r="45" spans="1:9" x14ac:dyDescent="0.25">
      <c r="A45" s="1" t="s">
        <v>194</v>
      </c>
      <c r="B45" s="124">
        <v>2017</v>
      </c>
      <c r="C45" s="11" t="s">
        <v>2</v>
      </c>
      <c r="D45" s="74">
        <v>18.750027541168539</v>
      </c>
      <c r="E45" s="73"/>
      <c r="F45" s="74">
        <v>20.439189189189193</v>
      </c>
      <c r="G45" s="12">
        <v>20.738866396761136</v>
      </c>
      <c r="H45" s="12">
        <v>27.220630372492838</v>
      </c>
      <c r="I45" s="12">
        <v>8.1967213114754092</v>
      </c>
    </row>
    <row r="46" spans="1:9" x14ac:dyDescent="0.25">
      <c r="A46" s="1" t="s">
        <v>195</v>
      </c>
      <c r="B46" s="129"/>
      <c r="C46" s="4" t="s">
        <v>3</v>
      </c>
      <c r="D46" s="73">
        <v>17.222671993523296</v>
      </c>
      <c r="E46" s="73"/>
      <c r="F46" s="73">
        <v>19.836302359171881</v>
      </c>
      <c r="G46" s="2">
        <v>20.55282169406345</v>
      </c>
      <c r="H46" s="2">
        <v>18.435754189944134</v>
      </c>
      <c r="I46" s="2">
        <v>6.498951781970649</v>
      </c>
    </row>
    <row r="47" spans="1:9" x14ac:dyDescent="0.25">
      <c r="A47" s="1" t="s">
        <v>196</v>
      </c>
      <c r="B47" s="129"/>
      <c r="C47" s="4" t="s">
        <v>4</v>
      </c>
      <c r="D47" s="73">
        <v>16.380827798726123</v>
      </c>
      <c r="E47" s="73"/>
      <c r="F47" s="73">
        <v>23.228929947633631</v>
      </c>
      <c r="G47" s="2">
        <v>24.594913617340914</v>
      </c>
      <c r="H47" s="2">
        <v>9.6317280453257794</v>
      </c>
      <c r="I47" s="2">
        <v>5.7777777777777786</v>
      </c>
    </row>
    <row r="48" spans="1:9" x14ac:dyDescent="0.25">
      <c r="A48" s="1" t="s">
        <v>197</v>
      </c>
      <c r="B48" s="132"/>
      <c r="C48" s="19" t="s">
        <v>5</v>
      </c>
      <c r="D48" s="75">
        <v>16.546013617395122</v>
      </c>
      <c r="E48" s="73"/>
      <c r="F48" s="75">
        <v>19.515543787388449</v>
      </c>
      <c r="G48" s="20">
        <v>20.373693655652907</v>
      </c>
      <c r="H48" s="20">
        <v>12.573099415204677</v>
      </c>
      <c r="I48" s="20">
        <v>4.4502617801047117</v>
      </c>
    </row>
    <row r="49" spans="1:9" x14ac:dyDescent="0.25">
      <c r="A49" s="1" t="s">
        <v>198</v>
      </c>
      <c r="B49" s="124">
        <v>2018</v>
      </c>
      <c r="C49" s="11" t="s">
        <v>2</v>
      </c>
      <c r="D49" s="74">
        <v>16.744815904509423</v>
      </c>
      <c r="E49" s="73"/>
      <c r="F49" s="74">
        <v>19.850043256752862</v>
      </c>
      <c r="G49" s="12">
        <v>20.460915602615998</v>
      </c>
      <c r="H49" s="12">
        <v>14.24242424242424</v>
      </c>
      <c r="I49" s="12">
        <v>10.47835990888383</v>
      </c>
    </row>
    <row r="50" spans="1:9" x14ac:dyDescent="0.25">
      <c r="A50" s="1" t="s">
        <v>199</v>
      </c>
      <c r="B50" s="129"/>
      <c r="C50" s="4" t="s">
        <v>3</v>
      </c>
      <c r="D50" s="73">
        <v>15.28452934633138</v>
      </c>
      <c r="E50" s="73"/>
      <c r="F50" s="73">
        <v>18.483647175421208</v>
      </c>
      <c r="G50" s="2">
        <v>19.008352966373955</v>
      </c>
      <c r="H50" s="2">
        <v>14.089347079037799</v>
      </c>
      <c r="I50" s="2">
        <v>10.434782608695652</v>
      </c>
    </row>
    <row r="51" spans="1:9" x14ac:dyDescent="0.25">
      <c r="A51" s="1" t="s">
        <v>200</v>
      </c>
      <c r="B51" s="129"/>
      <c r="C51" s="4" t="s">
        <v>4</v>
      </c>
      <c r="D51" s="73">
        <v>14.553251072022402</v>
      </c>
      <c r="E51" s="73"/>
      <c r="F51" s="73">
        <v>20.182819154461413</v>
      </c>
      <c r="G51" s="2">
        <v>21.313520871143375</v>
      </c>
      <c r="H51" s="2">
        <v>7.5718015665796345</v>
      </c>
      <c r="I51" s="2">
        <v>8.3916083916083917</v>
      </c>
    </row>
    <row r="52" spans="1:9" x14ac:dyDescent="0.25">
      <c r="A52" s="1" t="s">
        <v>201</v>
      </c>
      <c r="B52" s="132"/>
      <c r="C52" s="19" t="s">
        <v>5</v>
      </c>
      <c r="D52" s="75">
        <v>14.448943538795216</v>
      </c>
      <c r="E52" s="73"/>
      <c r="F52" s="75">
        <v>17.332532291979572</v>
      </c>
      <c r="G52" s="20">
        <v>17.746142143012388</v>
      </c>
      <c r="H52" s="20">
        <v>18.356164383561644</v>
      </c>
      <c r="I52" s="20">
        <v>7.1599045346062056</v>
      </c>
    </row>
    <row r="53" spans="1:9" x14ac:dyDescent="0.25">
      <c r="A53" s="1" t="s">
        <v>202</v>
      </c>
      <c r="B53" s="124">
        <v>2019</v>
      </c>
      <c r="C53" s="11" t="s">
        <v>2</v>
      </c>
      <c r="D53" s="74">
        <v>14.695032726699203</v>
      </c>
      <c r="E53" s="73"/>
      <c r="F53" s="74">
        <v>17.142011250370079</v>
      </c>
      <c r="G53" s="12">
        <v>17.421343537414966</v>
      </c>
      <c r="H53" s="12">
        <v>18.154761904761905</v>
      </c>
      <c r="I53" s="12">
        <v>9.4871794871794943</v>
      </c>
    </row>
    <row r="54" spans="1:9" x14ac:dyDescent="0.25">
      <c r="A54" s="1" t="s">
        <v>203</v>
      </c>
      <c r="B54" s="129"/>
      <c r="C54" s="4" t="s">
        <v>3</v>
      </c>
      <c r="D54" s="73">
        <v>14.024440537431357</v>
      </c>
      <c r="E54" s="73"/>
      <c r="F54" s="73">
        <v>18.468513853904284</v>
      </c>
      <c r="G54" s="2">
        <v>18.968150087260032</v>
      </c>
      <c r="H54" s="2">
        <v>19.444444444444436</v>
      </c>
      <c r="I54" s="2">
        <v>6.928406466512703</v>
      </c>
    </row>
    <row r="55" spans="1:9" x14ac:dyDescent="0.25">
      <c r="A55" s="1" t="s">
        <v>204</v>
      </c>
      <c r="B55" s="129"/>
      <c r="C55" s="4" t="s">
        <v>4</v>
      </c>
      <c r="D55" s="73">
        <v>13.921961825481729</v>
      </c>
      <c r="E55" s="73"/>
      <c r="F55" s="73">
        <v>21.41126908899421</v>
      </c>
      <c r="G55" s="2">
        <v>22.38428850350294</v>
      </c>
      <c r="H55" s="2">
        <v>16.531165311653112</v>
      </c>
      <c r="I55" s="2">
        <v>5.4892601431980843</v>
      </c>
    </row>
    <row r="56" spans="1:9" x14ac:dyDescent="0.25">
      <c r="A56" s="1" t="s">
        <v>205</v>
      </c>
      <c r="B56" s="132"/>
      <c r="C56" s="19" t="s">
        <v>5</v>
      </c>
      <c r="D56" s="75">
        <v>13.782665768519959</v>
      </c>
      <c r="E56" s="73"/>
      <c r="F56" s="75">
        <v>18.815829839451887</v>
      </c>
      <c r="G56" s="20">
        <v>19.557482766288633</v>
      </c>
      <c r="H56" s="20">
        <v>15.789473684210531</v>
      </c>
      <c r="I56" s="20">
        <v>6.0948081264108254</v>
      </c>
    </row>
    <row r="57" spans="1:9" x14ac:dyDescent="0.25">
      <c r="A57" s="1" t="s">
        <v>206</v>
      </c>
      <c r="B57" s="124">
        <v>2020</v>
      </c>
      <c r="C57" s="11" t="s">
        <v>2</v>
      </c>
      <c r="D57" s="74">
        <v>14.407981143070861</v>
      </c>
      <c r="E57" s="73"/>
      <c r="F57" s="74">
        <v>17.311136866505112</v>
      </c>
      <c r="G57" s="12">
        <v>17.474724264705884</v>
      </c>
      <c r="H57" s="12">
        <v>26.114649681528661</v>
      </c>
      <c r="I57" s="12">
        <v>8.668076109936564</v>
      </c>
    </row>
    <row r="58" spans="1:9" ht="12" customHeight="1" x14ac:dyDescent="0.25">
      <c r="A58" s="1" t="s">
        <v>207</v>
      </c>
      <c r="B58" s="129"/>
      <c r="C58" s="4" t="s">
        <v>3</v>
      </c>
      <c r="D58" s="73">
        <v>15.326367905639081</v>
      </c>
      <c r="E58" s="73"/>
      <c r="F58" s="73">
        <v>18.054959209961353</v>
      </c>
      <c r="G58" s="2">
        <v>18.524131499183959</v>
      </c>
      <c r="H58" s="2">
        <v>20.401337792642135</v>
      </c>
      <c r="I58" s="2">
        <v>7.0776255707762425</v>
      </c>
    </row>
    <row r="59" spans="1:9" ht="12.75" customHeight="1" x14ac:dyDescent="0.25">
      <c r="A59" s="1" t="s">
        <v>208</v>
      </c>
      <c r="B59" s="129"/>
      <c r="C59" s="4" t="s">
        <v>4</v>
      </c>
      <c r="D59" s="73">
        <v>16.257347225739963</v>
      </c>
      <c r="E59" s="73"/>
      <c r="F59" s="73">
        <v>22.13228245819576</v>
      </c>
      <c r="G59" s="2">
        <v>23.028391167192432</v>
      </c>
      <c r="H59" s="2">
        <v>20.618556701030922</v>
      </c>
      <c r="I59" s="2">
        <v>6.1085972850678791</v>
      </c>
    </row>
    <row r="60" spans="1:9" ht="12.75" customHeight="1" x14ac:dyDescent="0.25">
      <c r="A60" s="1" t="s">
        <v>209</v>
      </c>
      <c r="B60" s="132"/>
      <c r="C60" s="19" t="s">
        <v>5</v>
      </c>
      <c r="D60" s="75">
        <v>16.1280951782207</v>
      </c>
      <c r="E60" s="73"/>
      <c r="F60" s="75">
        <v>19.087523277467412</v>
      </c>
      <c r="G60" s="20">
        <v>19.829615513955829</v>
      </c>
      <c r="H60" s="20">
        <v>13.725490196078441</v>
      </c>
      <c r="I60" s="20">
        <v>7.5342465753424595</v>
      </c>
    </row>
    <row r="61" spans="1:9" ht="12.75" customHeight="1" x14ac:dyDescent="0.25">
      <c r="A61" s="1" t="s">
        <v>210</v>
      </c>
      <c r="B61" s="124">
        <v>2021</v>
      </c>
      <c r="C61" s="11" t="s">
        <v>2</v>
      </c>
      <c r="D61" s="74">
        <v>16.141306716645602</v>
      </c>
      <c r="E61" s="73"/>
      <c r="F61" s="74">
        <v>18.979044592313041</v>
      </c>
      <c r="G61" s="12">
        <v>19.302575107296136</v>
      </c>
      <c r="H61" s="12">
        <v>21.428571428571434</v>
      </c>
      <c r="I61" s="12">
        <v>10.070257611241228</v>
      </c>
    </row>
    <row r="62" spans="1:9" ht="12.75" customHeight="1" x14ac:dyDescent="0.25">
      <c r="A62" s="1" t="s">
        <v>211</v>
      </c>
      <c r="B62" s="129"/>
      <c r="C62" s="4" t="s">
        <v>3</v>
      </c>
      <c r="D62" s="73">
        <v>15.390623323677719</v>
      </c>
      <c r="E62" s="73"/>
      <c r="F62" s="73">
        <v>17.313492861451838</v>
      </c>
      <c r="G62" s="2">
        <v>17.737369337979093</v>
      </c>
      <c r="H62" s="2">
        <v>18.406593406593405</v>
      </c>
      <c r="I62" s="2">
        <v>6.7839195979899385</v>
      </c>
    </row>
    <row r="63" spans="1:9" ht="12.75" customHeight="1" x14ac:dyDescent="0.25">
      <c r="A63" s="1" t="s">
        <v>212</v>
      </c>
      <c r="B63" s="129"/>
      <c r="C63" s="4" t="s">
        <v>4</v>
      </c>
      <c r="D63" s="73">
        <v>14.710698921537849</v>
      </c>
      <c r="E63" s="73"/>
      <c r="F63" s="73">
        <v>20.461742772499747</v>
      </c>
      <c r="G63" s="2">
        <v>21.311656713116573</v>
      </c>
      <c r="H63" s="2">
        <v>6.0060060060059959</v>
      </c>
      <c r="I63" s="2">
        <v>13.526570048309184</v>
      </c>
    </row>
    <row r="64" spans="1:9" x14ac:dyDescent="0.25">
      <c r="A64" s="1" t="s">
        <v>213</v>
      </c>
      <c r="B64" s="132"/>
      <c r="C64" s="19" t="s">
        <v>5</v>
      </c>
      <c r="D64" s="75">
        <v>13.44248297649796</v>
      </c>
      <c r="E64" s="73"/>
      <c r="F64" s="75">
        <v>16.084739113377793</v>
      </c>
      <c r="G64" s="20">
        <v>16.291069924178604</v>
      </c>
      <c r="H64" s="20">
        <v>8.1504702194357304</v>
      </c>
      <c r="I64" s="20">
        <v>17.847769028871394</v>
      </c>
    </row>
    <row r="65" spans="1:9" x14ac:dyDescent="0.25">
      <c r="A65" s="1" t="s">
        <v>214</v>
      </c>
      <c r="B65" s="124">
        <v>2022</v>
      </c>
      <c r="C65" s="11" t="s">
        <v>2</v>
      </c>
      <c r="D65" s="74">
        <v>13.731403211269772</v>
      </c>
      <c r="E65" s="73"/>
      <c r="F65" s="74">
        <v>15.956500247157686</v>
      </c>
      <c r="G65" s="12">
        <v>16.152450090744107</v>
      </c>
      <c r="H65" s="12">
        <v>14.016172506738553</v>
      </c>
      <c r="I65" s="12">
        <v>12.96296296296296</v>
      </c>
    </row>
    <row r="66" spans="1:9" x14ac:dyDescent="0.25">
      <c r="A66" s="1" t="s">
        <v>215</v>
      </c>
      <c r="B66" s="129"/>
      <c r="C66" s="4" t="s">
        <v>3</v>
      </c>
      <c r="D66" s="73">
        <v>12.688385257119128</v>
      </c>
      <c r="E66" s="73"/>
      <c r="F66" s="73">
        <v>15.58008748177463</v>
      </c>
      <c r="G66" s="2">
        <v>16.229062924400179</v>
      </c>
      <c r="H66" s="2">
        <v>15.254237288135588</v>
      </c>
      <c r="I66" s="2">
        <v>2.1844660194174894</v>
      </c>
    </row>
    <row r="67" spans="1:9" x14ac:dyDescent="0.25">
      <c r="A67" s="1" t="s">
        <v>216</v>
      </c>
      <c r="B67" s="129"/>
      <c r="C67" s="4" t="s">
        <v>4</v>
      </c>
      <c r="D67" s="73">
        <v>12.728848354311101</v>
      </c>
      <c r="E67" s="73"/>
      <c r="F67" s="73">
        <v>18.04011336385437</v>
      </c>
      <c r="G67" s="2">
        <v>18.93794749403342</v>
      </c>
      <c r="H67" s="2">
        <v>12.176165803108816</v>
      </c>
      <c r="I67" s="2">
        <v>5.3921568627450878</v>
      </c>
    </row>
    <row r="68" spans="1:9" x14ac:dyDescent="0.25">
      <c r="A68" s="1" t="s">
        <v>217</v>
      </c>
      <c r="B68" s="132"/>
      <c r="C68" s="19" t="s">
        <v>5</v>
      </c>
      <c r="D68" s="75">
        <v>12.990308696880151</v>
      </c>
      <c r="E68" s="73"/>
      <c r="F68" s="75">
        <v>15.898815931108718</v>
      </c>
      <c r="G68" s="20">
        <v>16.506581287797932</v>
      </c>
      <c r="H68" s="20">
        <v>10.256410256410254</v>
      </c>
      <c r="I68" s="20">
        <v>9.5794392523364351</v>
      </c>
    </row>
    <row r="69" spans="1:9" x14ac:dyDescent="0.25">
      <c r="A69" s="1" t="s">
        <v>218</v>
      </c>
      <c r="B69" s="124">
        <v>2023</v>
      </c>
      <c r="C69" s="11" t="s">
        <v>2</v>
      </c>
      <c r="D69" s="74">
        <v>13.376293528683277</v>
      </c>
      <c r="E69" s="73"/>
      <c r="F69" s="74">
        <v>15.167432698621141</v>
      </c>
      <c r="G69" s="12">
        <v>15.279951836243225</v>
      </c>
      <c r="H69" s="12">
        <v>15.869565217391299</v>
      </c>
      <c r="I69" s="12">
        <v>11.559139784946247</v>
      </c>
    </row>
    <row r="70" spans="1:9" x14ac:dyDescent="0.25">
      <c r="A70" s="1" t="s">
        <v>219</v>
      </c>
      <c r="B70" s="129"/>
      <c r="C70" s="4" t="s">
        <v>3</v>
      </c>
      <c r="D70" s="73">
        <v>11.668404891405967</v>
      </c>
      <c r="E70" s="73"/>
      <c r="F70" s="73">
        <v>14.711052515930565</v>
      </c>
      <c r="G70" s="2">
        <v>14.649836145163238</v>
      </c>
      <c r="H70" s="2">
        <v>17.289719626168225</v>
      </c>
      <c r="I70" s="2">
        <v>13.133640552995383</v>
      </c>
    </row>
    <row r="71" spans="1:9" x14ac:dyDescent="0.25">
      <c r="A71" s="1" t="s">
        <v>220</v>
      </c>
      <c r="B71" s="129"/>
      <c r="C71" s="4" t="s">
        <v>4</v>
      </c>
      <c r="D71" s="73">
        <v>11.891458855429111</v>
      </c>
      <c r="E71" s="73"/>
      <c r="F71" s="73">
        <v>17.413616147793363</v>
      </c>
      <c r="G71" s="2">
        <v>18.192219679633869</v>
      </c>
      <c r="H71" s="2">
        <v>14.663951120162938</v>
      </c>
      <c r="I71" s="2">
        <v>6.0679611650485432</v>
      </c>
    </row>
    <row r="72" spans="1:9" x14ac:dyDescent="0.25">
      <c r="A72" s="1" t="s">
        <v>221</v>
      </c>
      <c r="B72" s="132"/>
      <c r="C72" s="19" t="s">
        <v>5</v>
      </c>
      <c r="D72" s="75">
        <v>11.796821521941727</v>
      </c>
      <c r="E72" s="73"/>
      <c r="F72" s="75">
        <v>13.871703028329534</v>
      </c>
      <c r="G72" s="20">
        <v>13.976566236250596</v>
      </c>
      <c r="H72" s="20">
        <v>17.708333333333336</v>
      </c>
      <c r="I72" s="20">
        <v>7.0270270270270299</v>
      </c>
    </row>
    <row r="73" spans="1:9" x14ac:dyDescent="0.25">
      <c r="A73" s="1" t="s">
        <v>222</v>
      </c>
      <c r="B73" s="5">
        <v>2024</v>
      </c>
      <c r="C73" s="5" t="s">
        <v>2</v>
      </c>
      <c r="D73" s="74">
        <v>12.291201466078364</v>
      </c>
      <c r="E73" s="73"/>
      <c r="F73" s="74">
        <v>14.387926215762995</v>
      </c>
      <c r="G73" s="12">
        <v>14.782183064121398</v>
      </c>
      <c r="H73" s="12">
        <v>16.428571428571427</v>
      </c>
      <c r="I73" s="12">
        <v>2.5495750708215259</v>
      </c>
    </row>
    <row r="74" spans="1:9" x14ac:dyDescent="0.25">
      <c r="A74" s="1" t="s">
        <v>223</v>
      </c>
      <c r="C74" s="5" t="s">
        <v>3</v>
      </c>
      <c r="D74" s="73">
        <v>11.273731587561375</v>
      </c>
      <c r="E74" s="73"/>
      <c r="F74" s="73">
        <v>13.588538168793374</v>
      </c>
      <c r="G74" s="2">
        <v>13.989763587618823</v>
      </c>
      <c r="H74" s="2">
        <v>12.727272727272723</v>
      </c>
      <c r="I74" s="2">
        <v>4.9562682215743319</v>
      </c>
    </row>
    <row r="75" spans="1:9" x14ac:dyDescent="0.25">
      <c r="A75" s="1" t="s">
        <v>224</v>
      </c>
      <c r="C75" s="5" t="s">
        <v>4</v>
      </c>
      <c r="D75" s="73">
        <v>11.205960019693128</v>
      </c>
      <c r="F75" s="73">
        <v>16.225165562913904</v>
      </c>
      <c r="G75" s="2">
        <v>16.770885442721365</v>
      </c>
      <c r="H75" s="2">
        <v>13.012048192771081</v>
      </c>
      <c r="I75" s="2">
        <v>7.7809798270893449</v>
      </c>
    </row>
    <row r="76" spans="1:9" x14ac:dyDescent="0.25">
      <c r="A76" s="1" t="s">
        <v>225</v>
      </c>
      <c r="C76" s="5" t="s">
        <v>5</v>
      </c>
      <c r="D76" s="73">
        <v>10.614109343115244</v>
      </c>
      <c r="F76" s="73">
        <v>14.593717398864033</v>
      </c>
      <c r="G76" s="2">
        <v>14.935881317576058</v>
      </c>
      <c r="H76" s="2">
        <v>15.555555555555559</v>
      </c>
      <c r="I76" s="2">
        <v>4.4728434504792398</v>
      </c>
    </row>
    <row r="77" spans="1:9" x14ac:dyDescent="0.25">
      <c r="A77" s="1" t="s">
        <v>226</v>
      </c>
    </row>
    <row r="78" spans="1:9" x14ac:dyDescent="0.25">
      <c r="A78" s="1" t="s">
        <v>227</v>
      </c>
    </row>
    <row r="79" spans="1:9" x14ac:dyDescent="0.25">
      <c r="A79" s="1" t="s">
        <v>228</v>
      </c>
    </row>
    <row r="80" spans="1:9" x14ac:dyDescent="0.25">
      <c r="A80" s="1" t="s">
        <v>229</v>
      </c>
    </row>
    <row r="87" spans="3:9" x14ac:dyDescent="0.25">
      <c r="C87" s="135" t="s">
        <v>232</v>
      </c>
      <c r="D87" s="136"/>
      <c r="E87" s="136"/>
      <c r="F87" s="136"/>
      <c r="G87" s="136"/>
      <c r="H87" s="136"/>
      <c r="I87" s="137"/>
    </row>
    <row r="88" spans="3:9" x14ac:dyDescent="0.25">
      <c r="C88" s="138"/>
      <c r="D88" s="139"/>
      <c r="E88" s="139"/>
      <c r="F88" s="139"/>
      <c r="G88" s="139"/>
      <c r="H88" s="139"/>
      <c r="I88" s="140"/>
    </row>
    <row r="89" spans="3:9" x14ac:dyDescent="0.25">
      <c r="C89" s="138"/>
      <c r="D89" s="139"/>
      <c r="E89" s="139"/>
      <c r="F89" s="139"/>
      <c r="G89" s="139"/>
      <c r="H89" s="139"/>
      <c r="I89" s="140"/>
    </row>
    <row r="90" spans="3:9" x14ac:dyDescent="0.25">
      <c r="C90" s="138"/>
      <c r="D90" s="139"/>
      <c r="E90" s="139"/>
      <c r="F90" s="139"/>
      <c r="G90" s="139"/>
      <c r="H90" s="139"/>
      <c r="I90" s="140"/>
    </row>
    <row r="91" spans="3:9" x14ac:dyDescent="0.25">
      <c r="C91" s="138"/>
      <c r="D91" s="139"/>
      <c r="E91" s="139"/>
      <c r="F91" s="139"/>
      <c r="G91" s="139"/>
      <c r="H91" s="139"/>
      <c r="I91" s="140"/>
    </row>
    <row r="92" spans="3:9" x14ac:dyDescent="0.25">
      <c r="C92" s="138"/>
      <c r="D92" s="139"/>
      <c r="E92" s="139"/>
      <c r="F92" s="139"/>
      <c r="G92" s="139"/>
      <c r="H92" s="139"/>
      <c r="I92" s="140"/>
    </row>
    <row r="93" spans="3:9" x14ac:dyDescent="0.25">
      <c r="C93" s="138"/>
      <c r="D93" s="139"/>
      <c r="E93" s="139"/>
      <c r="F93" s="139"/>
      <c r="G93" s="139"/>
      <c r="H93" s="139"/>
      <c r="I93" s="140"/>
    </row>
    <row r="94" spans="3:9" x14ac:dyDescent="0.25">
      <c r="C94" s="141"/>
      <c r="D94" s="142"/>
      <c r="E94" s="142"/>
      <c r="F94" s="142"/>
      <c r="G94" s="142"/>
      <c r="H94" s="142"/>
      <c r="I94" s="143"/>
    </row>
  </sheetData>
  <mergeCells count="18">
    <mergeCell ref="B49:B52"/>
    <mergeCell ref="B45:B48"/>
    <mergeCell ref="B41:B44"/>
    <mergeCell ref="B29:B32"/>
    <mergeCell ref="B33:B36"/>
    <mergeCell ref="B17:B20"/>
    <mergeCell ref="F7:I7"/>
    <mergeCell ref="B37:B40"/>
    <mergeCell ref="B9:B12"/>
    <mergeCell ref="B13:B16"/>
    <mergeCell ref="B21:B24"/>
    <mergeCell ref="B25:B28"/>
    <mergeCell ref="B53:B56"/>
    <mergeCell ref="B61:B64"/>
    <mergeCell ref="C87:I94"/>
    <mergeCell ref="B57:B60"/>
    <mergeCell ref="B65:B68"/>
    <mergeCell ref="B69:B72"/>
  </mergeCells>
  <phoneticPr fontId="2" type="noConversion"/>
  <hyperlinks>
    <hyperlink ref="B1" location="ÍNDICE!A1" display="Índice &lt;&l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5"/>
  <sheetViews>
    <sheetView showGridLines="0" zoomScaleNormal="100" workbookViewId="0">
      <pane ySplit="7" topLeftCell="A70" activePane="bottomLeft" state="frozen"/>
      <selection activeCell="P18" sqref="P18"/>
      <selection pane="bottomLeft" activeCell="H7" sqref="H7"/>
    </sheetView>
  </sheetViews>
  <sheetFormatPr baseColWidth="10" defaultColWidth="8.81640625" defaultRowHeight="11.5" x14ac:dyDescent="0.25"/>
  <cols>
    <col min="1" max="1" width="12.54296875" style="1" customWidth="1"/>
    <col min="2" max="2" width="5.54296875" style="1" customWidth="1"/>
    <col min="3" max="3" width="3.54296875" style="1" customWidth="1"/>
    <col min="4" max="4" width="10.54296875" style="1" customWidth="1"/>
    <col min="5" max="5" width="2" style="1" customWidth="1"/>
    <col min="6" max="6" width="13.453125" style="1" customWidth="1"/>
    <col min="7" max="7" width="11.54296875" style="1" customWidth="1"/>
    <col min="8" max="8" width="13.453125" style="1" customWidth="1"/>
    <col min="9" max="10" width="11.54296875" style="1" customWidth="1"/>
    <col min="11" max="11" width="14.81640625" style="1" customWidth="1"/>
    <col min="12" max="13" width="11.54296875" style="1" customWidth="1"/>
    <col min="14" max="14" width="10.1796875" style="1" bestFit="1" customWidth="1"/>
    <col min="15" max="16384" width="8.81640625" style="1"/>
  </cols>
  <sheetData>
    <row r="1" spans="1:14" ht="14" x14ac:dyDescent="0.3">
      <c r="B1" s="42" t="s">
        <v>68</v>
      </c>
      <c r="C1" s="5"/>
    </row>
    <row r="2" spans="1:14" ht="6.75" customHeight="1" x14ac:dyDescent="0.3">
      <c r="B2" s="42"/>
      <c r="C2" s="5"/>
    </row>
    <row r="3" spans="1:14" s="26" customFormat="1" ht="15.5" x14ac:dyDescent="0.35">
      <c r="B3" s="44" t="s">
        <v>73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x14ac:dyDescent="0.25">
      <c r="B4" s="31" t="s">
        <v>60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5">
      <c r="B5" s="31" t="s">
        <v>14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5">
      <c r="B6" s="32" t="s">
        <v>59</v>
      </c>
      <c r="C6" s="32"/>
      <c r="D6" s="32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65.150000000000006" customHeight="1" x14ac:dyDescent="0.25">
      <c r="B7" s="41"/>
      <c r="C7" s="41"/>
      <c r="D7" s="48" t="s">
        <v>33</v>
      </c>
      <c r="E7" s="3"/>
      <c r="F7" s="65" t="s">
        <v>31</v>
      </c>
      <c r="G7" s="117" t="s">
        <v>23</v>
      </c>
      <c r="H7" s="117" t="s">
        <v>24</v>
      </c>
      <c r="I7" s="117" t="s">
        <v>25</v>
      </c>
      <c r="J7" s="117" t="s">
        <v>26</v>
      </c>
      <c r="K7" s="65" t="s">
        <v>32</v>
      </c>
      <c r="L7" s="117" t="s">
        <v>35</v>
      </c>
      <c r="M7" s="117" t="s">
        <v>36</v>
      </c>
      <c r="N7" s="34" t="s">
        <v>34</v>
      </c>
    </row>
    <row r="8" spans="1:14" ht="12" x14ac:dyDescent="0.3">
      <c r="A8" s="1">
        <v>2008</v>
      </c>
      <c r="B8" s="129">
        <v>2008</v>
      </c>
      <c r="C8" s="4" t="s">
        <v>2</v>
      </c>
      <c r="D8" s="73">
        <v>870.1</v>
      </c>
      <c r="E8" s="2"/>
      <c r="F8" s="76">
        <v>412</v>
      </c>
      <c r="G8" s="2">
        <v>51.3</v>
      </c>
      <c r="H8" s="2">
        <v>299.8</v>
      </c>
      <c r="I8" s="2">
        <v>7.5</v>
      </c>
      <c r="J8" s="2">
        <v>53.3</v>
      </c>
      <c r="K8" s="76">
        <v>455.6</v>
      </c>
      <c r="L8" s="2">
        <v>6.8</v>
      </c>
      <c r="M8" s="2">
        <v>448.8</v>
      </c>
      <c r="N8" s="76">
        <v>2.6</v>
      </c>
    </row>
    <row r="9" spans="1:14" ht="12" x14ac:dyDescent="0.3">
      <c r="A9" s="1">
        <v>2008</v>
      </c>
      <c r="B9" s="129"/>
      <c r="C9" s="4" t="s">
        <v>3</v>
      </c>
      <c r="D9" s="73">
        <v>830.6</v>
      </c>
      <c r="E9" s="2"/>
      <c r="F9" s="76">
        <v>405.4</v>
      </c>
      <c r="G9" s="2">
        <v>53.5</v>
      </c>
      <c r="H9" s="2">
        <v>302.60000000000002</v>
      </c>
      <c r="I9" s="2">
        <v>6.7</v>
      </c>
      <c r="J9" s="2">
        <v>42.6</v>
      </c>
      <c r="K9" s="76">
        <v>421.8</v>
      </c>
      <c r="L9" s="2">
        <v>10.6</v>
      </c>
      <c r="M9" s="2">
        <v>411.2</v>
      </c>
      <c r="N9" s="76">
        <v>3.4</v>
      </c>
    </row>
    <row r="10" spans="1:14" ht="12" x14ac:dyDescent="0.3">
      <c r="A10" s="1">
        <v>2008</v>
      </c>
      <c r="B10" s="129"/>
      <c r="C10" s="4" t="s">
        <v>4</v>
      </c>
      <c r="D10" s="73">
        <v>798.8</v>
      </c>
      <c r="E10" s="2"/>
      <c r="F10" s="76">
        <v>402.6</v>
      </c>
      <c r="G10" s="2">
        <v>53.2</v>
      </c>
      <c r="H10" s="2">
        <v>292.8</v>
      </c>
      <c r="I10" s="2">
        <v>3.1</v>
      </c>
      <c r="J10" s="2">
        <v>53.5</v>
      </c>
      <c r="K10" s="76">
        <v>392.5</v>
      </c>
      <c r="L10" s="2">
        <v>13.1</v>
      </c>
      <c r="M10" s="2">
        <v>379.4</v>
      </c>
      <c r="N10" s="76">
        <v>3.6</v>
      </c>
    </row>
    <row r="11" spans="1:14" ht="12" x14ac:dyDescent="0.3">
      <c r="A11" s="1">
        <v>2008</v>
      </c>
      <c r="B11" s="134"/>
      <c r="C11" s="7" t="s">
        <v>5</v>
      </c>
      <c r="D11" s="72">
        <v>813.2</v>
      </c>
      <c r="E11" s="2"/>
      <c r="F11" s="77">
        <v>377</v>
      </c>
      <c r="G11" s="8">
        <v>45.3</v>
      </c>
      <c r="H11" s="8">
        <v>283.7</v>
      </c>
      <c r="I11" s="8">
        <v>4</v>
      </c>
      <c r="J11" s="8">
        <v>44</v>
      </c>
      <c r="K11" s="77">
        <v>432.3</v>
      </c>
      <c r="L11" s="8">
        <v>9.4</v>
      </c>
      <c r="M11" s="8">
        <v>422.9</v>
      </c>
      <c r="N11" s="77">
        <v>3.8</v>
      </c>
    </row>
    <row r="12" spans="1:14" ht="12" x14ac:dyDescent="0.3">
      <c r="A12" s="1">
        <v>2009</v>
      </c>
      <c r="B12" s="129">
        <v>2009</v>
      </c>
      <c r="C12" s="4" t="s">
        <v>2</v>
      </c>
      <c r="D12" s="81">
        <v>842.5</v>
      </c>
      <c r="E12" s="16"/>
      <c r="F12" s="85">
        <v>372.8</v>
      </c>
      <c r="G12" s="16">
        <v>51.3</v>
      </c>
      <c r="H12" s="16">
        <v>278.39999999999998</v>
      </c>
      <c r="I12" s="16">
        <v>3.2</v>
      </c>
      <c r="J12" s="16">
        <v>40</v>
      </c>
      <c r="K12" s="85">
        <v>468.8</v>
      </c>
      <c r="L12" s="16">
        <v>7.9</v>
      </c>
      <c r="M12" s="16">
        <v>460.9</v>
      </c>
      <c r="N12" s="85">
        <v>0.9</v>
      </c>
    </row>
    <row r="13" spans="1:14" ht="12" x14ac:dyDescent="0.3">
      <c r="A13" s="1">
        <v>2009</v>
      </c>
      <c r="B13" s="129"/>
      <c r="C13" s="4" t="s">
        <v>3</v>
      </c>
      <c r="D13" s="81">
        <v>790.8</v>
      </c>
      <c r="E13" s="16"/>
      <c r="F13" s="85">
        <v>365.6</v>
      </c>
      <c r="G13" s="16">
        <v>49.2</v>
      </c>
      <c r="H13" s="16">
        <v>280.7</v>
      </c>
      <c r="I13" s="16">
        <v>2.6</v>
      </c>
      <c r="J13" s="16">
        <v>33.1</v>
      </c>
      <c r="K13" s="85">
        <v>422.5</v>
      </c>
      <c r="L13" s="16">
        <v>9.6999999999999993</v>
      </c>
      <c r="M13" s="16">
        <v>412.8</v>
      </c>
      <c r="N13" s="85">
        <v>2.7</v>
      </c>
    </row>
    <row r="14" spans="1:14" ht="12" x14ac:dyDescent="0.3">
      <c r="A14" s="1">
        <v>2009</v>
      </c>
      <c r="B14" s="129"/>
      <c r="C14" s="4" t="s">
        <v>4</v>
      </c>
      <c r="D14" s="81">
        <v>740.6</v>
      </c>
      <c r="E14" s="16"/>
      <c r="F14" s="85">
        <v>362</v>
      </c>
      <c r="G14" s="16">
        <v>47.6</v>
      </c>
      <c r="H14" s="16">
        <v>269.89999999999998</v>
      </c>
      <c r="I14" s="16">
        <v>3.3</v>
      </c>
      <c r="J14" s="16">
        <v>41.2</v>
      </c>
      <c r="K14" s="85">
        <v>375.3</v>
      </c>
      <c r="L14" s="16">
        <v>8.9</v>
      </c>
      <c r="M14" s="16">
        <v>366.4</v>
      </c>
      <c r="N14" s="85">
        <v>3.3</v>
      </c>
    </row>
    <row r="15" spans="1:14" ht="12" x14ac:dyDescent="0.3">
      <c r="A15" s="1">
        <v>2009</v>
      </c>
      <c r="B15" s="134"/>
      <c r="C15" s="7" t="s">
        <v>5</v>
      </c>
      <c r="D15" s="82">
        <v>778.6</v>
      </c>
      <c r="E15" s="16"/>
      <c r="F15" s="86">
        <v>356.6</v>
      </c>
      <c r="G15" s="17">
        <v>44.4</v>
      </c>
      <c r="H15" s="17">
        <v>271.89999999999998</v>
      </c>
      <c r="I15" s="17">
        <v>2.5</v>
      </c>
      <c r="J15" s="17">
        <v>37.799999999999997</v>
      </c>
      <c r="K15" s="86">
        <v>419.8</v>
      </c>
      <c r="L15" s="17">
        <v>8.5</v>
      </c>
      <c r="M15" s="17">
        <v>411.3</v>
      </c>
      <c r="N15" s="86">
        <v>2.2000000000000002</v>
      </c>
    </row>
    <row r="16" spans="1:14" ht="12" x14ac:dyDescent="0.3">
      <c r="A16" s="1">
        <v>2010</v>
      </c>
      <c r="B16" s="129">
        <v>2010</v>
      </c>
      <c r="C16" s="4" t="s">
        <v>2</v>
      </c>
      <c r="D16" s="81">
        <v>827.7</v>
      </c>
      <c r="E16" s="16"/>
      <c r="F16" s="85">
        <v>354.4</v>
      </c>
      <c r="G16" s="16">
        <v>51.7</v>
      </c>
      <c r="H16" s="16">
        <v>262.89999999999998</v>
      </c>
      <c r="I16" s="16">
        <v>4.5</v>
      </c>
      <c r="J16" s="16">
        <v>35.299999999999997</v>
      </c>
      <c r="K16" s="85">
        <v>471.8</v>
      </c>
      <c r="L16" s="16">
        <v>7.9</v>
      </c>
      <c r="M16" s="16">
        <v>463.8</v>
      </c>
      <c r="N16" s="85">
        <v>1.5</v>
      </c>
    </row>
    <row r="17" spans="1:14" ht="12" x14ac:dyDescent="0.3">
      <c r="A17" s="1">
        <v>2010</v>
      </c>
      <c r="B17" s="129"/>
      <c r="C17" s="4" t="s">
        <v>3</v>
      </c>
      <c r="D17" s="81">
        <v>772.8</v>
      </c>
      <c r="E17" s="16"/>
      <c r="F17" s="85">
        <v>347.6</v>
      </c>
      <c r="G17" s="16">
        <v>44</v>
      </c>
      <c r="H17" s="16">
        <v>262.89999999999998</v>
      </c>
      <c r="I17" s="16">
        <v>3</v>
      </c>
      <c r="J17" s="16">
        <v>37.799999999999997</v>
      </c>
      <c r="K17" s="85">
        <v>423.1</v>
      </c>
      <c r="L17" s="16">
        <v>8.3000000000000007</v>
      </c>
      <c r="M17" s="16">
        <v>414.9</v>
      </c>
      <c r="N17" s="85">
        <v>2</v>
      </c>
    </row>
    <row r="18" spans="1:14" ht="12" x14ac:dyDescent="0.3">
      <c r="A18" s="1">
        <v>2010</v>
      </c>
      <c r="B18" s="129"/>
      <c r="C18" s="4" t="s">
        <v>4</v>
      </c>
      <c r="D18" s="81">
        <v>747.8</v>
      </c>
      <c r="E18" s="16"/>
      <c r="F18" s="85">
        <v>335</v>
      </c>
      <c r="G18" s="16">
        <v>43.1</v>
      </c>
      <c r="H18" s="16">
        <v>252.4</v>
      </c>
      <c r="I18" s="16">
        <v>3.7</v>
      </c>
      <c r="J18" s="16">
        <v>35.799999999999997</v>
      </c>
      <c r="K18" s="85">
        <v>411.1</v>
      </c>
      <c r="L18" s="16">
        <v>10.8</v>
      </c>
      <c r="M18" s="16">
        <v>400.3</v>
      </c>
      <c r="N18" s="85">
        <v>1.7</v>
      </c>
    </row>
    <row r="19" spans="1:14" ht="12" x14ac:dyDescent="0.3">
      <c r="A19" s="1">
        <v>2010</v>
      </c>
      <c r="B19" s="134"/>
      <c r="C19" s="7" t="s">
        <v>5</v>
      </c>
      <c r="D19" s="82">
        <v>796</v>
      </c>
      <c r="E19" s="16"/>
      <c r="F19" s="86">
        <v>344.8</v>
      </c>
      <c r="G19" s="17">
        <v>44.1</v>
      </c>
      <c r="H19" s="17">
        <v>264.89999999999998</v>
      </c>
      <c r="I19" s="17">
        <v>4.0999999999999996</v>
      </c>
      <c r="J19" s="17">
        <v>31.7</v>
      </c>
      <c r="K19" s="86">
        <v>449</v>
      </c>
      <c r="L19" s="17">
        <v>9.6</v>
      </c>
      <c r="M19" s="17">
        <v>439.5</v>
      </c>
      <c r="N19" s="86">
        <v>2.1</v>
      </c>
    </row>
    <row r="20" spans="1:14" ht="12" x14ac:dyDescent="0.3">
      <c r="A20" s="1">
        <v>2011</v>
      </c>
      <c r="B20" s="129">
        <v>2011</v>
      </c>
      <c r="C20" s="4" t="s">
        <v>2</v>
      </c>
      <c r="D20" s="81">
        <v>778</v>
      </c>
      <c r="E20" s="16"/>
      <c r="F20" s="85">
        <v>324</v>
      </c>
      <c r="G20" s="16">
        <v>42</v>
      </c>
      <c r="H20" s="16">
        <v>245</v>
      </c>
      <c r="I20" s="16">
        <v>5.7</v>
      </c>
      <c r="J20" s="16">
        <v>31.3</v>
      </c>
      <c r="K20" s="85">
        <v>453.8</v>
      </c>
      <c r="L20" s="16">
        <v>11.3</v>
      </c>
      <c r="M20" s="16">
        <v>442.5</v>
      </c>
      <c r="N20" s="85">
        <v>0.2</v>
      </c>
    </row>
    <row r="21" spans="1:14" ht="12" x14ac:dyDescent="0.3">
      <c r="A21" s="1">
        <v>2011</v>
      </c>
      <c r="B21" s="129"/>
      <c r="C21" s="4" t="s">
        <v>3</v>
      </c>
      <c r="D21" s="81">
        <v>735.9</v>
      </c>
      <c r="E21" s="16"/>
      <c r="F21" s="85">
        <v>328.9</v>
      </c>
      <c r="G21" s="16">
        <v>42.7</v>
      </c>
      <c r="H21" s="16">
        <v>244.6</v>
      </c>
      <c r="I21" s="16">
        <v>4.7</v>
      </c>
      <c r="J21" s="16">
        <v>36.799999999999997</v>
      </c>
      <c r="K21" s="85">
        <v>406.7</v>
      </c>
      <c r="L21" s="16">
        <v>11.8</v>
      </c>
      <c r="M21" s="16">
        <v>394.9</v>
      </c>
      <c r="N21" s="85">
        <v>0.3</v>
      </c>
    </row>
    <row r="22" spans="1:14" ht="12" x14ac:dyDescent="0.3">
      <c r="A22" s="1">
        <v>2011</v>
      </c>
      <c r="B22" s="129"/>
      <c r="C22" s="4" t="s">
        <v>4</v>
      </c>
      <c r="D22" s="81">
        <v>704.8</v>
      </c>
      <c r="E22" s="16"/>
      <c r="F22" s="85">
        <v>325.39999999999998</v>
      </c>
      <c r="G22" s="16">
        <v>41.9</v>
      </c>
      <c r="H22" s="16">
        <v>244.8</v>
      </c>
      <c r="I22" s="16">
        <v>4.3</v>
      </c>
      <c r="J22" s="16">
        <v>34.4</v>
      </c>
      <c r="K22" s="85">
        <v>378.9</v>
      </c>
      <c r="L22" s="16">
        <v>14.6</v>
      </c>
      <c r="M22" s="16">
        <v>364.2</v>
      </c>
      <c r="N22" s="85">
        <v>0.5</v>
      </c>
    </row>
    <row r="23" spans="1:14" ht="12" x14ac:dyDescent="0.3">
      <c r="A23" s="1">
        <v>2011</v>
      </c>
      <c r="B23" s="134"/>
      <c r="C23" s="7" t="s">
        <v>5</v>
      </c>
      <c r="D23" s="82">
        <v>802.3</v>
      </c>
      <c r="E23" s="16"/>
      <c r="F23" s="86">
        <v>335.6</v>
      </c>
      <c r="G23" s="17">
        <v>39.4</v>
      </c>
      <c r="H23" s="17">
        <v>254.1</v>
      </c>
      <c r="I23" s="17">
        <v>4.3</v>
      </c>
      <c r="J23" s="17">
        <v>37.799999999999997</v>
      </c>
      <c r="K23" s="86">
        <v>466.7</v>
      </c>
      <c r="L23" s="17">
        <v>9.5</v>
      </c>
      <c r="M23" s="17">
        <v>457.2</v>
      </c>
      <c r="N23" s="86">
        <v>0.1</v>
      </c>
    </row>
    <row r="24" spans="1:14" ht="12" x14ac:dyDescent="0.3">
      <c r="A24" s="1">
        <v>2012</v>
      </c>
      <c r="B24" s="129">
        <v>2012</v>
      </c>
      <c r="C24" s="4" t="s">
        <v>2</v>
      </c>
      <c r="D24" s="81">
        <v>763</v>
      </c>
      <c r="E24" s="16"/>
      <c r="F24" s="85">
        <v>329.8</v>
      </c>
      <c r="G24" s="16">
        <v>38</v>
      </c>
      <c r="H24" s="16">
        <v>254.9</v>
      </c>
      <c r="I24" s="16">
        <v>4.9000000000000004</v>
      </c>
      <c r="J24" s="16">
        <v>32</v>
      </c>
      <c r="K24" s="85">
        <v>432.4</v>
      </c>
      <c r="L24" s="16">
        <v>8.1</v>
      </c>
      <c r="M24" s="16">
        <v>424.3</v>
      </c>
      <c r="N24" s="85">
        <v>0.8</v>
      </c>
    </row>
    <row r="25" spans="1:14" ht="12" x14ac:dyDescent="0.3">
      <c r="A25" s="1">
        <v>2012</v>
      </c>
      <c r="B25" s="129"/>
      <c r="C25" s="4" t="s">
        <v>3</v>
      </c>
      <c r="D25" s="81">
        <v>722.3</v>
      </c>
      <c r="E25" s="16"/>
      <c r="F25" s="85">
        <v>322.2</v>
      </c>
      <c r="G25" s="16">
        <v>41.8</v>
      </c>
      <c r="H25" s="16">
        <v>246.3</v>
      </c>
      <c r="I25" s="16">
        <v>5.6</v>
      </c>
      <c r="J25" s="16">
        <v>28.5</v>
      </c>
      <c r="K25" s="85">
        <v>399.5</v>
      </c>
      <c r="L25" s="16">
        <v>8.6</v>
      </c>
      <c r="M25" s="16">
        <v>390.9</v>
      </c>
      <c r="N25" s="85">
        <v>0.6</v>
      </c>
    </row>
    <row r="26" spans="1:14" ht="12" x14ac:dyDescent="0.3">
      <c r="A26" s="1">
        <v>2012</v>
      </c>
      <c r="B26" s="129"/>
      <c r="C26" s="4" t="s">
        <v>4</v>
      </c>
      <c r="D26" s="81">
        <v>714.2</v>
      </c>
      <c r="E26" s="16"/>
      <c r="F26" s="85">
        <v>333.9</v>
      </c>
      <c r="G26" s="16">
        <v>45</v>
      </c>
      <c r="H26" s="16">
        <v>255.1</v>
      </c>
      <c r="I26" s="16">
        <v>4.0999999999999996</v>
      </c>
      <c r="J26" s="16">
        <v>29.7</v>
      </c>
      <c r="K26" s="85">
        <v>380</v>
      </c>
      <c r="L26" s="16">
        <v>9.4</v>
      </c>
      <c r="M26" s="16">
        <v>370.6</v>
      </c>
      <c r="N26" s="85">
        <v>0.3</v>
      </c>
    </row>
    <row r="27" spans="1:14" ht="12" x14ac:dyDescent="0.3">
      <c r="A27" s="1">
        <v>2012</v>
      </c>
      <c r="B27" s="134"/>
      <c r="C27" s="7" t="s">
        <v>5</v>
      </c>
      <c r="D27" s="82">
        <v>774</v>
      </c>
      <c r="E27" s="16"/>
      <c r="F27" s="86">
        <v>323.2</v>
      </c>
      <c r="G27" s="17">
        <v>44.5</v>
      </c>
      <c r="H27" s="17">
        <v>244.6</v>
      </c>
      <c r="I27" s="17">
        <v>5</v>
      </c>
      <c r="J27" s="17">
        <v>29.1</v>
      </c>
      <c r="K27" s="86">
        <v>450.8</v>
      </c>
      <c r="L27" s="17">
        <v>10.5</v>
      </c>
      <c r="M27" s="17">
        <v>440.3</v>
      </c>
      <c r="N27" s="86" t="s">
        <v>27</v>
      </c>
    </row>
    <row r="28" spans="1:14" ht="12" x14ac:dyDescent="0.3">
      <c r="A28" s="1">
        <v>2013</v>
      </c>
      <c r="B28" s="129">
        <v>2013</v>
      </c>
      <c r="C28" s="4" t="s">
        <v>2</v>
      </c>
      <c r="D28" s="81">
        <v>716.5</v>
      </c>
      <c r="E28" s="16"/>
      <c r="F28" s="85">
        <v>321.5</v>
      </c>
      <c r="G28" s="16">
        <v>41.4</v>
      </c>
      <c r="H28" s="16">
        <v>252.1</v>
      </c>
      <c r="I28" s="16">
        <v>4.5999999999999996</v>
      </c>
      <c r="J28" s="16">
        <v>23.5</v>
      </c>
      <c r="K28" s="85">
        <v>394.5</v>
      </c>
      <c r="L28" s="16">
        <v>5.9</v>
      </c>
      <c r="M28" s="16">
        <v>388.6</v>
      </c>
      <c r="N28" s="85">
        <v>0.5</v>
      </c>
    </row>
    <row r="29" spans="1:14" ht="12" x14ac:dyDescent="0.3">
      <c r="A29" s="1">
        <v>2013</v>
      </c>
      <c r="B29" s="129"/>
      <c r="C29" s="4" t="s">
        <v>3</v>
      </c>
      <c r="D29" s="81">
        <v>753.1</v>
      </c>
      <c r="E29" s="16"/>
      <c r="F29" s="85">
        <v>336.2</v>
      </c>
      <c r="G29" s="16">
        <v>47.3</v>
      </c>
      <c r="H29" s="16">
        <v>255.6</v>
      </c>
      <c r="I29" s="16">
        <v>4.2</v>
      </c>
      <c r="J29" s="16">
        <v>29.1</v>
      </c>
      <c r="K29" s="85">
        <v>416.9</v>
      </c>
      <c r="L29" s="16">
        <v>8.6999999999999993</v>
      </c>
      <c r="M29" s="16">
        <v>408.2</v>
      </c>
      <c r="N29" s="85" t="s">
        <v>27</v>
      </c>
    </row>
    <row r="30" spans="1:14" ht="12" x14ac:dyDescent="0.3">
      <c r="A30" s="1">
        <v>2013</v>
      </c>
      <c r="B30" s="129"/>
      <c r="C30" s="4" t="s">
        <v>4</v>
      </c>
      <c r="D30" s="81">
        <v>699.4</v>
      </c>
      <c r="E30" s="16"/>
      <c r="F30" s="85">
        <v>329.8</v>
      </c>
      <c r="G30" s="16">
        <v>49.5</v>
      </c>
      <c r="H30" s="16">
        <v>248.5</v>
      </c>
      <c r="I30" s="16">
        <v>5.6</v>
      </c>
      <c r="J30" s="16">
        <v>26.2</v>
      </c>
      <c r="K30" s="85">
        <v>369.5</v>
      </c>
      <c r="L30" s="16">
        <v>10.3</v>
      </c>
      <c r="M30" s="16">
        <v>359.2</v>
      </c>
      <c r="N30" s="85" t="s">
        <v>27</v>
      </c>
    </row>
    <row r="31" spans="1:14" ht="12" x14ac:dyDescent="0.3">
      <c r="A31" s="1">
        <v>2013</v>
      </c>
      <c r="B31" s="134"/>
      <c r="C31" s="7" t="s">
        <v>5</v>
      </c>
      <c r="D31" s="82">
        <v>777.3</v>
      </c>
      <c r="E31" s="16"/>
      <c r="F31" s="86">
        <v>324.3</v>
      </c>
      <c r="G31" s="17">
        <v>54.6</v>
      </c>
      <c r="H31" s="17">
        <v>238.7</v>
      </c>
      <c r="I31" s="17">
        <v>4.3</v>
      </c>
      <c r="J31" s="17">
        <v>26.7</v>
      </c>
      <c r="K31" s="86">
        <v>452.6</v>
      </c>
      <c r="L31" s="17">
        <v>7.4</v>
      </c>
      <c r="M31" s="17">
        <v>445.3</v>
      </c>
      <c r="N31" s="86">
        <v>0.4</v>
      </c>
    </row>
    <row r="32" spans="1:14" ht="12" x14ac:dyDescent="0.3">
      <c r="A32" s="1">
        <v>2014</v>
      </c>
      <c r="B32" s="124">
        <v>2014</v>
      </c>
      <c r="C32" s="11" t="s">
        <v>2</v>
      </c>
      <c r="D32" s="83">
        <v>809.1</v>
      </c>
      <c r="E32" s="16"/>
      <c r="F32" s="87">
        <v>310.7</v>
      </c>
      <c r="G32" s="18">
        <v>48.3</v>
      </c>
      <c r="H32" s="18">
        <v>236.1</v>
      </c>
      <c r="I32" s="18">
        <v>4.5999999999999996</v>
      </c>
      <c r="J32" s="18">
        <v>21.7</v>
      </c>
      <c r="K32" s="87">
        <v>497.9</v>
      </c>
      <c r="L32" s="18">
        <v>6.7</v>
      </c>
      <c r="M32" s="18">
        <v>491.2</v>
      </c>
      <c r="N32" s="87">
        <v>0.4</v>
      </c>
    </row>
    <row r="33" spans="1:14" ht="12" x14ac:dyDescent="0.3">
      <c r="A33" s="1">
        <v>2014</v>
      </c>
      <c r="B33" s="129"/>
      <c r="C33" s="5" t="s">
        <v>3</v>
      </c>
      <c r="D33" s="81">
        <v>739.3</v>
      </c>
      <c r="E33" s="16"/>
      <c r="F33" s="85">
        <v>307.89999999999998</v>
      </c>
      <c r="G33" s="16">
        <v>51.5</v>
      </c>
      <c r="H33" s="16">
        <v>234</v>
      </c>
      <c r="I33" s="16">
        <v>3.3</v>
      </c>
      <c r="J33" s="16">
        <v>19.100000000000001</v>
      </c>
      <c r="K33" s="85">
        <v>431.4</v>
      </c>
      <c r="L33" s="16">
        <v>7.8</v>
      </c>
      <c r="M33" s="16">
        <v>423.6</v>
      </c>
      <c r="N33" s="85" t="s">
        <v>27</v>
      </c>
    </row>
    <row r="34" spans="1:14" ht="12" x14ac:dyDescent="0.3">
      <c r="A34" s="1">
        <v>2014</v>
      </c>
      <c r="B34" s="129"/>
      <c r="C34" s="5" t="s">
        <v>4</v>
      </c>
      <c r="D34" s="81">
        <v>666.1</v>
      </c>
      <c r="E34" s="16"/>
      <c r="F34" s="85">
        <v>303.60000000000002</v>
      </c>
      <c r="G34" s="16">
        <v>49</v>
      </c>
      <c r="H34" s="16">
        <v>231.7</v>
      </c>
      <c r="I34" s="16">
        <v>3.6</v>
      </c>
      <c r="J34" s="16">
        <v>19.3</v>
      </c>
      <c r="K34" s="85">
        <v>362.6</v>
      </c>
      <c r="L34" s="16">
        <v>8.1</v>
      </c>
      <c r="M34" s="16">
        <v>354.5</v>
      </c>
      <c r="N34" s="85" t="s">
        <v>27</v>
      </c>
    </row>
    <row r="35" spans="1:14" ht="12" x14ac:dyDescent="0.3">
      <c r="A35" s="1">
        <v>2014</v>
      </c>
      <c r="B35" s="132"/>
      <c r="C35" s="21" t="s">
        <v>5</v>
      </c>
      <c r="D35" s="84">
        <v>728.9</v>
      </c>
      <c r="E35" s="16"/>
      <c r="F35" s="88">
        <v>304.39999999999998</v>
      </c>
      <c r="G35" s="22">
        <v>48.3</v>
      </c>
      <c r="H35" s="22">
        <v>227.1</v>
      </c>
      <c r="I35" s="22">
        <v>3.2</v>
      </c>
      <c r="J35" s="22">
        <v>25.8</v>
      </c>
      <c r="K35" s="88">
        <v>423.2</v>
      </c>
      <c r="L35" s="22">
        <v>5.9</v>
      </c>
      <c r="M35" s="22">
        <v>417.3</v>
      </c>
      <c r="N35" s="88">
        <v>1.3</v>
      </c>
    </row>
    <row r="36" spans="1:14" ht="12" x14ac:dyDescent="0.3">
      <c r="A36" s="1">
        <v>2015</v>
      </c>
      <c r="B36" s="124">
        <v>2015</v>
      </c>
      <c r="C36" s="11" t="s">
        <v>2</v>
      </c>
      <c r="D36" s="83">
        <v>717.4</v>
      </c>
      <c r="E36" s="16"/>
      <c r="F36" s="87">
        <v>300.60000000000002</v>
      </c>
      <c r="G36" s="18">
        <v>43</v>
      </c>
      <c r="H36" s="18">
        <v>230.4</v>
      </c>
      <c r="I36" s="18">
        <v>5.5</v>
      </c>
      <c r="J36" s="18">
        <v>21.7</v>
      </c>
      <c r="K36" s="87">
        <v>416.6</v>
      </c>
      <c r="L36" s="18">
        <v>7.4</v>
      </c>
      <c r="M36" s="18">
        <v>409.3</v>
      </c>
      <c r="N36" s="87">
        <v>0.1</v>
      </c>
    </row>
    <row r="37" spans="1:14" ht="12" x14ac:dyDescent="0.3">
      <c r="A37" s="1">
        <v>2015</v>
      </c>
      <c r="B37" s="129"/>
      <c r="C37" s="5" t="s">
        <v>3</v>
      </c>
      <c r="D37" s="81">
        <v>740.4</v>
      </c>
      <c r="E37" s="16"/>
      <c r="F37" s="85">
        <v>289</v>
      </c>
      <c r="G37" s="16">
        <v>45.8</v>
      </c>
      <c r="H37" s="16">
        <v>218.3</v>
      </c>
      <c r="I37" s="16">
        <v>3</v>
      </c>
      <c r="J37" s="16">
        <v>22</v>
      </c>
      <c r="K37" s="85">
        <v>451.4</v>
      </c>
      <c r="L37" s="16">
        <v>8</v>
      </c>
      <c r="M37" s="16">
        <v>443.4</v>
      </c>
      <c r="N37" s="85" t="s">
        <v>27</v>
      </c>
    </row>
    <row r="38" spans="1:14" ht="12" x14ac:dyDescent="0.3">
      <c r="A38" s="1">
        <v>2015</v>
      </c>
      <c r="B38" s="129"/>
      <c r="C38" s="5" t="s">
        <v>4</v>
      </c>
      <c r="D38" s="81">
        <v>709.5</v>
      </c>
      <c r="E38" s="16"/>
      <c r="F38" s="85">
        <v>281.5</v>
      </c>
      <c r="G38" s="16">
        <v>45.7</v>
      </c>
      <c r="H38" s="16">
        <v>211</v>
      </c>
      <c r="I38" s="16">
        <v>3.4</v>
      </c>
      <c r="J38" s="16">
        <v>21.4</v>
      </c>
      <c r="K38" s="85">
        <v>428</v>
      </c>
      <c r="L38" s="16">
        <v>8.6999999999999993</v>
      </c>
      <c r="M38" s="16">
        <v>419.3</v>
      </c>
      <c r="N38" s="85" t="s">
        <v>27</v>
      </c>
    </row>
    <row r="39" spans="1:14" ht="12" x14ac:dyDescent="0.3">
      <c r="A39" s="1">
        <v>2015</v>
      </c>
      <c r="B39" s="132"/>
      <c r="C39" s="21" t="s">
        <v>5</v>
      </c>
      <c r="D39" s="84">
        <v>779.7</v>
      </c>
      <c r="E39" s="16"/>
      <c r="F39" s="88">
        <v>285.8</v>
      </c>
      <c r="G39" s="22">
        <v>45.8</v>
      </c>
      <c r="H39" s="22">
        <v>216.8</v>
      </c>
      <c r="I39" s="22">
        <v>2.2999999999999998</v>
      </c>
      <c r="J39" s="22">
        <v>20.9</v>
      </c>
      <c r="K39" s="88">
        <v>493.9</v>
      </c>
      <c r="L39" s="22">
        <v>7.2</v>
      </c>
      <c r="M39" s="22">
        <v>486.6</v>
      </c>
      <c r="N39" s="88" t="s">
        <v>27</v>
      </c>
    </row>
    <row r="40" spans="1:14" ht="12" x14ac:dyDescent="0.3">
      <c r="A40" s="1">
        <v>2016</v>
      </c>
      <c r="B40" s="124">
        <v>2016</v>
      </c>
      <c r="C40" s="5" t="s">
        <v>2</v>
      </c>
      <c r="D40" s="81">
        <v>777.4</v>
      </c>
      <c r="F40" s="85">
        <v>290.10000000000002</v>
      </c>
      <c r="G40" s="16">
        <v>51.3</v>
      </c>
      <c r="H40" s="16">
        <v>217.1</v>
      </c>
      <c r="I40" s="16">
        <v>4.5</v>
      </c>
      <c r="J40" s="16">
        <v>17.2</v>
      </c>
      <c r="K40" s="85">
        <v>487.3</v>
      </c>
      <c r="L40" s="16">
        <v>6.2</v>
      </c>
      <c r="M40" s="16">
        <v>481.1</v>
      </c>
      <c r="N40" s="85" t="s">
        <v>27</v>
      </c>
    </row>
    <row r="41" spans="1:14" ht="12" x14ac:dyDescent="0.3">
      <c r="A41" s="1">
        <v>2016</v>
      </c>
      <c r="B41" s="129"/>
      <c r="C41" s="5" t="s">
        <v>3</v>
      </c>
      <c r="D41" s="81">
        <v>760.2</v>
      </c>
      <c r="E41" s="16"/>
      <c r="F41" s="85">
        <v>285.7</v>
      </c>
      <c r="G41" s="16">
        <v>43.7</v>
      </c>
      <c r="H41" s="16">
        <v>223.9</v>
      </c>
      <c r="I41" s="16">
        <v>3.5</v>
      </c>
      <c r="J41" s="16">
        <v>14.6</v>
      </c>
      <c r="K41" s="85">
        <v>474.4</v>
      </c>
      <c r="L41" s="16">
        <v>7.6</v>
      </c>
      <c r="M41" s="16">
        <v>466.9</v>
      </c>
      <c r="N41" s="85" t="s">
        <v>27</v>
      </c>
    </row>
    <row r="42" spans="1:14" ht="12" x14ac:dyDescent="0.3">
      <c r="A42" s="1">
        <v>2016</v>
      </c>
      <c r="B42" s="129"/>
      <c r="C42" s="5" t="s">
        <v>4</v>
      </c>
      <c r="D42" s="81">
        <v>743.8</v>
      </c>
      <c r="E42" s="16"/>
      <c r="F42" s="85">
        <v>289.89999999999998</v>
      </c>
      <c r="G42" s="16">
        <v>49.5</v>
      </c>
      <c r="H42" s="16">
        <v>221.4</v>
      </c>
      <c r="I42" s="16">
        <v>3.9</v>
      </c>
      <c r="J42" s="16">
        <v>15.2</v>
      </c>
      <c r="K42" s="85">
        <v>453.9</v>
      </c>
      <c r="L42" s="16">
        <v>9.8000000000000007</v>
      </c>
      <c r="M42" s="16">
        <v>444.1</v>
      </c>
      <c r="N42" s="85" t="s">
        <v>27</v>
      </c>
    </row>
    <row r="43" spans="1:14" ht="12" x14ac:dyDescent="0.3">
      <c r="A43" s="1">
        <v>2016</v>
      </c>
      <c r="B43" s="132"/>
      <c r="C43" s="21" t="s">
        <v>5</v>
      </c>
      <c r="D43" s="84">
        <v>816.7</v>
      </c>
      <c r="E43" s="16"/>
      <c r="F43" s="88">
        <v>313.7</v>
      </c>
      <c r="G43" s="22">
        <v>53.2</v>
      </c>
      <c r="H43" s="22">
        <v>242.6</v>
      </c>
      <c r="I43" s="22">
        <v>3.6</v>
      </c>
      <c r="J43" s="22">
        <v>14.3</v>
      </c>
      <c r="K43" s="88">
        <v>503.1</v>
      </c>
      <c r="L43" s="22">
        <v>9.1999999999999993</v>
      </c>
      <c r="M43" s="22">
        <v>493.8</v>
      </c>
      <c r="N43" s="88" t="s">
        <v>27</v>
      </c>
    </row>
    <row r="44" spans="1:14" ht="12" x14ac:dyDescent="0.3">
      <c r="A44" s="1">
        <v>2017</v>
      </c>
      <c r="B44" s="124">
        <v>2017</v>
      </c>
      <c r="C44" s="5" t="s">
        <v>2</v>
      </c>
      <c r="D44" s="81">
        <v>847.7</v>
      </c>
      <c r="F44" s="85">
        <v>316.5</v>
      </c>
      <c r="G44" s="16">
        <v>57.6</v>
      </c>
      <c r="H44" s="16">
        <v>234.6</v>
      </c>
      <c r="I44" s="16">
        <v>4</v>
      </c>
      <c r="J44" s="16">
        <v>20.3</v>
      </c>
      <c r="K44" s="85">
        <v>531.29999999999995</v>
      </c>
      <c r="L44" s="16">
        <v>7.5</v>
      </c>
      <c r="M44" s="16">
        <v>523.70000000000005</v>
      </c>
      <c r="N44" s="85" t="s">
        <v>27</v>
      </c>
    </row>
    <row r="45" spans="1:14" ht="12" x14ac:dyDescent="0.3">
      <c r="A45" s="1">
        <v>2017</v>
      </c>
      <c r="B45" s="129"/>
      <c r="C45" s="5" t="s">
        <v>3</v>
      </c>
      <c r="D45" s="81">
        <v>832.6</v>
      </c>
      <c r="E45" s="16"/>
      <c r="F45" s="85">
        <v>306.3</v>
      </c>
      <c r="G45" s="16">
        <v>55.4</v>
      </c>
      <c r="H45" s="16">
        <v>227.6</v>
      </c>
      <c r="I45" s="16">
        <v>4.2</v>
      </c>
      <c r="J45" s="16">
        <v>19.100000000000001</v>
      </c>
      <c r="K45" s="85">
        <v>526.20000000000005</v>
      </c>
      <c r="L45" s="16">
        <v>10.1</v>
      </c>
      <c r="M45" s="16">
        <v>516.1</v>
      </c>
      <c r="N45" s="85" t="s">
        <v>27</v>
      </c>
    </row>
    <row r="46" spans="1:14" ht="12" x14ac:dyDescent="0.3">
      <c r="A46" s="1">
        <v>2017</v>
      </c>
      <c r="B46" s="129"/>
      <c r="C46" s="5" t="s">
        <v>4</v>
      </c>
      <c r="D46" s="81">
        <v>777</v>
      </c>
      <c r="E46" s="16"/>
      <c r="F46" s="85">
        <v>305.10000000000002</v>
      </c>
      <c r="G46" s="16">
        <v>52.4</v>
      </c>
      <c r="H46" s="16">
        <v>226.8</v>
      </c>
      <c r="I46" s="16">
        <v>4</v>
      </c>
      <c r="J46" s="16">
        <v>21.8</v>
      </c>
      <c r="K46" s="85">
        <v>471.6</v>
      </c>
      <c r="L46" s="16">
        <v>10.7</v>
      </c>
      <c r="M46" s="16">
        <v>460.9</v>
      </c>
      <c r="N46" s="85">
        <v>0.3</v>
      </c>
    </row>
    <row r="47" spans="1:14" ht="12" x14ac:dyDescent="0.3">
      <c r="A47" s="1">
        <v>2017</v>
      </c>
      <c r="B47" s="132"/>
      <c r="C47" s="21" t="s">
        <v>5</v>
      </c>
      <c r="D47" s="84">
        <v>820.7</v>
      </c>
      <c r="E47" s="16"/>
      <c r="F47" s="88">
        <v>297.3</v>
      </c>
      <c r="G47" s="22">
        <v>50.6</v>
      </c>
      <c r="H47" s="22">
        <v>223</v>
      </c>
      <c r="I47" s="22">
        <v>5.2</v>
      </c>
      <c r="J47" s="22">
        <v>18.5</v>
      </c>
      <c r="K47" s="88">
        <v>523.4</v>
      </c>
      <c r="L47" s="22">
        <v>8.5</v>
      </c>
      <c r="M47" s="22">
        <v>515</v>
      </c>
      <c r="N47" s="88" t="s">
        <v>27</v>
      </c>
    </row>
    <row r="48" spans="1:14" ht="12" x14ac:dyDescent="0.3">
      <c r="A48" s="1">
        <v>2018</v>
      </c>
      <c r="B48" s="124">
        <v>2018</v>
      </c>
      <c r="C48" s="5" t="s">
        <v>2</v>
      </c>
      <c r="D48" s="81">
        <v>833.8</v>
      </c>
      <c r="F48" s="85">
        <v>303</v>
      </c>
      <c r="G48" s="16">
        <v>54.5</v>
      </c>
      <c r="H48" s="16">
        <v>226.5</v>
      </c>
      <c r="I48" s="16">
        <v>6.5</v>
      </c>
      <c r="J48" s="16">
        <v>15.4</v>
      </c>
      <c r="K48" s="85">
        <v>530.79999999999995</v>
      </c>
      <c r="L48" s="16">
        <v>9.6</v>
      </c>
      <c r="M48" s="16">
        <v>521.20000000000005</v>
      </c>
      <c r="N48" s="85" t="s">
        <v>27</v>
      </c>
    </row>
    <row r="49" spans="1:14" ht="12" x14ac:dyDescent="0.3">
      <c r="A49" s="1">
        <v>2018</v>
      </c>
      <c r="B49" s="129"/>
      <c r="C49" s="5" t="s">
        <v>3</v>
      </c>
      <c r="D49" s="81">
        <v>822.5</v>
      </c>
      <c r="E49" s="16"/>
      <c r="F49" s="85">
        <v>298.89999999999998</v>
      </c>
      <c r="G49" s="16">
        <v>52.2</v>
      </c>
      <c r="H49" s="16">
        <v>224.4</v>
      </c>
      <c r="I49" s="16">
        <v>5.8</v>
      </c>
      <c r="J49" s="16">
        <v>16.600000000000001</v>
      </c>
      <c r="K49" s="85">
        <v>523.5</v>
      </c>
      <c r="L49" s="16">
        <v>9</v>
      </c>
      <c r="M49" s="16">
        <v>514.5</v>
      </c>
      <c r="N49" s="85" t="s">
        <v>27</v>
      </c>
    </row>
    <row r="50" spans="1:14" ht="12" x14ac:dyDescent="0.3">
      <c r="A50" s="1">
        <v>2018</v>
      </c>
      <c r="B50" s="129"/>
      <c r="C50" s="5" t="s">
        <v>4</v>
      </c>
      <c r="D50" s="81">
        <v>768.4</v>
      </c>
      <c r="E50" s="16"/>
      <c r="F50" s="85">
        <v>291.89999999999998</v>
      </c>
      <c r="G50" s="16">
        <v>49.9</v>
      </c>
      <c r="H50" s="16">
        <v>223</v>
      </c>
      <c r="I50" s="16">
        <v>5.6</v>
      </c>
      <c r="J50" s="16">
        <v>13.3</v>
      </c>
      <c r="K50" s="85">
        <v>476.5</v>
      </c>
      <c r="L50" s="16">
        <v>11.6</v>
      </c>
      <c r="M50" s="16">
        <v>465</v>
      </c>
      <c r="N50" s="85"/>
    </row>
    <row r="51" spans="1:14" ht="12" x14ac:dyDescent="0.3">
      <c r="A51" s="1">
        <v>2018</v>
      </c>
      <c r="B51" s="132"/>
      <c r="C51" s="21" t="s">
        <v>5</v>
      </c>
      <c r="D51" s="84">
        <v>825.6</v>
      </c>
      <c r="E51" s="16"/>
      <c r="F51" s="88">
        <v>306.39999999999998</v>
      </c>
      <c r="G51" s="22">
        <v>54.8</v>
      </c>
      <c r="H51" s="22">
        <v>236</v>
      </c>
      <c r="I51" s="22">
        <v>4.0999999999999996</v>
      </c>
      <c r="J51" s="22">
        <v>11.6</v>
      </c>
      <c r="K51" s="88">
        <v>519.1</v>
      </c>
      <c r="L51" s="22">
        <v>8.8000000000000007</v>
      </c>
      <c r="M51" s="22">
        <v>510.3</v>
      </c>
      <c r="N51" s="88">
        <v>0.1</v>
      </c>
    </row>
    <row r="52" spans="1:14" ht="12" x14ac:dyDescent="0.3">
      <c r="A52" s="1">
        <v>2019</v>
      </c>
      <c r="B52" s="124">
        <v>2019</v>
      </c>
      <c r="C52" s="5" t="s">
        <v>2</v>
      </c>
      <c r="D52" s="81">
        <v>839.7</v>
      </c>
      <c r="F52" s="85">
        <v>312.60000000000002</v>
      </c>
      <c r="G52" s="16">
        <v>56.2</v>
      </c>
      <c r="H52" s="16">
        <v>238.9</v>
      </c>
      <c r="I52" s="16">
        <v>5.7</v>
      </c>
      <c r="J52" s="16">
        <v>11.8</v>
      </c>
      <c r="K52" s="85">
        <v>526.9</v>
      </c>
      <c r="L52" s="16">
        <v>10.9</v>
      </c>
      <c r="M52" s="16">
        <v>515.9</v>
      </c>
      <c r="N52" s="85">
        <v>0.2</v>
      </c>
    </row>
    <row r="53" spans="1:14" ht="12" x14ac:dyDescent="0.3">
      <c r="A53" s="1">
        <v>2019</v>
      </c>
      <c r="B53" s="129"/>
      <c r="C53" s="5" t="s">
        <v>3</v>
      </c>
      <c r="D53" s="81">
        <v>809.3</v>
      </c>
      <c r="E53" s="16"/>
      <c r="F53" s="85">
        <v>309.89999999999998</v>
      </c>
      <c r="G53" s="16">
        <v>59.9</v>
      </c>
      <c r="H53" s="16">
        <v>233.3</v>
      </c>
      <c r="I53" s="16">
        <v>4.4000000000000004</v>
      </c>
      <c r="J53" s="16">
        <v>12.2</v>
      </c>
      <c r="K53" s="85">
        <v>499.1</v>
      </c>
      <c r="L53" s="16">
        <v>9.9</v>
      </c>
      <c r="M53" s="16">
        <v>489.2</v>
      </c>
      <c r="N53" s="85">
        <v>0.2</v>
      </c>
    </row>
    <row r="54" spans="1:14" ht="12" x14ac:dyDescent="0.3">
      <c r="A54" s="1">
        <v>2019</v>
      </c>
      <c r="B54" s="129"/>
      <c r="C54" s="5" t="s">
        <v>4</v>
      </c>
      <c r="D54" s="81">
        <v>746.2</v>
      </c>
      <c r="E54" s="16"/>
      <c r="F54" s="85">
        <v>295.10000000000002</v>
      </c>
      <c r="G54" s="16">
        <v>55.8</v>
      </c>
      <c r="H54" s="16">
        <v>218.8</v>
      </c>
      <c r="I54" s="16">
        <v>6.5</v>
      </c>
      <c r="J54" s="16">
        <v>14</v>
      </c>
      <c r="K54" s="85">
        <v>450.9</v>
      </c>
      <c r="L54" s="16">
        <v>13.5</v>
      </c>
      <c r="M54" s="16">
        <v>437.4</v>
      </c>
      <c r="N54" s="80">
        <v>0.2</v>
      </c>
    </row>
    <row r="55" spans="1:14" ht="12" x14ac:dyDescent="0.3">
      <c r="A55" s="1">
        <v>2019</v>
      </c>
      <c r="B55" s="132"/>
      <c r="C55" s="21" t="s">
        <v>5</v>
      </c>
      <c r="D55" s="84">
        <v>793.9</v>
      </c>
      <c r="E55" s="16"/>
      <c r="F55" s="88">
        <v>293.39999999999998</v>
      </c>
      <c r="G55" s="22">
        <v>56.6</v>
      </c>
      <c r="H55" s="22">
        <v>216.6</v>
      </c>
      <c r="I55" s="22">
        <v>4.9000000000000004</v>
      </c>
      <c r="J55" s="22">
        <v>15.4</v>
      </c>
      <c r="K55" s="88">
        <v>499.3</v>
      </c>
      <c r="L55" s="22">
        <v>10.7</v>
      </c>
      <c r="M55" s="22">
        <v>488.6</v>
      </c>
      <c r="N55" s="88">
        <v>1.1000000000000001</v>
      </c>
    </row>
    <row r="56" spans="1:14" ht="12" x14ac:dyDescent="0.3">
      <c r="A56" s="1">
        <v>2020</v>
      </c>
      <c r="B56" s="124">
        <v>2020</v>
      </c>
      <c r="C56" s="5" t="s">
        <v>2</v>
      </c>
      <c r="D56" s="81">
        <v>784.8</v>
      </c>
      <c r="F56" s="85">
        <v>288.8</v>
      </c>
      <c r="G56" s="16">
        <v>53.9</v>
      </c>
      <c r="H56" s="16">
        <v>217.2</v>
      </c>
      <c r="I56" s="16">
        <v>5.3</v>
      </c>
      <c r="J56" s="16">
        <v>12.4</v>
      </c>
      <c r="K56" s="85">
        <v>495</v>
      </c>
      <c r="L56" s="16">
        <v>8.1999999999999993</v>
      </c>
      <c r="M56" s="16">
        <v>486.8</v>
      </c>
      <c r="N56" s="85">
        <v>0.9</v>
      </c>
    </row>
    <row r="57" spans="1:14" ht="12" x14ac:dyDescent="0.3">
      <c r="A57" s="1">
        <v>2020</v>
      </c>
      <c r="B57" s="129"/>
      <c r="C57" s="5" t="s">
        <v>3</v>
      </c>
      <c r="D57" s="81">
        <v>763.4</v>
      </c>
      <c r="E57" s="16"/>
      <c r="F57" s="85">
        <v>276.7</v>
      </c>
      <c r="G57" s="16">
        <v>43.9</v>
      </c>
      <c r="H57" s="16">
        <v>221.1</v>
      </c>
      <c r="I57" s="16">
        <v>1.5</v>
      </c>
      <c r="J57" s="16">
        <v>10.3</v>
      </c>
      <c r="K57" s="85">
        <v>486.7</v>
      </c>
      <c r="L57" s="16">
        <v>9.4</v>
      </c>
      <c r="M57" s="16">
        <v>477.3</v>
      </c>
      <c r="N57" s="85" t="s">
        <v>27</v>
      </c>
    </row>
    <row r="58" spans="1:14" ht="12" x14ac:dyDescent="0.3">
      <c r="A58" s="1">
        <v>2020</v>
      </c>
      <c r="B58" s="129"/>
      <c r="C58" s="5" t="s">
        <v>4</v>
      </c>
      <c r="D58" s="81">
        <v>731.1</v>
      </c>
      <c r="E58" s="16"/>
      <c r="F58" s="85">
        <v>277.5</v>
      </c>
      <c r="G58" s="16">
        <v>49.6</v>
      </c>
      <c r="H58" s="16">
        <v>209.5</v>
      </c>
      <c r="I58" s="16">
        <v>3</v>
      </c>
      <c r="J58" s="16">
        <v>15.4</v>
      </c>
      <c r="K58" s="85">
        <v>453.6</v>
      </c>
      <c r="L58" s="16">
        <v>12.9</v>
      </c>
      <c r="M58" s="16">
        <v>440.7</v>
      </c>
      <c r="N58" s="121" t="s">
        <v>27</v>
      </c>
    </row>
    <row r="59" spans="1:14" ht="12" x14ac:dyDescent="0.3">
      <c r="A59" s="1">
        <v>2020</v>
      </c>
      <c r="B59" s="132"/>
      <c r="C59" s="21" t="s">
        <v>5</v>
      </c>
      <c r="D59" s="84">
        <v>782.1</v>
      </c>
      <c r="E59" s="16"/>
      <c r="F59" s="88">
        <v>279.3</v>
      </c>
      <c r="G59" s="22">
        <v>47.5</v>
      </c>
      <c r="H59" s="22">
        <v>209.3</v>
      </c>
      <c r="I59" s="22">
        <v>4.5</v>
      </c>
      <c r="J59" s="22">
        <v>17.899999999999999</v>
      </c>
      <c r="K59" s="88">
        <v>502.8</v>
      </c>
      <c r="L59" s="22">
        <v>13.7</v>
      </c>
      <c r="M59" s="22">
        <v>489.1</v>
      </c>
      <c r="N59" s="88" t="s">
        <v>27</v>
      </c>
    </row>
    <row r="60" spans="1:14" ht="12" x14ac:dyDescent="0.3">
      <c r="A60" s="1">
        <v>2021</v>
      </c>
      <c r="B60" s="124">
        <v>2021</v>
      </c>
      <c r="C60" s="5" t="s">
        <v>2</v>
      </c>
      <c r="D60" s="81">
        <v>815.8</v>
      </c>
      <c r="F60" s="85">
        <v>296.5</v>
      </c>
      <c r="G60" s="16">
        <v>51.5</v>
      </c>
      <c r="H60" s="16">
        <v>221.8</v>
      </c>
      <c r="I60" s="16">
        <v>3.6</v>
      </c>
      <c r="J60" s="16">
        <v>19.600000000000001</v>
      </c>
      <c r="K60" s="85">
        <v>518.4</v>
      </c>
      <c r="L60" s="16">
        <v>9.3000000000000007</v>
      </c>
      <c r="M60" s="16">
        <v>509.1</v>
      </c>
      <c r="N60" s="85">
        <v>0.8</v>
      </c>
    </row>
    <row r="61" spans="1:14" ht="12" x14ac:dyDescent="0.3">
      <c r="A61" s="1">
        <v>2021</v>
      </c>
      <c r="B61" s="129"/>
      <c r="C61" s="5" t="s">
        <v>3</v>
      </c>
      <c r="D61" s="81">
        <v>822.3</v>
      </c>
      <c r="E61" s="16"/>
      <c r="F61" s="85">
        <v>293.3</v>
      </c>
      <c r="G61" s="16">
        <v>55.7</v>
      </c>
      <c r="H61" s="16">
        <v>217.6</v>
      </c>
      <c r="I61" s="16">
        <v>5.7</v>
      </c>
      <c r="J61" s="16">
        <v>14.2</v>
      </c>
      <c r="K61" s="85">
        <v>527.5</v>
      </c>
      <c r="L61" s="16">
        <v>11.8</v>
      </c>
      <c r="M61" s="16">
        <v>515.70000000000005</v>
      </c>
      <c r="N61" s="80">
        <v>1.6</v>
      </c>
    </row>
    <row r="62" spans="1:14" ht="12" x14ac:dyDescent="0.3">
      <c r="A62" s="1">
        <v>2021</v>
      </c>
      <c r="B62" s="129"/>
      <c r="C62" s="5" t="s">
        <v>4</v>
      </c>
      <c r="D62" s="81">
        <v>778.6</v>
      </c>
      <c r="E62" s="16"/>
      <c r="F62" s="85">
        <v>293.39999999999998</v>
      </c>
      <c r="G62" s="16">
        <v>52.9</v>
      </c>
      <c r="H62" s="16">
        <v>218.9</v>
      </c>
      <c r="I62" s="16">
        <v>2.6</v>
      </c>
      <c r="J62" s="16">
        <v>18.899999999999999</v>
      </c>
      <c r="K62" s="85">
        <v>484</v>
      </c>
      <c r="L62" s="16">
        <v>14.2</v>
      </c>
      <c r="M62" s="16">
        <v>469.8</v>
      </c>
      <c r="N62" s="122">
        <v>1.2</v>
      </c>
    </row>
    <row r="63" spans="1:14" ht="12" x14ac:dyDescent="0.3">
      <c r="A63" s="1">
        <v>2021</v>
      </c>
      <c r="B63" s="132"/>
      <c r="C63" s="21" t="s">
        <v>5</v>
      </c>
      <c r="D63" s="84">
        <v>855.5</v>
      </c>
      <c r="E63" s="16"/>
      <c r="F63" s="88">
        <v>311.60000000000002</v>
      </c>
      <c r="G63" s="22">
        <v>54.9</v>
      </c>
      <c r="H63" s="22">
        <v>232.5</v>
      </c>
      <c r="I63" s="22">
        <v>5.5</v>
      </c>
      <c r="J63" s="22">
        <v>18.7</v>
      </c>
      <c r="K63" s="88">
        <v>543.9</v>
      </c>
      <c r="L63" s="22">
        <v>12.3</v>
      </c>
      <c r="M63" s="22">
        <v>531.6</v>
      </c>
      <c r="N63" s="88" t="s">
        <v>27</v>
      </c>
    </row>
    <row r="64" spans="1:14" ht="12" x14ac:dyDescent="0.3">
      <c r="A64" s="1">
        <v>2022</v>
      </c>
      <c r="B64" s="124">
        <v>2022</v>
      </c>
      <c r="C64" s="5" t="s">
        <v>2</v>
      </c>
      <c r="D64" s="81">
        <v>850.2</v>
      </c>
      <c r="F64" s="85">
        <v>298.5</v>
      </c>
      <c r="G64" s="16">
        <v>56.3</v>
      </c>
      <c r="H64" s="16">
        <v>224.3</v>
      </c>
      <c r="I64" s="16">
        <v>3.8</v>
      </c>
      <c r="J64" s="16">
        <v>14.1</v>
      </c>
      <c r="K64" s="85">
        <v>551.4</v>
      </c>
      <c r="L64" s="16">
        <v>12.9</v>
      </c>
      <c r="M64" s="16">
        <v>538.4</v>
      </c>
      <c r="N64" s="85">
        <v>0.3</v>
      </c>
    </row>
    <row r="65" spans="1:14" ht="12" x14ac:dyDescent="0.3">
      <c r="A65" s="1">
        <v>2022</v>
      </c>
      <c r="B65" s="129"/>
      <c r="C65" s="5" t="s">
        <v>3</v>
      </c>
      <c r="D65" s="81">
        <v>810.5</v>
      </c>
      <c r="E65" s="16"/>
      <c r="F65" s="85">
        <v>295</v>
      </c>
      <c r="G65" s="16">
        <v>50.1</v>
      </c>
      <c r="H65" s="16">
        <v>222.4</v>
      </c>
      <c r="I65" s="16">
        <v>8.6</v>
      </c>
      <c r="J65" s="16">
        <v>13.8</v>
      </c>
      <c r="K65" s="85">
        <v>515.5</v>
      </c>
      <c r="L65" s="16">
        <v>10.5</v>
      </c>
      <c r="M65" s="16">
        <v>505</v>
      </c>
      <c r="N65" s="80">
        <v>0.1</v>
      </c>
    </row>
    <row r="66" spans="1:14" ht="12" x14ac:dyDescent="0.3">
      <c r="A66" s="1">
        <v>2022</v>
      </c>
      <c r="B66" s="129"/>
      <c r="C66" s="5" t="s">
        <v>4</v>
      </c>
      <c r="D66" s="81">
        <v>751.9</v>
      </c>
      <c r="E66" s="16"/>
      <c r="F66" s="85">
        <v>297.60000000000002</v>
      </c>
      <c r="G66" s="16">
        <v>49.6</v>
      </c>
      <c r="H66" s="16">
        <v>228.4</v>
      </c>
      <c r="I66" s="16">
        <v>4.9000000000000004</v>
      </c>
      <c r="J66" s="16">
        <v>14.7</v>
      </c>
      <c r="K66" s="85">
        <v>452.7</v>
      </c>
      <c r="L66" s="16">
        <v>12.8</v>
      </c>
      <c r="M66" s="16">
        <v>440</v>
      </c>
      <c r="N66" s="122">
        <v>1.5</v>
      </c>
    </row>
    <row r="67" spans="1:14" ht="12" x14ac:dyDescent="0.3">
      <c r="A67" s="1">
        <v>2022</v>
      </c>
      <c r="B67" s="132"/>
      <c r="C67" s="21" t="s">
        <v>5</v>
      </c>
      <c r="D67" s="84">
        <v>781.3</v>
      </c>
      <c r="E67" s="16"/>
      <c r="F67" s="88">
        <v>297.5</v>
      </c>
      <c r="G67" s="22">
        <v>55.9</v>
      </c>
      <c r="H67" s="22">
        <v>221.8</v>
      </c>
      <c r="I67" s="22">
        <v>5</v>
      </c>
      <c r="J67" s="22">
        <v>14.8</v>
      </c>
      <c r="K67" s="88">
        <v>482.8</v>
      </c>
      <c r="L67" s="22">
        <v>15.8</v>
      </c>
      <c r="M67" s="22">
        <v>467</v>
      </c>
      <c r="N67" s="88">
        <v>0.9</v>
      </c>
    </row>
    <row r="68" spans="1:14" ht="12" x14ac:dyDescent="0.3">
      <c r="A68" s="1">
        <v>2023</v>
      </c>
      <c r="B68" s="124">
        <v>2023</v>
      </c>
      <c r="C68" s="5" t="s">
        <v>2</v>
      </c>
      <c r="D68" s="81">
        <v>775.2</v>
      </c>
      <c r="F68" s="85">
        <v>288.89999999999998</v>
      </c>
      <c r="G68" s="16">
        <v>53.7</v>
      </c>
      <c r="H68" s="16">
        <v>220.5</v>
      </c>
      <c r="I68" s="16">
        <v>2.6</v>
      </c>
      <c r="J68" s="16">
        <v>12</v>
      </c>
      <c r="K68" s="85">
        <v>486.3</v>
      </c>
      <c r="L68" s="16">
        <v>11.1</v>
      </c>
      <c r="M68" s="16">
        <v>475.2</v>
      </c>
      <c r="N68" s="85" t="s">
        <v>27</v>
      </c>
    </row>
    <row r="69" spans="1:14" ht="12" x14ac:dyDescent="0.3">
      <c r="A69" s="1">
        <v>2023</v>
      </c>
      <c r="B69" s="129"/>
      <c r="C69" s="5" t="s">
        <v>3</v>
      </c>
      <c r="D69" s="81">
        <v>776.3</v>
      </c>
      <c r="E69" s="16"/>
      <c r="F69" s="85">
        <v>292.5</v>
      </c>
      <c r="G69" s="16">
        <v>51.5</v>
      </c>
      <c r="H69" s="16">
        <v>229.7</v>
      </c>
      <c r="I69" s="16">
        <v>2.1</v>
      </c>
      <c r="J69" s="16">
        <v>9.3000000000000007</v>
      </c>
      <c r="K69" s="85">
        <v>483.5</v>
      </c>
      <c r="L69" s="16">
        <v>10.1</v>
      </c>
      <c r="M69" s="16">
        <v>473.5</v>
      </c>
      <c r="N69" s="80">
        <v>0.3</v>
      </c>
    </row>
    <row r="70" spans="1:14" ht="12" x14ac:dyDescent="0.3">
      <c r="A70" s="1">
        <v>2023</v>
      </c>
      <c r="B70" s="129"/>
      <c r="C70" s="5" t="s">
        <v>4</v>
      </c>
      <c r="D70" s="81">
        <v>724.1</v>
      </c>
      <c r="E70" s="16"/>
      <c r="F70" s="85">
        <v>294.89999999999998</v>
      </c>
      <c r="G70" s="16">
        <v>53.6</v>
      </c>
      <c r="H70" s="16">
        <v>229.2</v>
      </c>
      <c r="I70" s="16">
        <v>3.9</v>
      </c>
      <c r="J70" s="16">
        <v>8.1999999999999993</v>
      </c>
      <c r="K70" s="85">
        <v>429.3</v>
      </c>
      <c r="L70" s="16">
        <v>11.8</v>
      </c>
      <c r="M70" s="16">
        <v>417.5</v>
      </c>
      <c r="N70" s="85" t="s">
        <v>27</v>
      </c>
    </row>
    <row r="71" spans="1:14" ht="12" x14ac:dyDescent="0.3">
      <c r="A71" s="1">
        <v>2023</v>
      </c>
      <c r="B71" s="132"/>
      <c r="C71" s="21" t="s">
        <v>5</v>
      </c>
      <c r="D71" s="84">
        <v>793.5</v>
      </c>
      <c r="E71" s="16"/>
      <c r="F71" s="88">
        <v>304.10000000000002</v>
      </c>
      <c r="G71" s="22">
        <v>68.2</v>
      </c>
      <c r="H71" s="22">
        <v>220.4</v>
      </c>
      <c r="I71" s="22">
        <v>4.7</v>
      </c>
      <c r="J71" s="22">
        <v>10.8</v>
      </c>
      <c r="K71" s="88">
        <v>489.3</v>
      </c>
      <c r="L71" s="22">
        <v>12.9</v>
      </c>
      <c r="M71" s="22">
        <v>476.4</v>
      </c>
      <c r="N71" s="88" t="s">
        <v>27</v>
      </c>
    </row>
    <row r="72" spans="1:14" ht="12" x14ac:dyDescent="0.3">
      <c r="A72" s="1">
        <v>2024</v>
      </c>
      <c r="B72" s="124">
        <v>2024</v>
      </c>
      <c r="C72" s="5" t="s">
        <v>2</v>
      </c>
      <c r="D72" s="81">
        <v>765.8</v>
      </c>
      <c r="F72" s="85">
        <v>281.89999999999998</v>
      </c>
      <c r="G72" s="16">
        <v>58.4</v>
      </c>
      <c r="H72" s="16">
        <v>211.5</v>
      </c>
      <c r="I72" s="16">
        <v>1.9</v>
      </c>
      <c r="J72" s="16">
        <v>10.199999999999999</v>
      </c>
      <c r="K72" s="85">
        <v>483.9</v>
      </c>
      <c r="L72" s="16">
        <v>10.7</v>
      </c>
      <c r="M72" s="16">
        <v>473.2</v>
      </c>
      <c r="N72" s="85" t="s">
        <v>27</v>
      </c>
    </row>
    <row r="73" spans="1:14" ht="12" x14ac:dyDescent="0.3">
      <c r="A73" s="1">
        <v>2024</v>
      </c>
      <c r="B73" s="129"/>
      <c r="C73" s="5" t="s">
        <v>3</v>
      </c>
      <c r="D73" s="81">
        <v>772</v>
      </c>
      <c r="E73" s="16"/>
      <c r="F73" s="85">
        <v>280.2</v>
      </c>
      <c r="G73" s="16">
        <v>56.5</v>
      </c>
      <c r="H73" s="16">
        <v>214.4</v>
      </c>
      <c r="I73" s="16">
        <v>3.6</v>
      </c>
      <c r="J73" s="16">
        <v>5.9</v>
      </c>
      <c r="K73" s="85">
        <v>491.7</v>
      </c>
      <c r="L73" s="16">
        <v>9.5</v>
      </c>
      <c r="M73" s="16">
        <v>482.2</v>
      </c>
      <c r="N73" s="121" t="s">
        <v>27</v>
      </c>
    </row>
    <row r="74" spans="1:14" ht="12" x14ac:dyDescent="0.3">
      <c r="A74" s="1">
        <v>2024</v>
      </c>
      <c r="B74" s="129"/>
      <c r="C74" s="5" t="s">
        <v>4</v>
      </c>
      <c r="D74" s="81">
        <v>733.6</v>
      </c>
      <c r="F74" s="85">
        <v>278.8</v>
      </c>
      <c r="G74" s="16">
        <v>55.7</v>
      </c>
      <c r="H74" s="16">
        <v>213.1</v>
      </c>
      <c r="I74" s="16">
        <v>2.9</v>
      </c>
      <c r="J74" s="16">
        <v>7.1</v>
      </c>
      <c r="K74" s="16">
        <v>454.9</v>
      </c>
      <c r="L74" s="16">
        <v>11.2</v>
      </c>
      <c r="M74" s="16">
        <v>443.7</v>
      </c>
      <c r="N74" s="16" t="s">
        <v>27</v>
      </c>
    </row>
    <row r="75" spans="1:14" ht="12" x14ac:dyDescent="0.3">
      <c r="A75" s="1">
        <v>2024</v>
      </c>
      <c r="B75" s="132"/>
      <c r="C75" s="21" t="s">
        <v>5</v>
      </c>
      <c r="D75" s="81">
        <v>736.9</v>
      </c>
      <c r="E75" s="16"/>
      <c r="F75" s="88">
        <v>267.5</v>
      </c>
      <c r="G75" s="22">
        <v>59</v>
      </c>
      <c r="H75" s="22">
        <v>198.9</v>
      </c>
      <c r="I75" s="22">
        <v>2.4</v>
      </c>
      <c r="J75" s="22">
        <v>7.2</v>
      </c>
      <c r="K75" s="88">
        <v>469.4</v>
      </c>
      <c r="L75" s="22">
        <v>10.9</v>
      </c>
      <c r="M75" s="22">
        <v>458.5</v>
      </c>
      <c r="N75" s="88" t="s">
        <v>27</v>
      </c>
    </row>
  </sheetData>
  <mergeCells count="17">
    <mergeCell ref="B8:B11"/>
    <mergeCell ref="B12:B15"/>
    <mergeCell ref="B16:B19"/>
    <mergeCell ref="B20:B23"/>
    <mergeCell ref="B36:B39"/>
    <mergeCell ref="B32:B35"/>
    <mergeCell ref="B24:B27"/>
    <mergeCell ref="B28:B31"/>
    <mergeCell ref="B64:B67"/>
    <mergeCell ref="B72:B75"/>
    <mergeCell ref="B68:B71"/>
    <mergeCell ref="B40:B43"/>
    <mergeCell ref="B56:B59"/>
    <mergeCell ref="B60:B63"/>
    <mergeCell ref="B52:B55"/>
    <mergeCell ref="B48:B51"/>
    <mergeCell ref="B44:B47"/>
  </mergeCells>
  <phoneticPr fontId="0" type="noConversion"/>
  <hyperlinks>
    <hyperlink ref="B1" location="ÍNDICE!A1" display="Índice &lt;&l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V81"/>
  <sheetViews>
    <sheetView showGridLines="0" zoomScaleNormal="100" workbookViewId="0">
      <pane ySplit="7" topLeftCell="A69" activePane="bottomLeft" state="frozen"/>
      <selection activeCell="P18" sqref="P18"/>
      <selection pane="bottomLeft" activeCell="H76" sqref="H76"/>
    </sheetView>
  </sheetViews>
  <sheetFormatPr baseColWidth="10" defaultColWidth="8.81640625" defaultRowHeight="11.5" x14ac:dyDescent="0.25"/>
  <cols>
    <col min="1" max="1" width="12.54296875" style="1" customWidth="1"/>
    <col min="2" max="2" width="6" style="1" customWidth="1"/>
    <col min="3" max="3" width="3.54296875" style="1" customWidth="1"/>
    <col min="4" max="4" width="14.453125" style="1" customWidth="1"/>
    <col min="5" max="5" width="9.81640625" style="1" customWidth="1"/>
    <col min="6" max="6" width="9.453125" style="1" customWidth="1"/>
    <col min="7" max="7" width="14.54296875" style="1" customWidth="1"/>
    <col min="8" max="9" width="11.1796875" style="1" customWidth="1"/>
    <col min="10" max="10" width="14.453125" style="1" customWidth="1"/>
    <col min="11" max="16384" width="8.81640625" style="1"/>
  </cols>
  <sheetData>
    <row r="1" spans="2:11" ht="14" x14ac:dyDescent="0.3">
      <c r="B1" s="42" t="s">
        <v>68</v>
      </c>
      <c r="C1" s="5"/>
    </row>
    <row r="2" spans="2:11" ht="6.75" customHeight="1" x14ac:dyDescent="0.3">
      <c r="B2" s="42"/>
      <c r="C2" s="5"/>
    </row>
    <row r="3" spans="2:11" s="26" customFormat="1" ht="15.5" x14ac:dyDescent="0.35">
      <c r="B3" s="44" t="s">
        <v>74</v>
      </c>
      <c r="C3" s="46"/>
      <c r="D3" s="46"/>
      <c r="E3" s="46"/>
      <c r="F3" s="46"/>
      <c r="G3" s="46"/>
      <c r="H3" s="46"/>
      <c r="I3" s="46"/>
      <c r="J3" s="46"/>
    </row>
    <row r="4" spans="2:11" x14ac:dyDescent="0.25">
      <c r="B4" s="31" t="s">
        <v>60</v>
      </c>
      <c r="C4" s="30"/>
      <c r="D4" s="30"/>
      <c r="E4" s="30"/>
      <c r="F4" s="30"/>
      <c r="G4" s="30"/>
      <c r="H4" s="30"/>
      <c r="I4" s="30"/>
      <c r="J4" s="30"/>
    </row>
    <row r="5" spans="2:11" x14ac:dyDescent="0.25">
      <c r="B5" s="31" t="s">
        <v>14</v>
      </c>
      <c r="C5" s="30"/>
      <c r="D5" s="30"/>
      <c r="E5" s="30"/>
      <c r="F5" s="30"/>
      <c r="G5" s="30"/>
      <c r="H5" s="30"/>
      <c r="I5" s="30"/>
      <c r="J5" s="30"/>
    </row>
    <row r="6" spans="2:11" x14ac:dyDescent="0.25">
      <c r="B6" s="32" t="s">
        <v>59</v>
      </c>
      <c r="C6" s="32"/>
      <c r="D6" s="32"/>
      <c r="E6" s="30"/>
      <c r="F6" s="30"/>
      <c r="G6" s="30"/>
      <c r="H6" s="30"/>
      <c r="I6" s="30"/>
      <c r="J6" s="30"/>
    </row>
    <row r="7" spans="2:11" ht="40.5" customHeight="1" x14ac:dyDescent="0.25">
      <c r="B7" s="36"/>
      <c r="C7" s="36"/>
      <c r="D7" s="48" t="s">
        <v>76</v>
      </c>
      <c r="E7" s="34" t="s">
        <v>39</v>
      </c>
      <c r="F7" s="34" t="s">
        <v>40</v>
      </c>
      <c r="G7" s="65" t="s">
        <v>32</v>
      </c>
      <c r="H7" s="34" t="s">
        <v>37</v>
      </c>
      <c r="I7" s="34" t="s">
        <v>38</v>
      </c>
      <c r="J7" s="65" t="s">
        <v>58</v>
      </c>
    </row>
    <row r="8" spans="2:11" ht="12" customHeight="1" x14ac:dyDescent="0.3">
      <c r="B8" s="129">
        <v>2008</v>
      </c>
      <c r="C8" s="4" t="s">
        <v>2</v>
      </c>
      <c r="D8" s="73">
        <v>870.1</v>
      </c>
      <c r="E8" s="2">
        <v>789.8</v>
      </c>
      <c r="F8" s="2">
        <v>80.400000000000006</v>
      </c>
      <c r="G8" s="76">
        <v>455.6</v>
      </c>
      <c r="H8" s="2">
        <v>178.9</v>
      </c>
      <c r="I8" s="2">
        <v>276.7</v>
      </c>
      <c r="J8" s="76">
        <v>414.5</v>
      </c>
      <c r="K8" s="64"/>
    </row>
    <row r="9" spans="2:11" ht="12" x14ac:dyDescent="0.3">
      <c r="B9" s="129"/>
      <c r="C9" s="4" t="s">
        <v>3</v>
      </c>
      <c r="D9" s="73">
        <v>830.6</v>
      </c>
      <c r="E9" s="2">
        <v>741.5</v>
      </c>
      <c r="F9" s="2">
        <v>89.1</v>
      </c>
      <c r="G9" s="76">
        <v>421.8</v>
      </c>
      <c r="H9" s="2">
        <v>184.1</v>
      </c>
      <c r="I9" s="2">
        <v>237.7</v>
      </c>
      <c r="J9" s="76">
        <v>408.8</v>
      </c>
      <c r="K9" s="64"/>
    </row>
    <row r="10" spans="2:11" ht="12" x14ac:dyDescent="0.3">
      <c r="B10" s="129"/>
      <c r="C10" s="4" t="s">
        <v>4</v>
      </c>
      <c r="D10" s="73">
        <v>798.8</v>
      </c>
      <c r="E10" s="2">
        <v>713.1</v>
      </c>
      <c r="F10" s="2">
        <v>85.7</v>
      </c>
      <c r="G10" s="76">
        <v>392.5</v>
      </c>
      <c r="H10" s="2">
        <v>182</v>
      </c>
      <c r="I10" s="2">
        <v>210.5</v>
      </c>
      <c r="J10" s="76">
        <v>406.29999999999995</v>
      </c>
      <c r="K10" s="64"/>
    </row>
    <row r="11" spans="2:11" ht="12" x14ac:dyDescent="0.3">
      <c r="B11" s="134"/>
      <c r="C11" s="7" t="s">
        <v>5</v>
      </c>
      <c r="D11" s="72">
        <v>813.2</v>
      </c>
      <c r="E11" s="8">
        <v>740.4</v>
      </c>
      <c r="F11" s="8">
        <v>72.8</v>
      </c>
      <c r="G11" s="77">
        <v>432.3</v>
      </c>
      <c r="H11" s="8">
        <v>175.7</v>
      </c>
      <c r="I11" s="8">
        <v>256.60000000000002</v>
      </c>
      <c r="J11" s="77">
        <v>380.90000000000003</v>
      </c>
      <c r="K11" s="64"/>
    </row>
    <row r="12" spans="2:11" ht="12" x14ac:dyDescent="0.3">
      <c r="B12" s="129">
        <v>2009</v>
      </c>
      <c r="C12" s="4" t="s">
        <v>2</v>
      </c>
      <c r="D12" s="73">
        <v>842.5</v>
      </c>
      <c r="E12" s="2">
        <v>760.7</v>
      </c>
      <c r="F12" s="2">
        <v>81.8</v>
      </c>
      <c r="G12" s="76">
        <v>468.8</v>
      </c>
      <c r="H12" s="2">
        <v>174.1</v>
      </c>
      <c r="I12" s="2">
        <v>294.7</v>
      </c>
      <c r="J12" s="76">
        <v>373.7</v>
      </c>
      <c r="K12" s="64"/>
    </row>
    <row r="13" spans="2:11" ht="12" x14ac:dyDescent="0.3">
      <c r="B13" s="129"/>
      <c r="C13" s="4" t="s">
        <v>3</v>
      </c>
      <c r="D13" s="73">
        <v>790.8</v>
      </c>
      <c r="E13" s="2">
        <v>710.9</v>
      </c>
      <c r="F13" s="2">
        <v>79.8</v>
      </c>
      <c r="G13" s="76">
        <v>422.5</v>
      </c>
      <c r="H13" s="2">
        <v>183.6</v>
      </c>
      <c r="I13" s="2">
        <v>238.8</v>
      </c>
      <c r="J13" s="76">
        <v>368.29999999999995</v>
      </c>
      <c r="K13" s="64"/>
    </row>
    <row r="14" spans="2:11" ht="12" x14ac:dyDescent="0.3">
      <c r="B14" s="129"/>
      <c r="C14" s="4" t="s">
        <v>4</v>
      </c>
      <c r="D14" s="73">
        <v>740.6</v>
      </c>
      <c r="E14" s="2">
        <v>666.8</v>
      </c>
      <c r="F14" s="2">
        <v>73.7</v>
      </c>
      <c r="G14" s="76">
        <v>375.3</v>
      </c>
      <c r="H14" s="2">
        <v>164.3</v>
      </c>
      <c r="I14" s="2">
        <v>211.1</v>
      </c>
      <c r="J14" s="76">
        <v>365.3</v>
      </c>
      <c r="K14" s="64"/>
    </row>
    <row r="15" spans="2:11" ht="12" x14ac:dyDescent="0.3">
      <c r="B15" s="134"/>
      <c r="C15" s="7" t="s">
        <v>5</v>
      </c>
      <c r="D15" s="72">
        <v>778.6</v>
      </c>
      <c r="E15" s="8">
        <v>695</v>
      </c>
      <c r="F15" s="8">
        <v>83.6</v>
      </c>
      <c r="G15" s="77">
        <v>419.8</v>
      </c>
      <c r="H15" s="8">
        <v>174.2</v>
      </c>
      <c r="I15" s="8">
        <v>245.5</v>
      </c>
      <c r="J15" s="77">
        <v>358.8</v>
      </c>
      <c r="K15" s="64"/>
    </row>
    <row r="16" spans="2:11" ht="12" x14ac:dyDescent="0.3">
      <c r="B16" s="129">
        <v>2010</v>
      </c>
      <c r="C16" s="4" t="s">
        <v>2</v>
      </c>
      <c r="D16" s="73">
        <v>827.7</v>
      </c>
      <c r="E16" s="2">
        <v>756.3</v>
      </c>
      <c r="F16" s="2">
        <v>71.3</v>
      </c>
      <c r="G16" s="76">
        <v>471.8</v>
      </c>
      <c r="H16" s="2">
        <v>179.9</v>
      </c>
      <c r="I16" s="2">
        <v>291.8</v>
      </c>
      <c r="J16" s="76">
        <v>355.90000000000003</v>
      </c>
      <c r="K16" s="64"/>
    </row>
    <row r="17" spans="2:11" ht="12" x14ac:dyDescent="0.3">
      <c r="B17" s="129"/>
      <c r="C17" s="4" t="s">
        <v>3</v>
      </c>
      <c r="D17" s="73">
        <v>772.8</v>
      </c>
      <c r="E17" s="2">
        <v>704.3</v>
      </c>
      <c r="F17" s="2">
        <v>68.400000000000006</v>
      </c>
      <c r="G17" s="76">
        <v>423.1</v>
      </c>
      <c r="H17" s="2">
        <v>183.9</v>
      </c>
      <c r="I17" s="2">
        <v>239.3</v>
      </c>
      <c r="J17" s="76">
        <v>349.69999999999993</v>
      </c>
      <c r="K17" s="64"/>
    </row>
    <row r="18" spans="2:11" ht="12" x14ac:dyDescent="0.3">
      <c r="B18" s="129"/>
      <c r="C18" s="4" t="s">
        <v>4</v>
      </c>
      <c r="D18" s="73">
        <v>747.8</v>
      </c>
      <c r="E18" s="2">
        <v>674.4</v>
      </c>
      <c r="F18" s="2">
        <v>73.5</v>
      </c>
      <c r="G18" s="76">
        <v>411.1</v>
      </c>
      <c r="H18" s="2">
        <v>187</v>
      </c>
      <c r="I18" s="2">
        <v>224.1</v>
      </c>
      <c r="J18" s="76">
        <v>336.69999999999993</v>
      </c>
      <c r="K18" s="64"/>
    </row>
    <row r="19" spans="2:11" ht="12" x14ac:dyDescent="0.3">
      <c r="B19" s="134"/>
      <c r="C19" s="7" t="s">
        <v>5</v>
      </c>
      <c r="D19" s="72">
        <v>796</v>
      </c>
      <c r="E19" s="8">
        <v>728.9</v>
      </c>
      <c r="F19" s="8">
        <v>67.099999999999994</v>
      </c>
      <c r="G19" s="77">
        <v>449</v>
      </c>
      <c r="H19" s="8">
        <v>177</v>
      </c>
      <c r="I19" s="8">
        <v>272</v>
      </c>
      <c r="J19" s="77">
        <v>347</v>
      </c>
      <c r="K19" s="64"/>
    </row>
    <row r="20" spans="2:11" ht="12" x14ac:dyDescent="0.3">
      <c r="B20" s="129">
        <v>2011</v>
      </c>
      <c r="C20" s="4" t="s">
        <v>2</v>
      </c>
      <c r="D20" s="73">
        <v>778</v>
      </c>
      <c r="E20" s="2">
        <v>705.3</v>
      </c>
      <c r="F20" s="2">
        <v>72.599999999999994</v>
      </c>
      <c r="G20" s="76">
        <v>453.8</v>
      </c>
      <c r="H20" s="2">
        <v>188.7</v>
      </c>
      <c r="I20" s="2">
        <v>265.2</v>
      </c>
      <c r="J20" s="76">
        <v>324.2</v>
      </c>
      <c r="K20" s="64"/>
    </row>
    <row r="21" spans="2:11" ht="12" x14ac:dyDescent="0.3">
      <c r="B21" s="129"/>
      <c r="C21" s="4" t="s">
        <v>3</v>
      </c>
      <c r="D21" s="73">
        <v>735.9</v>
      </c>
      <c r="E21" s="2">
        <v>667</v>
      </c>
      <c r="F21" s="2">
        <v>68.900000000000006</v>
      </c>
      <c r="G21" s="76">
        <v>406.7</v>
      </c>
      <c r="H21" s="2">
        <v>181.7</v>
      </c>
      <c r="I21" s="2">
        <v>225</v>
      </c>
      <c r="J21" s="76">
        <v>329.2</v>
      </c>
      <c r="K21" s="64"/>
    </row>
    <row r="22" spans="2:11" ht="12" x14ac:dyDescent="0.3">
      <c r="B22" s="129"/>
      <c r="C22" s="4" t="s">
        <v>4</v>
      </c>
      <c r="D22" s="73">
        <v>704.8</v>
      </c>
      <c r="E22" s="2">
        <v>635.9</v>
      </c>
      <c r="F22" s="2">
        <v>68.8</v>
      </c>
      <c r="G22" s="76">
        <v>378.9</v>
      </c>
      <c r="H22" s="2">
        <v>176.4</v>
      </c>
      <c r="I22" s="2">
        <v>202.4</v>
      </c>
      <c r="J22" s="76">
        <v>325.89999999999998</v>
      </c>
      <c r="K22" s="64"/>
    </row>
    <row r="23" spans="2:11" ht="12" x14ac:dyDescent="0.3">
      <c r="B23" s="134"/>
      <c r="C23" s="7" t="s">
        <v>5</v>
      </c>
      <c r="D23" s="72">
        <v>802.3</v>
      </c>
      <c r="E23" s="8">
        <v>728.4</v>
      </c>
      <c r="F23" s="8">
        <v>74</v>
      </c>
      <c r="G23" s="77">
        <v>466.7</v>
      </c>
      <c r="H23" s="8">
        <v>188.3</v>
      </c>
      <c r="I23" s="8">
        <v>278.39999999999998</v>
      </c>
      <c r="J23" s="77">
        <v>335.59999999999997</v>
      </c>
      <c r="K23" s="64"/>
    </row>
    <row r="24" spans="2:11" ht="12" x14ac:dyDescent="0.3">
      <c r="B24" s="129">
        <v>2012</v>
      </c>
      <c r="C24" s="4" t="s">
        <v>2</v>
      </c>
      <c r="D24" s="73">
        <v>763</v>
      </c>
      <c r="E24" s="2">
        <v>680.7</v>
      </c>
      <c r="F24" s="2">
        <v>82.3</v>
      </c>
      <c r="G24" s="76">
        <v>432.4</v>
      </c>
      <c r="H24" s="2">
        <v>172.5</v>
      </c>
      <c r="I24" s="2">
        <v>259.89999999999998</v>
      </c>
      <c r="J24" s="76">
        <v>330.6</v>
      </c>
      <c r="K24" s="64"/>
    </row>
    <row r="25" spans="2:11" ht="12" x14ac:dyDescent="0.3">
      <c r="B25" s="129"/>
      <c r="C25" s="4" t="s">
        <v>3</v>
      </c>
      <c r="D25" s="73">
        <v>722.3</v>
      </c>
      <c r="E25" s="2">
        <v>649.4</v>
      </c>
      <c r="F25" s="2">
        <v>72.900000000000006</v>
      </c>
      <c r="G25" s="76">
        <v>399.5</v>
      </c>
      <c r="H25" s="2">
        <v>166.7</v>
      </c>
      <c r="I25" s="2">
        <v>232.8</v>
      </c>
      <c r="J25" s="76">
        <v>322.79999999999995</v>
      </c>
      <c r="K25" s="64"/>
    </row>
    <row r="26" spans="2:11" ht="12" x14ac:dyDescent="0.3">
      <c r="B26" s="129"/>
      <c r="C26" s="4" t="s">
        <v>4</v>
      </c>
      <c r="D26" s="73">
        <v>714.2</v>
      </c>
      <c r="E26" s="2">
        <v>644.5</v>
      </c>
      <c r="F26" s="2">
        <v>69.7</v>
      </c>
      <c r="G26" s="76">
        <v>380</v>
      </c>
      <c r="H26" s="2">
        <v>169.7</v>
      </c>
      <c r="I26" s="2">
        <v>210.2</v>
      </c>
      <c r="J26" s="76">
        <v>334.20000000000005</v>
      </c>
      <c r="K26" s="64"/>
    </row>
    <row r="27" spans="2:11" ht="12" x14ac:dyDescent="0.3">
      <c r="B27" s="134"/>
      <c r="C27" s="7" t="s">
        <v>5</v>
      </c>
      <c r="D27" s="72">
        <v>774</v>
      </c>
      <c r="E27" s="8">
        <v>708.4</v>
      </c>
      <c r="F27" s="8">
        <v>65.599999999999994</v>
      </c>
      <c r="G27" s="77">
        <v>450.8</v>
      </c>
      <c r="H27" s="8">
        <v>162.4</v>
      </c>
      <c r="I27" s="8">
        <v>288.5</v>
      </c>
      <c r="J27" s="77">
        <v>323.2</v>
      </c>
      <c r="K27" s="64"/>
    </row>
    <row r="28" spans="2:11" ht="12" x14ac:dyDescent="0.3">
      <c r="B28" s="129">
        <v>2013</v>
      </c>
      <c r="C28" s="4" t="s">
        <v>2</v>
      </c>
      <c r="D28" s="73">
        <v>716.5</v>
      </c>
      <c r="E28" s="2">
        <v>645.79999999999995</v>
      </c>
      <c r="F28" s="2">
        <v>70.7</v>
      </c>
      <c r="G28" s="76">
        <v>394.5</v>
      </c>
      <c r="H28" s="2">
        <v>167.3</v>
      </c>
      <c r="I28" s="2">
        <v>227.2</v>
      </c>
      <c r="J28" s="76">
        <v>322</v>
      </c>
      <c r="K28" s="64"/>
    </row>
    <row r="29" spans="2:11" ht="12" x14ac:dyDescent="0.3">
      <c r="B29" s="129"/>
      <c r="C29" s="4" t="s">
        <v>3</v>
      </c>
      <c r="D29" s="73">
        <v>753.1</v>
      </c>
      <c r="E29" s="2">
        <v>675.4</v>
      </c>
      <c r="F29" s="2">
        <v>77.7</v>
      </c>
      <c r="G29" s="76">
        <v>416.9</v>
      </c>
      <c r="H29" s="2">
        <v>169.5</v>
      </c>
      <c r="I29" s="2">
        <v>247.5</v>
      </c>
      <c r="J29" s="76">
        <v>336.20000000000005</v>
      </c>
      <c r="K29" s="64"/>
    </row>
    <row r="30" spans="2:11" ht="12" x14ac:dyDescent="0.3">
      <c r="B30" s="129"/>
      <c r="C30" s="4" t="s">
        <v>4</v>
      </c>
      <c r="D30" s="73">
        <v>699.4</v>
      </c>
      <c r="E30" s="2">
        <v>642.5</v>
      </c>
      <c r="F30" s="2">
        <v>56.9</v>
      </c>
      <c r="G30" s="76">
        <v>369.5</v>
      </c>
      <c r="H30" s="2">
        <v>158.30000000000001</v>
      </c>
      <c r="I30" s="2">
        <v>211.2</v>
      </c>
      <c r="J30" s="76">
        <v>329.9</v>
      </c>
      <c r="K30" s="64"/>
    </row>
    <row r="31" spans="2:11" ht="12" x14ac:dyDescent="0.3">
      <c r="B31" s="134"/>
      <c r="C31" s="7" t="s">
        <v>5</v>
      </c>
      <c r="D31" s="72">
        <v>777.3</v>
      </c>
      <c r="E31" s="8">
        <v>702.9</v>
      </c>
      <c r="F31" s="8">
        <v>74.400000000000006</v>
      </c>
      <c r="G31" s="77">
        <v>452.6</v>
      </c>
      <c r="H31" s="8">
        <v>163.80000000000001</v>
      </c>
      <c r="I31" s="8">
        <v>288.89999999999998</v>
      </c>
      <c r="J31" s="77">
        <v>324.69999999999993</v>
      </c>
      <c r="K31" s="64"/>
    </row>
    <row r="32" spans="2:11" ht="12" x14ac:dyDescent="0.3">
      <c r="B32" s="124">
        <v>2014</v>
      </c>
      <c r="C32" s="11" t="s">
        <v>2</v>
      </c>
      <c r="D32" s="74">
        <v>809.1</v>
      </c>
      <c r="E32" s="12">
        <v>729</v>
      </c>
      <c r="F32" s="12">
        <v>80.099999999999994</v>
      </c>
      <c r="G32" s="78">
        <v>497.9</v>
      </c>
      <c r="H32" s="12">
        <v>166.5</v>
      </c>
      <c r="I32" s="12">
        <v>331.5</v>
      </c>
      <c r="J32" s="78">
        <v>311.20000000000005</v>
      </c>
      <c r="K32" s="64"/>
    </row>
    <row r="33" spans="2:11" ht="12" x14ac:dyDescent="0.3">
      <c r="B33" s="129"/>
      <c r="C33" s="4" t="s">
        <v>3</v>
      </c>
      <c r="D33" s="73">
        <v>739.3</v>
      </c>
      <c r="E33" s="2">
        <v>662.4</v>
      </c>
      <c r="F33" s="2">
        <v>76.8</v>
      </c>
      <c r="G33" s="76">
        <v>431.4</v>
      </c>
      <c r="H33" s="2">
        <v>157.9</v>
      </c>
      <c r="I33" s="2">
        <v>273.5</v>
      </c>
      <c r="J33" s="76">
        <v>307.89999999999998</v>
      </c>
      <c r="K33" s="64"/>
    </row>
    <row r="34" spans="2:11" ht="12" x14ac:dyDescent="0.3">
      <c r="B34" s="129"/>
      <c r="C34" s="4" t="s">
        <v>4</v>
      </c>
      <c r="D34" s="73">
        <v>666.1</v>
      </c>
      <c r="E34" s="2">
        <v>607.70000000000005</v>
      </c>
      <c r="F34" s="2">
        <v>58.5</v>
      </c>
      <c r="G34" s="76">
        <v>362.6</v>
      </c>
      <c r="H34" s="2">
        <v>153</v>
      </c>
      <c r="I34" s="2">
        <v>209.6</v>
      </c>
      <c r="J34" s="76">
        <v>303.5</v>
      </c>
      <c r="K34" s="64"/>
    </row>
    <row r="35" spans="2:11" ht="12" x14ac:dyDescent="0.3">
      <c r="B35" s="132"/>
      <c r="C35" s="19" t="s">
        <v>5</v>
      </c>
      <c r="D35" s="75">
        <v>728.9</v>
      </c>
      <c r="E35" s="20">
        <v>665.1</v>
      </c>
      <c r="F35" s="20">
        <v>63.8</v>
      </c>
      <c r="G35" s="79">
        <v>423.2</v>
      </c>
      <c r="H35" s="20">
        <v>167.8</v>
      </c>
      <c r="I35" s="20">
        <v>255.4</v>
      </c>
      <c r="J35" s="79">
        <v>305.7</v>
      </c>
      <c r="K35" s="64"/>
    </row>
    <row r="36" spans="2:11" ht="12" x14ac:dyDescent="0.3">
      <c r="B36" s="124">
        <v>2015</v>
      </c>
      <c r="C36" s="11" t="s">
        <v>2</v>
      </c>
      <c r="D36" s="74">
        <v>717.4</v>
      </c>
      <c r="E36" s="12">
        <v>655.29999999999995</v>
      </c>
      <c r="F36" s="12">
        <v>62.1</v>
      </c>
      <c r="G36" s="78">
        <v>416.6</v>
      </c>
      <c r="H36" s="12">
        <v>167.5</v>
      </c>
      <c r="I36" s="12">
        <v>249.1</v>
      </c>
      <c r="J36" s="78">
        <v>300.79999999999995</v>
      </c>
      <c r="K36" s="64"/>
    </row>
    <row r="37" spans="2:11" ht="12" x14ac:dyDescent="0.3">
      <c r="B37" s="129"/>
      <c r="C37" s="4" t="s">
        <v>3</v>
      </c>
      <c r="D37" s="73">
        <v>740.4</v>
      </c>
      <c r="E37" s="2">
        <v>673.7</v>
      </c>
      <c r="F37" s="2">
        <v>66.7</v>
      </c>
      <c r="G37" s="76">
        <v>451.4</v>
      </c>
      <c r="H37" s="2">
        <v>170.4</v>
      </c>
      <c r="I37" s="2">
        <v>281</v>
      </c>
      <c r="J37" s="76">
        <v>289</v>
      </c>
      <c r="K37" s="64"/>
    </row>
    <row r="38" spans="2:11" ht="12" x14ac:dyDescent="0.3">
      <c r="B38" s="129"/>
      <c r="C38" s="4" t="s">
        <v>4</v>
      </c>
      <c r="D38" s="73">
        <v>709.5</v>
      </c>
      <c r="E38" s="2">
        <v>654.20000000000005</v>
      </c>
      <c r="F38" s="2">
        <v>55.4</v>
      </c>
      <c r="G38" s="76">
        <v>428</v>
      </c>
      <c r="H38" s="2">
        <v>174</v>
      </c>
      <c r="I38" s="2">
        <v>254</v>
      </c>
      <c r="J38" s="76">
        <v>281.5</v>
      </c>
      <c r="K38" s="64"/>
    </row>
    <row r="39" spans="2:11" ht="12" x14ac:dyDescent="0.3">
      <c r="B39" s="132"/>
      <c r="C39" s="19" t="s">
        <v>5</v>
      </c>
      <c r="D39" s="75">
        <v>779.7</v>
      </c>
      <c r="E39" s="20">
        <v>720.4</v>
      </c>
      <c r="F39" s="20">
        <v>59.3</v>
      </c>
      <c r="G39" s="79">
        <v>493.9</v>
      </c>
      <c r="H39" s="20">
        <v>182.3</v>
      </c>
      <c r="I39" s="20">
        <v>311.5</v>
      </c>
      <c r="J39" s="79">
        <v>285.8</v>
      </c>
      <c r="K39" s="64"/>
    </row>
    <row r="40" spans="2:11" ht="12" x14ac:dyDescent="0.3">
      <c r="B40" s="124">
        <v>2016</v>
      </c>
      <c r="C40" s="4" t="s">
        <v>2</v>
      </c>
      <c r="D40" s="73">
        <v>777.4</v>
      </c>
      <c r="E40" s="2">
        <v>716.9</v>
      </c>
      <c r="F40" s="2">
        <v>60.4</v>
      </c>
      <c r="G40" s="76">
        <v>487.3</v>
      </c>
      <c r="H40" s="2">
        <v>178.3</v>
      </c>
      <c r="I40" s="2">
        <v>309</v>
      </c>
      <c r="J40" s="76">
        <v>290.10000000000002</v>
      </c>
      <c r="K40" s="64"/>
    </row>
    <row r="41" spans="2:11" ht="12" x14ac:dyDescent="0.3">
      <c r="B41" s="129"/>
      <c r="C41" s="4" t="s">
        <v>3</v>
      </c>
      <c r="D41" s="73">
        <v>760.2</v>
      </c>
      <c r="E41" s="2">
        <v>693.7</v>
      </c>
      <c r="F41" s="2">
        <v>66.5</v>
      </c>
      <c r="G41" s="76">
        <v>474.4</v>
      </c>
      <c r="H41" s="2">
        <v>179.6</v>
      </c>
      <c r="I41" s="2">
        <v>294.8</v>
      </c>
      <c r="J41" s="76">
        <v>285.7</v>
      </c>
      <c r="K41" s="64"/>
    </row>
    <row r="42" spans="2:11" ht="12" x14ac:dyDescent="0.3">
      <c r="B42" s="129"/>
      <c r="C42" s="4" t="s">
        <v>4</v>
      </c>
      <c r="D42" s="73">
        <v>743.8</v>
      </c>
      <c r="E42" s="2">
        <v>683</v>
      </c>
      <c r="F42" s="2">
        <v>60.8</v>
      </c>
      <c r="G42" s="76">
        <v>453.9</v>
      </c>
      <c r="H42" s="2">
        <v>182.8</v>
      </c>
      <c r="I42" s="2">
        <v>271.10000000000002</v>
      </c>
      <c r="J42" s="76">
        <v>289.89999999999998</v>
      </c>
      <c r="K42" s="64"/>
    </row>
    <row r="43" spans="2:11" ht="12" x14ac:dyDescent="0.3">
      <c r="B43" s="132"/>
      <c r="C43" s="19" t="s">
        <v>5</v>
      </c>
      <c r="D43" s="75">
        <v>816.7</v>
      </c>
      <c r="E43" s="20">
        <v>755.3</v>
      </c>
      <c r="F43" s="20">
        <v>61.4</v>
      </c>
      <c r="G43" s="79">
        <v>503.1</v>
      </c>
      <c r="H43" s="20">
        <v>195.7</v>
      </c>
      <c r="I43" s="20">
        <v>307.3</v>
      </c>
      <c r="J43" s="79">
        <v>313.7</v>
      </c>
      <c r="K43" s="64"/>
    </row>
    <row r="44" spans="2:11" ht="12" x14ac:dyDescent="0.3">
      <c r="B44" s="128">
        <v>2017</v>
      </c>
      <c r="C44" s="4" t="s">
        <v>2</v>
      </c>
      <c r="D44" s="73">
        <v>847.7</v>
      </c>
      <c r="E44" s="2">
        <v>778.7</v>
      </c>
      <c r="F44" s="2">
        <v>69.099999999999994</v>
      </c>
      <c r="G44" s="76">
        <v>531.29999999999995</v>
      </c>
      <c r="H44" s="2">
        <v>217.2</v>
      </c>
      <c r="I44" s="2">
        <v>314.10000000000002</v>
      </c>
      <c r="J44" s="76">
        <v>316.5</v>
      </c>
      <c r="K44" s="64"/>
    </row>
    <row r="45" spans="2:11" ht="12" x14ac:dyDescent="0.3">
      <c r="B45" s="129"/>
      <c r="C45" s="4" t="s">
        <v>3</v>
      </c>
      <c r="D45" s="73">
        <v>832.6</v>
      </c>
      <c r="E45" s="2">
        <v>771</v>
      </c>
      <c r="F45" s="2">
        <v>61.5</v>
      </c>
      <c r="G45" s="76">
        <v>526.20000000000005</v>
      </c>
      <c r="H45" s="2">
        <v>206.9</v>
      </c>
      <c r="I45" s="2">
        <v>319.3</v>
      </c>
      <c r="J45" s="80">
        <v>306.3</v>
      </c>
      <c r="K45" s="64"/>
    </row>
    <row r="46" spans="2:11" ht="12" x14ac:dyDescent="0.3">
      <c r="B46" s="129"/>
      <c r="C46" s="4" t="s">
        <v>4</v>
      </c>
      <c r="D46" s="73">
        <v>777</v>
      </c>
      <c r="E46" s="2">
        <v>724.6</v>
      </c>
      <c r="F46" s="2">
        <v>52.5</v>
      </c>
      <c r="G46" s="76">
        <v>471.6</v>
      </c>
      <c r="H46" s="2">
        <v>211.7</v>
      </c>
      <c r="I46" s="2">
        <v>259.89999999999998</v>
      </c>
      <c r="J46" s="76">
        <v>305.39999999999998</v>
      </c>
      <c r="K46" s="64"/>
    </row>
    <row r="47" spans="2:11" ht="12" x14ac:dyDescent="0.3">
      <c r="B47" s="132"/>
      <c r="C47" s="19" t="s">
        <v>5</v>
      </c>
      <c r="D47" s="75">
        <v>820.7</v>
      </c>
      <c r="E47" s="20">
        <v>776.1</v>
      </c>
      <c r="F47" s="20">
        <v>44.6</v>
      </c>
      <c r="G47" s="79">
        <v>523.4</v>
      </c>
      <c r="H47" s="20">
        <v>205.6</v>
      </c>
      <c r="I47" s="20">
        <v>317.8</v>
      </c>
      <c r="J47" s="79">
        <v>297.3</v>
      </c>
      <c r="K47" s="64"/>
    </row>
    <row r="48" spans="2:11" ht="12" x14ac:dyDescent="0.3">
      <c r="B48" s="128">
        <v>2018</v>
      </c>
      <c r="C48" s="4" t="s">
        <v>2</v>
      </c>
      <c r="D48" s="73">
        <v>833.8</v>
      </c>
      <c r="E48" s="2">
        <v>788.4</v>
      </c>
      <c r="F48" s="2">
        <v>45.3</v>
      </c>
      <c r="G48" s="76">
        <v>530.79999999999995</v>
      </c>
      <c r="H48" s="2">
        <v>204.4</v>
      </c>
      <c r="I48" s="2">
        <v>326.39999999999998</v>
      </c>
      <c r="J48" s="76">
        <v>303</v>
      </c>
    </row>
    <row r="49" spans="2:10" ht="12" x14ac:dyDescent="0.3">
      <c r="B49" s="129"/>
      <c r="C49" s="4" t="s">
        <v>3</v>
      </c>
      <c r="D49" s="73">
        <v>822.5</v>
      </c>
      <c r="E49" s="2">
        <v>768.9</v>
      </c>
      <c r="F49" s="2">
        <v>53.6</v>
      </c>
      <c r="G49" s="76">
        <v>523.5</v>
      </c>
      <c r="H49" s="2">
        <v>209.7</v>
      </c>
      <c r="I49" s="2">
        <v>313.8</v>
      </c>
      <c r="J49" s="80">
        <v>298.89999999999998</v>
      </c>
    </row>
    <row r="50" spans="2:10" ht="12" x14ac:dyDescent="0.3">
      <c r="B50" s="129"/>
      <c r="C50" s="4" t="s">
        <v>4</v>
      </c>
      <c r="D50" s="73">
        <v>768.4</v>
      </c>
      <c r="E50" s="2">
        <v>715.1</v>
      </c>
      <c r="F50" s="2">
        <v>53.3</v>
      </c>
      <c r="G50" s="76">
        <v>476.5</v>
      </c>
      <c r="H50" s="2">
        <v>209</v>
      </c>
      <c r="I50" s="2">
        <v>267.5</v>
      </c>
      <c r="J50" s="76">
        <v>291.89999999999998</v>
      </c>
    </row>
    <row r="51" spans="2:10" ht="12" x14ac:dyDescent="0.3">
      <c r="B51" s="132"/>
      <c r="C51" s="19" t="s">
        <v>5</v>
      </c>
      <c r="D51" s="75">
        <v>825.6</v>
      </c>
      <c r="E51" s="20">
        <v>776.2</v>
      </c>
      <c r="F51" s="20">
        <v>49.3</v>
      </c>
      <c r="G51" s="79">
        <v>519.1</v>
      </c>
      <c r="H51" s="20">
        <v>212.1</v>
      </c>
      <c r="I51" s="20">
        <v>307</v>
      </c>
      <c r="J51" s="79">
        <v>306.5</v>
      </c>
    </row>
    <row r="52" spans="2:10" ht="12" x14ac:dyDescent="0.3">
      <c r="B52" s="128">
        <v>2019</v>
      </c>
      <c r="C52" s="4" t="s">
        <v>2</v>
      </c>
      <c r="D52" s="73">
        <v>839.7</v>
      </c>
      <c r="E52" s="2">
        <v>789.5</v>
      </c>
      <c r="F52" s="2">
        <v>50.2</v>
      </c>
      <c r="G52" s="76">
        <v>526.9</v>
      </c>
      <c r="H52" s="2">
        <v>209.1</v>
      </c>
      <c r="I52" s="2">
        <v>317.8</v>
      </c>
      <c r="J52" s="76">
        <v>312.8</v>
      </c>
    </row>
    <row r="53" spans="2:10" ht="12" x14ac:dyDescent="0.3">
      <c r="B53" s="129"/>
      <c r="C53" s="4" t="s">
        <v>3</v>
      </c>
      <c r="D53" s="73">
        <v>809.3</v>
      </c>
      <c r="E53" s="2">
        <v>748.5</v>
      </c>
      <c r="F53" s="2">
        <v>60.8</v>
      </c>
      <c r="G53" s="76">
        <v>499.1</v>
      </c>
      <c r="H53" s="2">
        <v>214.1</v>
      </c>
      <c r="I53" s="2">
        <v>285.10000000000002</v>
      </c>
      <c r="J53" s="80">
        <v>310.10000000000002</v>
      </c>
    </row>
    <row r="54" spans="2:10" ht="12" x14ac:dyDescent="0.3">
      <c r="B54" s="129"/>
      <c r="C54" s="4" t="s">
        <v>4</v>
      </c>
      <c r="D54" s="73">
        <v>746.2</v>
      </c>
      <c r="E54" s="2">
        <v>690</v>
      </c>
      <c r="F54" s="2">
        <v>56.2</v>
      </c>
      <c r="G54" s="76">
        <v>450.9</v>
      </c>
      <c r="H54" s="2">
        <v>216.9</v>
      </c>
      <c r="I54" s="2">
        <v>234</v>
      </c>
      <c r="J54" s="76">
        <v>295.3</v>
      </c>
    </row>
    <row r="55" spans="2:10" ht="12" x14ac:dyDescent="0.3">
      <c r="B55" s="132"/>
      <c r="C55" s="19" t="s">
        <v>5</v>
      </c>
      <c r="D55" s="75">
        <v>793.9</v>
      </c>
      <c r="E55" s="20">
        <v>742.6</v>
      </c>
      <c r="F55" s="20">
        <v>51.2</v>
      </c>
      <c r="G55" s="79">
        <v>499.3</v>
      </c>
      <c r="H55" s="20">
        <v>220.2</v>
      </c>
      <c r="I55" s="20">
        <v>279.2</v>
      </c>
      <c r="J55" s="79">
        <v>294.5</v>
      </c>
    </row>
    <row r="56" spans="2:10" ht="12" x14ac:dyDescent="0.3">
      <c r="B56" s="128">
        <v>2020</v>
      </c>
      <c r="C56" s="4" t="s">
        <v>2</v>
      </c>
      <c r="D56" s="73">
        <v>784.8</v>
      </c>
      <c r="E56" s="2">
        <v>731.8</v>
      </c>
      <c r="F56" s="2">
        <v>53</v>
      </c>
      <c r="G56" s="76">
        <v>495</v>
      </c>
      <c r="H56" s="2">
        <v>219.5</v>
      </c>
      <c r="I56" s="2">
        <v>275.5</v>
      </c>
      <c r="J56" s="76">
        <v>289.7</v>
      </c>
    </row>
    <row r="57" spans="2:10" ht="12" x14ac:dyDescent="0.3">
      <c r="B57" s="129"/>
      <c r="C57" s="4" t="s">
        <v>3</v>
      </c>
      <c r="D57" s="73">
        <v>763.4</v>
      </c>
      <c r="E57" s="2">
        <v>709.4</v>
      </c>
      <c r="F57" s="2">
        <v>54</v>
      </c>
      <c r="G57" s="76">
        <v>486.7</v>
      </c>
      <c r="H57" s="2">
        <v>219.5</v>
      </c>
      <c r="I57" s="2">
        <v>267.10000000000002</v>
      </c>
      <c r="J57" s="80">
        <v>276.7</v>
      </c>
    </row>
    <row r="58" spans="2:10" ht="12" x14ac:dyDescent="0.3">
      <c r="B58" s="129"/>
      <c r="C58" s="4" t="s">
        <v>4</v>
      </c>
      <c r="D58" s="73">
        <v>731.1</v>
      </c>
      <c r="E58" s="2">
        <v>672.9</v>
      </c>
      <c r="F58" s="2">
        <v>58.2</v>
      </c>
      <c r="G58" s="76">
        <v>453.6</v>
      </c>
      <c r="H58" s="2">
        <v>230.1</v>
      </c>
      <c r="I58" s="2">
        <v>223.6</v>
      </c>
      <c r="J58" s="76">
        <v>277.5</v>
      </c>
    </row>
    <row r="59" spans="2:10" ht="12" x14ac:dyDescent="0.3">
      <c r="B59" s="132"/>
      <c r="C59" s="19" t="s">
        <v>5</v>
      </c>
      <c r="D59" s="75">
        <v>782.1</v>
      </c>
      <c r="E59" s="20">
        <v>726.5</v>
      </c>
      <c r="F59" s="20">
        <v>55.6</v>
      </c>
      <c r="G59" s="79">
        <v>502.8</v>
      </c>
      <c r="H59" s="20">
        <v>229.2</v>
      </c>
      <c r="I59" s="20">
        <v>273.60000000000002</v>
      </c>
      <c r="J59" s="79">
        <v>279.3</v>
      </c>
    </row>
    <row r="60" spans="2:10" ht="12" x14ac:dyDescent="0.3">
      <c r="B60" s="128">
        <v>2021</v>
      </c>
      <c r="C60" s="4" t="s">
        <v>2</v>
      </c>
      <c r="D60" s="73">
        <v>815.8</v>
      </c>
      <c r="E60" s="2">
        <v>763.9</v>
      </c>
      <c r="F60" s="2">
        <v>51.9</v>
      </c>
      <c r="G60" s="76">
        <v>518.4</v>
      </c>
      <c r="H60" s="2">
        <v>228</v>
      </c>
      <c r="I60" s="2">
        <v>290.39999999999998</v>
      </c>
      <c r="J60" s="76">
        <v>297.39999999999998</v>
      </c>
    </row>
    <row r="61" spans="2:10" ht="12" x14ac:dyDescent="0.3">
      <c r="B61" s="129"/>
      <c r="C61" s="4" t="s">
        <v>3</v>
      </c>
      <c r="D61" s="73">
        <v>822.3</v>
      </c>
      <c r="E61" s="2">
        <v>767.2</v>
      </c>
      <c r="F61" s="2">
        <v>55.1</v>
      </c>
      <c r="G61" s="76">
        <v>527.5</v>
      </c>
      <c r="H61" s="2">
        <v>244.6</v>
      </c>
      <c r="I61" s="2">
        <v>282.89999999999998</v>
      </c>
      <c r="J61" s="80">
        <v>294.8</v>
      </c>
    </row>
    <row r="62" spans="2:10" ht="12" x14ac:dyDescent="0.3">
      <c r="B62" s="129"/>
      <c r="C62" s="4" t="s">
        <v>4</v>
      </c>
      <c r="D62" s="73">
        <v>778.6</v>
      </c>
      <c r="E62" s="2">
        <v>714.2</v>
      </c>
      <c r="F62" s="2">
        <v>64.3</v>
      </c>
      <c r="G62" s="76">
        <v>484</v>
      </c>
      <c r="H62" s="2">
        <v>251.9</v>
      </c>
      <c r="I62" s="2">
        <v>232.1</v>
      </c>
      <c r="J62" s="76">
        <v>294.60000000000002</v>
      </c>
    </row>
    <row r="63" spans="2:10" ht="12" x14ac:dyDescent="0.3">
      <c r="B63" s="132"/>
      <c r="C63" s="19" t="s">
        <v>5</v>
      </c>
      <c r="D63" s="75">
        <v>855.5</v>
      </c>
      <c r="E63" s="20">
        <v>810.7</v>
      </c>
      <c r="F63" s="20">
        <v>44.8</v>
      </c>
      <c r="G63" s="79">
        <v>543.9</v>
      </c>
      <c r="H63" s="20">
        <v>246.2</v>
      </c>
      <c r="I63" s="20">
        <v>297.7</v>
      </c>
      <c r="J63" s="79">
        <v>311.60000000000002</v>
      </c>
    </row>
    <row r="64" spans="2:10" ht="12" x14ac:dyDescent="0.3">
      <c r="B64" s="128">
        <v>2022</v>
      </c>
      <c r="C64" s="4" t="s">
        <v>2</v>
      </c>
      <c r="D64" s="73">
        <v>850.2</v>
      </c>
      <c r="E64" s="2">
        <v>796.3</v>
      </c>
      <c r="F64" s="2">
        <v>53.9</v>
      </c>
      <c r="G64" s="76">
        <v>551.4</v>
      </c>
      <c r="H64" s="2">
        <v>268.60000000000002</v>
      </c>
      <c r="I64" s="2">
        <v>282.7</v>
      </c>
      <c r="J64" s="76">
        <v>298.8</v>
      </c>
    </row>
    <row r="65" spans="2:22" ht="12" x14ac:dyDescent="0.3">
      <c r="B65" s="129"/>
      <c r="C65" s="4" t="s">
        <v>3</v>
      </c>
      <c r="D65" s="73">
        <v>810.5</v>
      </c>
      <c r="E65" s="2">
        <v>763.4</v>
      </c>
      <c r="F65" s="2">
        <v>47.1</v>
      </c>
      <c r="G65" s="76">
        <v>515.5</v>
      </c>
      <c r="H65" s="2">
        <v>281.8</v>
      </c>
      <c r="I65" s="2">
        <v>233.6</v>
      </c>
      <c r="J65" s="80">
        <v>295.10000000000002</v>
      </c>
    </row>
    <row r="66" spans="2:22" ht="12" x14ac:dyDescent="0.3">
      <c r="B66" s="129"/>
      <c r="C66" s="4" t="s">
        <v>4</v>
      </c>
      <c r="D66" s="73">
        <v>751.9</v>
      </c>
      <c r="E66" s="2">
        <v>696.7</v>
      </c>
      <c r="F66" s="2">
        <v>55.2</v>
      </c>
      <c r="G66" s="76">
        <v>452.7</v>
      </c>
      <c r="H66" s="2">
        <v>276.60000000000002</v>
      </c>
      <c r="I66" s="2">
        <v>176.2</v>
      </c>
      <c r="J66" s="76">
        <v>299.2</v>
      </c>
    </row>
    <row r="67" spans="2:22" ht="12" x14ac:dyDescent="0.3">
      <c r="B67" s="132"/>
      <c r="C67" s="19" t="s">
        <v>5</v>
      </c>
      <c r="D67" s="75">
        <v>781.3</v>
      </c>
      <c r="E67" s="20">
        <v>723.7</v>
      </c>
      <c r="F67" s="20">
        <v>57.6</v>
      </c>
      <c r="G67" s="79">
        <v>482.8</v>
      </c>
      <c r="H67" s="20">
        <v>297.2</v>
      </c>
      <c r="I67" s="20">
        <v>185.7</v>
      </c>
      <c r="J67" s="79">
        <v>298.39999999999998</v>
      </c>
    </row>
    <row r="68" spans="2:22" ht="12" x14ac:dyDescent="0.3">
      <c r="B68" s="130">
        <v>2023</v>
      </c>
      <c r="C68" s="4" t="s">
        <v>2</v>
      </c>
      <c r="D68" s="73">
        <v>775.2</v>
      </c>
      <c r="E68" s="2">
        <v>728.5</v>
      </c>
      <c r="F68" s="2">
        <v>46.7</v>
      </c>
      <c r="G68" s="76">
        <v>486.3</v>
      </c>
      <c r="H68" s="2">
        <v>294.89999999999998</v>
      </c>
      <c r="I68" s="2">
        <v>191.4</v>
      </c>
      <c r="J68" s="76">
        <v>288.89999999999998</v>
      </c>
    </row>
    <row r="69" spans="2:22" ht="12" x14ac:dyDescent="0.3">
      <c r="B69" s="131"/>
      <c r="C69" s="4" t="s">
        <v>3</v>
      </c>
      <c r="D69" s="73">
        <v>776.3</v>
      </c>
      <c r="E69" s="2">
        <v>722.9</v>
      </c>
      <c r="F69" s="2">
        <v>53.5</v>
      </c>
      <c r="G69" s="76">
        <v>483.5</v>
      </c>
      <c r="H69" s="2">
        <v>293.5</v>
      </c>
      <c r="I69" s="2">
        <v>190.1</v>
      </c>
      <c r="J69" s="80">
        <v>292.8</v>
      </c>
    </row>
    <row r="70" spans="2:22" ht="12" x14ac:dyDescent="0.3">
      <c r="B70" s="131"/>
      <c r="C70" s="4" t="s">
        <v>4</v>
      </c>
      <c r="D70" s="73">
        <v>724.1</v>
      </c>
      <c r="E70" s="2">
        <v>670</v>
      </c>
      <c r="F70" s="2">
        <v>54.1</v>
      </c>
      <c r="G70" s="76">
        <v>429.3</v>
      </c>
      <c r="H70" s="2">
        <v>288.39999999999998</v>
      </c>
      <c r="I70" s="2">
        <v>140.9</v>
      </c>
      <c r="J70" s="76">
        <v>294.89999999999998</v>
      </c>
    </row>
    <row r="71" spans="2:22" ht="12" x14ac:dyDescent="0.3">
      <c r="B71" s="144"/>
      <c r="C71" s="19" t="s">
        <v>5</v>
      </c>
      <c r="D71" s="75">
        <v>793.5</v>
      </c>
      <c r="E71" s="20">
        <v>741.5</v>
      </c>
      <c r="F71" s="20">
        <v>51.9</v>
      </c>
      <c r="G71" s="79">
        <v>489.3</v>
      </c>
      <c r="H71" s="20">
        <v>305.10000000000002</v>
      </c>
      <c r="I71" s="20">
        <v>184.3</v>
      </c>
      <c r="J71" s="79">
        <v>304.10000000000002</v>
      </c>
    </row>
    <row r="72" spans="2:22" ht="12" x14ac:dyDescent="0.3">
      <c r="B72" s="130">
        <v>2024</v>
      </c>
      <c r="C72" s="4" t="s">
        <v>2</v>
      </c>
      <c r="D72" s="73">
        <v>765.8</v>
      </c>
      <c r="E72" s="2">
        <v>712.8</v>
      </c>
      <c r="F72" s="2">
        <v>53</v>
      </c>
      <c r="G72" s="76">
        <v>483.9</v>
      </c>
      <c r="H72" s="2">
        <v>318.39999999999998</v>
      </c>
      <c r="I72" s="2">
        <v>165.5</v>
      </c>
      <c r="J72" s="76">
        <v>281.89999999999998</v>
      </c>
    </row>
    <row r="73" spans="2:22" ht="12" x14ac:dyDescent="0.3">
      <c r="B73" s="131"/>
      <c r="C73" s="4" t="s">
        <v>3</v>
      </c>
      <c r="D73" s="73">
        <v>772</v>
      </c>
      <c r="E73" s="2">
        <v>727.1</v>
      </c>
      <c r="F73" s="2">
        <v>44.9</v>
      </c>
      <c r="G73" s="76">
        <v>491.7</v>
      </c>
      <c r="H73" s="2">
        <v>326.2</v>
      </c>
      <c r="I73" s="2">
        <v>165.5</v>
      </c>
      <c r="J73" s="80">
        <v>280.2</v>
      </c>
      <c r="N73" s="129"/>
      <c r="O73" s="4"/>
      <c r="P73" s="73"/>
      <c r="Q73" s="2"/>
      <c r="R73" s="2"/>
      <c r="S73" s="76"/>
      <c r="T73" s="2"/>
      <c r="U73" s="2"/>
      <c r="V73" s="76"/>
    </row>
    <row r="74" spans="2:22" ht="12" x14ac:dyDescent="0.3">
      <c r="B74" s="131"/>
      <c r="C74" s="4" t="s">
        <v>4</v>
      </c>
      <c r="D74" s="73">
        <v>733.6</v>
      </c>
      <c r="E74" s="2">
        <v>699.3</v>
      </c>
      <c r="F74" s="2">
        <v>34.4</v>
      </c>
      <c r="G74" s="76">
        <v>454.9</v>
      </c>
      <c r="H74" s="2">
        <v>330.6</v>
      </c>
      <c r="I74" s="2">
        <v>124.3</v>
      </c>
      <c r="J74" s="76">
        <v>278.8</v>
      </c>
      <c r="N74" s="129"/>
      <c r="O74" s="4"/>
      <c r="P74" s="73"/>
      <c r="Q74" s="2"/>
      <c r="R74" s="2"/>
      <c r="S74" s="76"/>
      <c r="T74" s="2"/>
      <c r="U74" s="2"/>
      <c r="V74" s="80"/>
    </row>
    <row r="75" spans="2:22" ht="12" x14ac:dyDescent="0.3">
      <c r="B75" s="144"/>
      <c r="C75" s="19" t="s">
        <v>5</v>
      </c>
      <c r="D75" s="73">
        <v>736.9</v>
      </c>
      <c r="E75" s="20">
        <v>694.7</v>
      </c>
      <c r="F75" s="20">
        <v>42.2</v>
      </c>
      <c r="G75" s="79">
        <v>469.4</v>
      </c>
      <c r="H75" s="20">
        <v>309.8</v>
      </c>
      <c r="I75" s="20">
        <v>159.6</v>
      </c>
      <c r="J75" s="79">
        <v>267.5</v>
      </c>
      <c r="N75" s="129"/>
      <c r="O75" s="4"/>
      <c r="P75" s="73"/>
      <c r="Q75" s="2"/>
      <c r="R75" s="2"/>
      <c r="S75" s="76"/>
      <c r="T75" s="2"/>
      <c r="U75" s="2"/>
      <c r="V75" s="76"/>
    </row>
    <row r="76" spans="2:22" ht="12" x14ac:dyDescent="0.3">
      <c r="N76" s="129"/>
      <c r="O76" s="4"/>
      <c r="P76" s="73"/>
      <c r="Q76" s="2"/>
      <c r="R76" s="2"/>
      <c r="S76" s="76"/>
      <c r="T76" s="2"/>
      <c r="U76" s="2"/>
      <c r="V76" s="76"/>
    </row>
    <row r="78" spans="2:22" ht="12" x14ac:dyDescent="0.3">
      <c r="K78" s="129"/>
      <c r="L78" s="4"/>
      <c r="M78" s="73"/>
      <c r="N78" s="2"/>
      <c r="O78" s="2"/>
      <c r="P78" s="76"/>
      <c r="Q78" s="2"/>
      <c r="R78" s="2"/>
      <c r="S78" s="76"/>
    </row>
    <row r="79" spans="2:22" ht="12" x14ac:dyDescent="0.3">
      <c r="K79" s="129"/>
      <c r="L79" s="4"/>
      <c r="M79" s="73"/>
      <c r="N79" s="2"/>
      <c r="O79" s="2"/>
      <c r="P79" s="76"/>
      <c r="Q79" s="2"/>
      <c r="R79" s="2"/>
      <c r="S79" s="80"/>
    </row>
    <row r="80" spans="2:22" ht="12" x14ac:dyDescent="0.3">
      <c r="K80" s="129"/>
      <c r="L80" s="4"/>
      <c r="M80" s="73"/>
      <c r="N80" s="2"/>
      <c r="O80" s="2"/>
      <c r="P80" s="76"/>
      <c r="Q80" s="2"/>
      <c r="R80" s="2"/>
      <c r="S80" s="76"/>
    </row>
    <row r="81" spans="11:19" ht="12" x14ac:dyDescent="0.3">
      <c r="K81" s="129"/>
      <c r="L81" s="4"/>
      <c r="M81" s="73"/>
      <c r="N81" s="2"/>
      <c r="O81" s="2"/>
      <c r="P81" s="76"/>
      <c r="Q81" s="2"/>
      <c r="R81" s="2"/>
      <c r="S81" s="76"/>
    </row>
  </sheetData>
  <mergeCells count="19">
    <mergeCell ref="K78:K81"/>
    <mergeCell ref="N73:N76"/>
    <mergeCell ref="B40:B43"/>
    <mergeCell ref="B56:B59"/>
    <mergeCell ref="B60:B63"/>
    <mergeCell ref="B52:B55"/>
    <mergeCell ref="B48:B51"/>
    <mergeCell ref="B44:B47"/>
    <mergeCell ref="B64:B67"/>
    <mergeCell ref="B68:B71"/>
    <mergeCell ref="B72:B75"/>
    <mergeCell ref="B8:B11"/>
    <mergeCell ref="B12:B15"/>
    <mergeCell ref="B16:B19"/>
    <mergeCell ref="B20:B23"/>
    <mergeCell ref="B36:B39"/>
    <mergeCell ref="B32:B35"/>
    <mergeCell ref="B24:B27"/>
    <mergeCell ref="B28:B31"/>
  </mergeCells>
  <phoneticPr fontId="0" type="noConversion"/>
  <hyperlinks>
    <hyperlink ref="B1" location="ÍNDICE!A1" display="Índice &lt;&lt;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75"/>
  <sheetViews>
    <sheetView showGridLines="0" zoomScaleNormal="100" workbookViewId="0">
      <pane ySplit="7" topLeftCell="A66" activePane="bottomLeft" state="frozen"/>
      <selection activeCell="P18" sqref="P18"/>
      <selection pane="bottomLeft" sqref="A1:XFD1048576"/>
    </sheetView>
  </sheetViews>
  <sheetFormatPr baseColWidth="10" defaultColWidth="8.81640625" defaultRowHeight="11.5" x14ac:dyDescent="0.25"/>
  <cols>
    <col min="1" max="1" width="12.54296875" style="1" customWidth="1"/>
    <col min="2" max="2" width="5.54296875" style="1" customWidth="1"/>
    <col min="3" max="3" width="3.54296875" style="1" customWidth="1"/>
    <col min="4" max="13" width="10.54296875" style="1" customWidth="1"/>
    <col min="14" max="15" width="8.81640625" style="1"/>
    <col min="16" max="16" width="24" style="1" customWidth="1"/>
    <col min="17" max="16384" width="8.81640625" style="1"/>
  </cols>
  <sheetData>
    <row r="1" spans="2:13" ht="14" x14ac:dyDescent="0.3">
      <c r="B1" s="42" t="s">
        <v>68</v>
      </c>
      <c r="C1" s="5"/>
    </row>
    <row r="2" spans="2:13" ht="6.75" customHeight="1" x14ac:dyDescent="0.3">
      <c r="B2" s="42"/>
      <c r="C2" s="5"/>
    </row>
    <row r="3" spans="2:13" s="26" customFormat="1" ht="15.5" x14ac:dyDescent="0.35">
      <c r="B3" s="44" t="s">
        <v>65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2:13" x14ac:dyDescent="0.25">
      <c r="B4" s="31" t="s">
        <v>60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2:13" x14ac:dyDescent="0.25">
      <c r="B5" s="31" t="s">
        <v>14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2:13" x14ac:dyDescent="0.25">
      <c r="B6" s="32" t="s">
        <v>59</v>
      </c>
      <c r="C6" s="32"/>
      <c r="D6" s="32"/>
      <c r="E6" s="30"/>
      <c r="F6" s="30"/>
      <c r="G6" s="30"/>
      <c r="H6" s="30"/>
      <c r="I6" s="30"/>
      <c r="J6" s="30"/>
      <c r="K6" s="30"/>
      <c r="L6" s="30"/>
      <c r="M6" s="30"/>
    </row>
    <row r="7" spans="2:13" s="6" customFormat="1" ht="29.25" customHeight="1" x14ac:dyDescent="0.25">
      <c r="B7" s="39"/>
      <c r="C7" s="39"/>
      <c r="D7" s="48" t="s">
        <v>75</v>
      </c>
      <c r="E7" s="34" t="s">
        <v>41</v>
      </c>
      <c r="F7" s="34" t="s">
        <v>42</v>
      </c>
      <c r="G7" s="34" t="s">
        <v>43</v>
      </c>
      <c r="H7" s="34" t="s">
        <v>44</v>
      </c>
      <c r="I7" s="34" t="s">
        <v>45</v>
      </c>
      <c r="J7" s="34" t="s">
        <v>46</v>
      </c>
      <c r="K7" s="34" t="s">
        <v>47</v>
      </c>
      <c r="L7" s="34" t="s">
        <v>48</v>
      </c>
      <c r="M7" s="34" t="s">
        <v>49</v>
      </c>
    </row>
    <row r="8" spans="2:13" x14ac:dyDescent="0.25">
      <c r="B8" s="129">
        <v>2008</v>
      </c>
      <c r="C8" s="4" t="s">
        <v>2</v>
      </c>
      <c r="D8" s="73">
        <v>870.1</v>
      </c>
      <c r="E8" s="2">
        <v>18.100000000000001</v>
      </c>
      <c r="F8" s="2">
        <v>47.8</v>
      </c>
      <c r="G8" s="2">
        <v>81.099999999999994</v>
      </c>
      <c r="H8" s="2">
        <v>215</v>
      </c>
      <c r="I8" s="2">
        <v>226.6</v>
      </c>
      <c r="J8" s="2">
        <v>186.5</v>
      </c>
      <c r="K8" s="2">
        <v>76.3</v>
      </c>
      <c r="L8" s="2">
        <v>11.8</v>
      </c>
      <c r="M8" s="2">
        <v>7.1</v>
      </c>
    </row>
    <row r="9" spans="2:13" x14ac:dyDescent="0.25">
      <c r="B9" s="129"/>
      <c r="C9" s="4" t="s">
        <v>3</v>
      </c>
      <c r="D9" s="73">
        <v>830.6</v>
      </c>
      <c r="E9" s="2">
        <v>16.899999999999999</v>
      </c>
      <c r="F9" s="2">
        <v>42.8</v>
      </c>
      <c r="G9" s="2">
        <v>70.900000000000006</v>
      </c>
      <c r="H9" s="2">
        <v>206.2</v>
      </c>
      <c r="I9" s="2">
        <v>221.1</v>
      </c>
      <c r="J9" s="2">
        <v>179</v>
      </c>
      <c r="K9" s="2">
        <v>71</v>
      </c>
      <c r="L9" s="2">
        <v>15.4</v>
      </c>
      <c r="M9" s="2">
        <v>7.3</v>
      </c>
    </row>
    <row r="10" spans="2:13" x14ac:dyDescent="0.25">
      <c r="B10" s="129"/>
      <c r="C10" s="4" t="s">
        <v>4</v>
      </c>
      <c r="D10" s="73">
        <v>798.8</v>
      </c>
      <c r="E10" s="2">
        <v>16.7</v>
      </c>
      <c r="F10" s="2">
        <v>42.1</v>
      </c>
      <c r="G10" s="2">
        <v>70.5</v>
      </c>
      <c r="H10" s="2">
        <v>193.8</v>
      </c>
      <c r="I10" s="2">
        <v>214.8</v>
      </c>
      <c r="J10" s="2">
        <v>169.2</v>
      </c>
      <c r="K10" s="2">
        <v>70.900000000000006</v>
      </c>
      <c r="L10" s="2">
        <v>12.9</v>
      </c>
      <c r="M10" s="2">
        <v>7.8</v>
      </c>
    </row>
    <row r="11" spans="2:13" x14ac:dyDescent="0.25">
      <c r="B11" s="134"/>
      <c r="C11" s="7" t="s">
        <v>5</v>
      </c>
      <c r="D11" s="72">
        <v>813.2</v>
      </c>
      <c r="E11" s="8">
        <v>14.1</v>
      </c>
      <c r="F11" s="8">
        <v>40.9</v>
      </c>
      <c r="G11" s="8">
        <v>75.400000000000006</v>
      </c>
      <c r="H11" s="8">
        <v>204.6</v>
      </c>
      <c r="I11" s="8">
        <v>211.2</v>
      </c>
      <c r="J11" s="8">
        <v>175.5</v>
      </c>
      <c r="K11" s="8">
        <v>73.7</v>
      </c>
      <c r="L11" s="8">
        <v>13.2</v>
      </c>
      <c r="M11" s="8">
        <v>4.5999999999999996</v>
      </c>
    </row>
    <row r="12" spans="2:13" x14ac:dyDescent="0.25">
      <c r="B12" s="129">
        <v>2009</v>
      </c>
      <c r="C12" s="4" t="s">
        <v>2</v>
      </c>
      <c r="D12" s="73">
        <v>842.5</v>
      </c>
      <c r="E12" s="2">
        <v>17</v>
      </c>
      <c r="F12" s="2">
        <v>37.799999999999997</v>
      </c>
      <c r="G12" s="2">
        <v>84.8</v>
      </c>
      <c r="H12" s="2">
        <v>197.6</v>
      </c>
      <c r="I12" s="2">
        <v>229.6</v>
      </c>
      <c r="J12" s="2">
        <v>184.4</v>
      </c>
      <c r="K12" s="2">
        <v>74.099999999999994</v>
      </c>
      <c r="L12" s="2">
        <v>9.6999999999999993</v>
      </c>
      <c r="M12" s="2">
        <v>7.4</v>
      </c>
    </row>
    <row r="13" spans="2:13" x14ac:dyDescent="0.25">
      <c r="B13" s="129"/>
      <c r="C13" s="4" t="s">
        <v>3</v>
      </c>
      <c r="D13" s="73">
        <v>790.8</v>
      </c>
      <c r="E13" s="2">
        <v>14.6</v>
      </c>
      <c r="F13" s="2">
        <v>35.6</v>
      </c>
      <c r="G13" s="2">
        <v>73.099999999999994</v>
      </c>
      <c r="H13" s="2">
        <v>188.2</v>
      </c>
      <c r="I13" s="2">
        <v>216.8</v>
      </c>
      <c r="J13" s="2">
        <v>172.3</v>
      </c>
      <c r="K13" s="2">
        <v>72.400000000000006</v>
      </c>
      <c r="L13" s="2">
        <v>10.8</v>
      </c>
      <c r="M13" s="2">
        <v>6.9</v>
      </c>
    </row>
    <row r="14" spans="2:13" x14ac:dyDescent="0.25">
      <c r="B14" s="129"/>
      <c r="C14" s="4" t="s">
        <v>4</v>
      </c>
      <c r="D14" s="73">
        <v>740.6</v>
      </c>
      <c r="E14" s="2">
        <v>15</v>
      </c>
      <c r="F14" s="2">
        <v>37.799999999999997</v>
      </c>
      <c r="G14" s="2">
        <v>64.7</v>
      </c>
      <c r="H14" s="2">
        <v>176.6</v>
      </c>
      <c r="I14" s="2">
        <v>200.9</v>
      </c>
      <c r="J14" s="2">
        <v>160.5</v>
      </c>
      <c r="K14" s="2">
        <v>68</v>
      </c>
      <c r="L14" s="2">
        <v>10.5</v>
      </c>
      <c r="M14" s="2">
        <v>6.5</v>
      </c>
    </row>
    <row r="15" spans="2:13" x14ac:dyDescent="0.25">
      <c r="B15" s="134"/>
      <c r="C15" s="7" t="s">
        <v>5</v>
      </c>
      <c r="D15" s="72">
        <v>778.6</v>
      </c>
      <c r="E15" s="8">
        <v>11.8</v>
      </c>
      <c r="F15" s="8">
        <v>43.1</v>
      </c>
      <c r="G15" s="8">
        <v>70.8</v>
      </c>
      <c r="H15" s="8">
        <v>185.7</v>
      </c>
      <c r="I15" s="8">
        <v>205.9</v>
      </c>
      <c r="J15" s="8">
        <v>173.5</v>
      </c>
      <c r="K15" s="8">
        <v>68.5</v>
      </c>
      <c r="L15" s="8">
        <v>12.3</v>
      </c>
      <c r="M15" s="8">
        <v>7</v>
      </c>
    </row>
    <row r="16" spans="2:13" x14ac:dyDescent="0.25">
      <c r="B16" s="129">
        <v>2010</v>
      </c>
      <c r="C16" s="4" t="s">
        <v>2</v>
      </c>
      <c r="D16" s="73">
        <v>827.7</v>
      </c>
      <c r="E16" s="2">
        <v>17.5</v>
      </c>
      <c r="F16" s="2">
        <v>44.2</v>
      </c>
      <c r="G16" s="2">
        <v>79.099999999999994</v>
      </c>
      <c r="H16" s="2">
        <v>205.4</v>
      </c>
      <c r="I16" s="2">
        <v>224.5</v>
      </c>
      <c r="J16" s="2">
        <v>171.5</v>
      </c>
      <c r="K16" s="2">
        <v>70</v>
      </c>
      <c r="L16" s="2">
        <v>9.5</v>
      </c>
      <c r="M16" s="2">
        <v>6</v>
      </c>
    </row>
    <row r="17" spans="2:13" x14ac:dyDescent="0.25">
      <c r="B17" s="129"/>
      <c r="C17" s="4" t="s">
        <v>3</v>
      </c>
      <c r="D17" s="73">
        <v>772.8</v>
      </c>
      <c r="E17" s="2">
        <v>13.9</v>
      </c>
      <c r="F17" s="2">
        <v>38.299999999999997</v>
      </c>
      <c r="G17" s="2">
        <v>63.4</v>
      </c>
      <c r="H17" s="2">
        <v>193.1</v>
      </c>
      <c r="I17" s="2">
        <v>213</v>
      </c>
      <c r="J17" s="2">
        <v>168.9</v>
      </c>
      <c r="K17" s="2">
        <v>68.7</v>
      </c>
      <c r="L17" s="2">
        <v>7.6</v>
      </c>
      <c r="M17" s="2">
        <v>5.9</v>
      </c>
    </row>
    <row r="18" spans="2:13" x14ac:dyDescent="0.25">
      <c r="B18" s="129"/>
      <c r="C18" s="4" t="s">
        <v>4</v>
      </c>
      <c r="D18" s="73">
        <v>747.8</v>
      </c>
      <c r="E18" s="2">
        <v>12.4</v>
      </c>
      <c r="F18" s="2">
        <v>39.700000000000003</v>
      </c>
      <c r="G18" s="2">
        <v>59.9</v>
      </c>
      <c r="H18" s="2">
        <v>190.7</v>
      </c>
      <c r="I18" s="2">
        <v>204.1</v>
      </c>
      <c r="J18" s="2">
        <v>160.1</v>
      </c>
      <c r="K18" s="2">
        <v>65.8</v>
      </c>
      <c r="L18" s="2">
        <v>8.9</v>
      </c>
      <c r="M18" s="2">
        <v>6.4</v>
      </c>
    </row>
    <row r="19" spans="2:13" x14ac:dyDescent="0.25">
      <c r="B19" s="134"/>
      <c r="C19" s="7" t="s">
        <v>5</v>
      </c>
      <c r="D19" s="72">
        <v>796</v>
      </c>
      <c r="E19" s="8">
        <v>10.9</v>
      </c>
      <c r="F19" s="8">
        <v>46.8</v>
      </c>
      <c r="G19" s="8">
        <v>67.099999999999994</v>
      </c>
      <c r="H19" s="8">
        <v>209.5</v>
      </c>
      <c r="I19" s="8">
        <v>212.9</v>
      </c>
      <c r="J19" s="8">
        <v>166.5</v>
      </c>
      <c r="K19" s="8">
        <v>64.3</v>
      </c>
      <c r="L19" s="8">
        <v>10.7</v>
      </c>
      <c r="M19" s="8">
        <v>7.3</v>
      </c>
    </row>
    <row r="20" spans="2:13" x14ac:dyDescent="0.25">
      <c r="B20" s="129">
        <v>2011</v>
      </c>
      <c r="C20" s="4" t="s">
        <v>2</v>
      </c>
      <c r="D20" s="73">
        <v>778</v>
      </c>
      <c r="E20" s="2">
        <v>9.8000000000000007</v>
      </c>
      <c r="F20" s="2">
        <v>41.2</v>
      </c>
      <c r="G20" s="2">
        <v>62.7</v>
      </c>
      <c r="H20" s="2">
        <v>201.6</v>
      </c>
      <c r="I20" s="2">
        <v>220.1</v>
      </c>
      <c r="J20" s="2">
        <v>166.6</v>
      </c>
      <c r="K20" s="2">
        <v>62.8</v>
      </c>
      <c r="L20" s="2">
        <v>7.4</v>
      </c>
      <c r="M20" s="2">
        <v>5.8</v>
      </c>
    </row>
    <row r="21" spans="2:13" x14ac:dyDescent="0.25">
      <c r="B21" s="129"/>
      <c r="C21" s="4" t="s">
        <v>3</v>
      </c>
      <c r="D21" s="73">
        <v>735.9</v>
      </c>
      <c r="E21" s="2">
        <v>10.5</v>
      </c>
      <c r="F21" s="2">
        <v>30.9</v>
      </c>
      <c r="G21" s="2">
        <v>63.8</v>
      </c>
      <c r="H21" s="2">
        <v>197.3</v>
      </c>
      <c r="I21" s="2">
        <v>197.5</v>
      </c>
      <c r="J21" s="2">
        <v>161.4</v>
      </c>
      <c r="K21" s="2">
        <v>60.5</v>
      </c>
      <c r="L21" s="2">
        <v>9.4</v>
      </c>
      <c r="M21" s="2">
        <v>4.7</v>
      </c>
    </row>
    <row r="22" spans="2:13" x14ac:dyDescent="0.25">
      <c r="B22" s="129"/>
      <c r="C22" s="4" t="s">
        <v>4</v>
      </c>
      <c r="D22" s="73">
        <v>704.8</v>
      </c>
      <c r="E22" s="2">
        <v>13</v>
      </c>
      <c r="F22" s="2">
        <v>31.1</v>
      </c>
      <c r="G22" s="2">
        <v>63.2</v>
      </c>
      <c r="H22" s="2">
        <v>170.4</v>
      </c>
      <c r="I22" s="2">
        <v>195.9</v>
      </c>
      <c r="J22" s="2">
        <v>155.5</v>
      </c>
      <c r="K22" s="2">
        <v>64.2</v>
      </c>
      <c r="L22" s="2">
        <v>7.9</v>
      </c>
      <c r="M22" s="2">
        <v>3.6</v>
      </c>
    </row>
    <row r="23" spans="2:13" x14ac:dyDescent="0.25">
      <c r="B23" s="134"/>
      <c r="C23" s="7" t="s">
        <v>5</v>
      </c>
      <c r="D23" s="72">
        <v>802.3</v>
      </c>
      <c r="E23" s="8">
        <v>10.1</v>
      </c>
      <c r="F23" s="8">
        <v>38.1</v>
      </c>
      <c r="G23" s="8">
        <v>66.099999999999994</v>
      </c>
      <c r="H23" s="8">
        <v>203</v>
      </c>
      <c r="I23" s="8">
        <v>229.7</v>
      </c>
      <c r="J23" s="8">
        <v>168.2</v>
      </c>
      <c r="K23" s="8">
        <v>75.2</v>
      </c>
      <c r="L23" s="8">
        <v>8.3000000000000007</v>
      </c>
      <c r="M23" s="8">
        <v>3.5</v>
      </c>
    </row>
    <row r="24" spans="2:13" x14ac:dyDescent="0.25">
      <c r="B24" s="129">
        <v>2012</v>
      </c>
      <c r="C24" s="4" t="s">
        <v>2</v>
      </c>
      <c r="D24" s="73">
        <v>763</v>
      </c>
      <c r="E24" s="2">
        <v>10.8</v>
      </c>
      <c r="F24" s="2">
        <v>36</v>
      </c>
      <c r="G24" s="2">
        <v>59.9</v>
      </c>
      <c r="H24" s="2">
        <v>184.4</v>
      </c>
      <c r="I24" s="2">
        <v>224.3</v>
      </c>
      <c r="J24" s="2">
        <v>167.2</v>
      </c>
      <c r="K24" s="2">
        <v>68.5</v>
      </c>
      <c r="L24" s="2">
        <v>8</v>
      </c>
      <c r="M24" s="2">
        <v>3.9</v>
      </c>
    </row>
    <row r="25" spans="2:13" x14ac:dyDescent="0.25">
      <c r="B25" s="129"/>
      <c r="C25" s="4" t="s">
        <v>3</v>
      </c>
      <c r="D25" s="73">
        <v>722.3</v>
      </c>
      <c r="E25" s="2">
        <v>6.5</v>
      </c>
      <c r="F25" s="2">
        <v>30.5</v>
      </c>
      <c r="G25" s="2">
        <v>55.4</v>
      </c>
      <c r="H25" s="2">
        <v>178.1</v>
      </c>
      <c r="I25" s="2">
        <v>212.6</v>
      </c>
      <c r="J25" s="2">
        <v>160</v>
      </c>
      <c r="K25" s="2">
        <v>66.599999999999994</v>
      </c>
      <c r="L25" s="2">
        <v>8.6</v>
      </c>
      <c r="M25" s="2">
        <v>4.0999999999999996</v>
      </c>
    </row>
    <row r="26" spans="2:13" x14ac:dyDescent="0.25">
      <c r="B26" s="129"/>
      <c r="C26" s="4" t="s">
        <v>4</v>
      </c>
      <c r="D26" s="73">
        <v>714.2</v>
      </c>
      <c r="E26" s="2">
        <v>10.8</v>
      </c>
      <c r="F26" s="2">
        <v>33.6</v>
      </c>
      <c r="G26" s="2">
        <v>53.1</v>
      </c>
      <c r="H26" s="2">
        <v>174.5</v>
      </c>
      <c r="I26" s="2">
        <v>196.5</v>
      </c>
      <c r="J26" s="2">
        <v>163.9</v>
      </c>
      <c r="K26" s="2">
        <v>65.3</v>
      </c>
      <c r="L26" s="2">
        <v>12.6</v>
      </c>
      <c r="M26" s="2">
        <v>4</v>
      </c>
    </row>
    <row r="27" spans="2:13" x14ac:dyDescent="0.25">
      <c r="B27" s="134"/>
      <c r="C27" s="7" t="s">
        <v>5</v>
      </c>
      <c r="D27" s="72">
        <v>774</v>
      </c>
      <c r="E27" s="8">
        <v>5.9</v>
      </c>
      <c r="F27" s="8">
        <v>44.1</v>
      </c>
      <c r="G27" s="8">
        <v>56.2</v>
      </c>
      <c r="H27" s="8">
        <v>191</v>
      </c>
      <c r="I27" s="8">
        <v>230.3</v>
      </c>
      <c r="J27" s="8">
        <v>172.9</v>
      </c>
      <c r="K27" s="8">
        <v>59.9</v>
      </c>
      <c r="L27" s="8">
        <v>10.199999999999999</v>
      </c>
      <c r="M27" s="8">
        <v>3.5</v>
      </c>
    </row>
    <row r="28" spans="2:13" x14ac:dyDescent="0.25">
      <c r="B28" s="129">
        <v>2013</v>
      </c>
      <c r="C28" s="4" t="s">
        <v>2</v>
      </c>
      <c r="D28" s="73">
        <v>716.5</v>
      </c>
      <c r="E28" s="2">
        <v>5.4</v>
      </c>
      <c r="F28" s="2">
        <v>40.9</v>
      </c>
      <c r="G28" s="2">
        <v>49.5</v>
      </c>
      <c r="H28" s="2">
        <v>165.7</v>
      </c>
      <c r="I28" s="2">
        <v>214.8</v>
      </c>
      <c r="J28" s="2">
        <v>169.7</v>
      </c>
      <c r="K28" s="2">
        <v>54.8</v>
      </c>
      <c r="L28" s="2">
        <v>12.1</v>
      </c>
      <c r="M28" s="2">
        <v>3.6</v>
      </c>
    </row>
    <row r="29" spans="2:13" x14ac:dyDescent="0.25">
      <c r="B29" s="129"/>
      <c r="C29" s="4" t="s">
        <v>3</v>
      </c>
      <c r="D29" s="73">
        <v>753.1</v>
      </c>
      <c r="E29" s="2">
        <v>6.6</v>
      </c>
      <c r="F29" s="2">
        <v>36.4</v>
      </c>
      <c r="G29" s="2">
        <v>58.4</v>
      </c>
      <c r="H29" s="2">
        <v>179.2</v>
      </c>
      <c r="I29" s="2">
        <v>219.2</v>
      </c>
      <c r="J29" s="2">
        <v>176.9</v>
      </c>
      <c r="K29" s="2">
        <v>60.1</v>
      </c>
      <c r="L29" s="2">
        <v>11.4</v>
      </c>
      <c r="M29" s="2">
        <v>4.9000000000000004</v>
      </c>
    </row>
    <row r="30" spans="2:13" x14ac:dyDescent="0.25">
      <c r="B30" s="129"/>
      <c r="C30" s="4" t="s">
        <v>4</v>
      </c>
      <c r="D30" s="73">
        <v>699.4</v>
      </c>
      <c r="E30" s="2">
        <v>7.5</v>
      </c>
      <c r="F30" s="2">
        <v>32.9</v>
      </c>
      <c r="G30" s="2">
        <v>56.8</v>
      </c>
      <c r="H30" s="2">
        <v>159.30000000000001</v>
      </c>
      <c r="I30" s="2">
        <v>196.2</v>
      </c>
      <c r="J30" s="2">
        <v>178.4</v>
      </c>
      <c r="K30" s="2">
        <v>55.6</v>
      </c>
      <c r="L30" s="2">
        <v>8.6</v>
      </c>
      <c r="M30" s="2">
        <v>4</v>
      </c>
    </row>
    <row r="31" spans="2:13" x14ac:dyDescent="0.25">
      <c r="B31" s="134"/>
      <c r="C31" s="7" t="s">
        <v>5</v>
      </c>
      <c r="D31" s="72">
        <v>777.3</v>
      </c>
      <c r="E31" s="8">
        <v>12.3</v>
      </c>
      <c r="F31" s="8">
        <v>40.6</v>
      </c>
      <c r="G31" s="8">
        <v>69</v>
      </c>
      <c r="H31" s="8">
        <v>185.2</v>
      </c>
      <c r="I31" s="8">
        <v>218.5</v>
      </c>
      <c r="J31" s="8">
        <v>180.3</v>
      </c>
      <c r="K31" s="8">
        <v>58.4</v>
      </c>
      <c r="L31" s="8">
        <v>8.8000000000000007</v>
      </c>
      <c r="M31" s="8">
        <v>4.3</v>
      </c>
    </row>
    <row r="32" spans="2:13" x14ac:dyDescent="0.25">
      <c r="B32" s="124">
        <v>2014</v>
      </c>
      <c r="C32" s="11" t="s">
        <v>2</v>
      </c>
      <c r="D32" s="74">
        <v>809.1</v>
      </c>
      <c r="E32" s="12">
        <v>8.6999999999999993</v>
      </c>
      <c r="F32" s="12">
        <v>39.5</v>
      </c>
      <c r="G32" s="12">
        <v>68.3</v>
      </c>
      <c r="H32" s="12">
        <v>194</v>
      </c>
      <c r="I32" s="12">
        <v>236.3</v>
      </c>
      <c r="J32" s="12">
        <v>192.5</v>
      </c>
      <c r="K32" s="12">
        <v>59</v>
      </c>
      <c r="L32" s="12">
        <v>7</v>
      </c>
      <c r="M32" s="12">
        <v>3.7</v>
      </c>
    </row>
    <row r="33" spans="2:13" x14ac:dyDescent="0.25">
      <c r="B33" s="129"/>
      <c r="C33" s="5" t="s">
        <v>3</v>
      </c>
      <c r="D33" s="73">
        <v>739.3</v>
      </c>
      <c r="E33" s="2">
        <v>8.5</v>
      </c>
      <c r="F33" s="2">
        <v>30</v>
      </c>
      <c r="G33" s="2">
        <v>55.4</v>
      </c>
      <c r="H33" s="2">
        <v>183.3</v>
      </c>
      <c r="I33" s="2">
        <v>210</v>
      </c>
      <c r="J33" s="2">
        <v>188.9</v>
      </c>
      <c r="K33" s="2">
        <v>52.3</v>
      </c>
      <c r="L33" s="2">
        <v>7.1</v>
      </c>
      <c r="M33" s="2">
        <v>3.6</v>
      </c>
    </row>
    <row r="34" spans="2:13" x14ac:dyDescent="0.25">
      <c r="B34" s="129"/>
      <c r="C34" s="5" t="s">
        <v>4</v>
      </c>
      <c r="D34" s="73">
        <v>666.1</v>
      </c>
      <c r="E34" s="2">
        <v>5.2</v>
      </c>
      <c r="F34" s="2">
        <v>28.7</v>
      </c>
      <c r="G34" s="2">
        <v>50.5</v>
      </c>
      <c r="H34" s="2">
        <v>146</v>
      </c>
      <c r="I34" s="2">
        <v>194.4</v>
      </c>
      <c r="J34" s="2">
        <v>181.8</v>
      </c>
      <c r="K34" s="2">
        <v>48.7</v>
      </c>
      <c r="L34" s="2">
        <v>6.4</v>
      </c>
      <c r="M34" s="2">
        <v>4.4000000000000004</v>
      </c>
    </row>
    <row r="35" spans="2:13" x14ac:dyDescent="0.25">
      <c r="B35" s="132"/>
      <c r="C35" s="21" t="s">
        <v>5</v>
      </c>
      <c r="D35" s="75">
        <v>728.9</v>
      </c>
      <c r="E35" s="20">
        <v>8.1999999999999993</v>
      </c>
      <c r="F35" s="20">
        <v>36.6</v>
      </c>
      <c r="G35" s="20">
        <v>52.2</v>
      </c>
      <c r="H35" s="20">
        <v>163.5</v>
      </c>
      <c r="I35" s="20">
        <v>216.1</v>
      </c>
      <c r="J35" s="20">
        <v>186.7</v>
      </c>
      <c r="K35" s="20">
        <v>54.2</v>
      </c>
      <c r="L35" s="20">
        <v>8.1</v>
      </c>
      <c r="M35" s="20">
        <v>3.3</v>
      </c>
    </row>
    <row r="36" spans="2:13" x14ac:dyDescent="0.25">
      <c r="B36" s="124">
        <v>2015</v>
      </c>
      <c r="C36" s="11" t="s">
        <v>2</v>
      </c>
      <c r="D36" s="74">
        <v>717.4</v>
      </c>
      <c r="E36" s="12">
        <v>6.4</v>
      </c>
      <c r="F36" s="12">
        <v>34.9</v>
      </c>
      <c r="G36" s="12">
        <v>50.4</v>
      </c>
      <c r="H36" s="12">
        <v>164.7</v>
      </c>
      <c r="I36" s="12">
        <v>208</v>
      </c>
      <c r="J36" s="12">
        <v>186.2</v>
      </c>
      <c r="K36" s="12">
        <v>54.2</v>
      </c>
      <c r="L36" s="12">
        <v>9.9</v>
      </c>
      <c r="M36" s="12">
        <v>2.7</v>
      </c>
    </row>
    <row r="37" spans="2:13" x14ac:dyDescent="0.25">
      <c r="B37" s="129"/>
      <c r="C37" s="5" t="s">
        <v>3</v>
      </c>
      <c r="D37" s="73">
        <v>740.4</v>
      </c>
      <c r="E37" s="2">
        <v>6.9</v>
      </c>
      <c r="F37" s="2">
        <v>39.700000000000003</v>
      </c>
      <c r="G37" s="2">
        <v>51.9</v>
      </c>
      <c r="H37" s="2">
        <v>165.5</v>
      </c>
      <c r="I37" s="2">
        <v>213.1</v>
      </c>
      <c r="J37" s="2">
        <v>195.8</v>
      </c>
      <c r="K37" s="2">
        <v>57.5</v>
      </c>
      <c r="L37" s="2">
        <v>6.4</v>
      </c>
      <c r="M37" s="2">
        <v>3.7</v>
      </c>
    </row>
    <row r="38" spans="2:13" x14ac:dyDescent="0.25">
      <c r="B38" s="129"/>
      <c r="C38" s="5" t="s">
        <v>4</v>
      </c>
      <c r="D38" s="73">
        <v>709.5</v>
      </c>
      <c r="E38" s="2">
        <v>9.9</v>
      </c>
      <c r="F38" s="2">
        <v>36.9</v>
      </c>
      <c r="G38" s="2">
        <v>54.8</v>
      </c>
      <c r="H38" s="2">
        <v>168.5</v>
      </c>
      <c r="I38" s="2">
        <v>193.8</v>
      </c>
      <c r="J38" s="2">
        <v>178.7</v>
      </c>
      <c r="K38" s="2">
        <v>53.7</v>
      </c>
      <c r="L38" s="2">
        <v>9.4</v>
      </c>
      <c r="M38" s="2">
        <v>3.8</v>
      </c>
    </row>
    <row r="39" spans="2:13" x14ac:dyDescent="0.25">
      <c r="B39" s="132"/>
      <c r="C39" s="21" t="s">
        <v>5</v>
      </c>
      <c r="D39" s="75">
        <v>779.7</v>
      </c>
      <c r="E39" s="20">
        <v>10.4</v>
      </c>
      <c r="F39" s="20">
        <v>37.6</v>
      </c>
      <c r="G39" s="20">
        <v>67</v>
      </c>
      <c r="H39" s="20">
        <v>175.9</v>
      </c>
      <c r="I39" s="20">
        <v>222.2</v>
      </c>
      <c r="J39" s="20">
        <v>201.2</v>
      </c>
      <c r="K39" s="20">
        <v>53.5</v>
      </c>
      <c r="L39" s="20">
        <v>8.6999999999999993</v>
      </c>
      <c r="M39" s="20">
        <v>3.4</v>
      </c>
    </row>
    <row r="40" spans="2:13" x14ac:dyDescent="0.25">
      <c r="B40" s="124">
        <v>2016</v>
      </c>
      <c r="C40" s="5" t="s">
        <v>2</v>
      </c>
      <c r="D40" s="74">
        <v>777.4</v>
      </c>
      <c r="E40" s="12">
        <v>6.7</v>
      </c>
      <c r="F40" s="12">
        <v>38</v>
      </c>
      <c r="G40" s="12">
        <v>58</v>
      </c>
      <c r="H40" s="12">
        <v>180.1</v>
      </c>
      <c r="I40" s="12">
        <v>224</v>
      </c>
      <c r="J40" s="12">
        <v>201.1</v>
      </c>
      <c r="K40" s="12">
        <v>55.6</v>
      </c>
      <c r="L40" s="12">
        <v>11.3</v>
      </c>
      <c r="M40" s="12">
        <v>2.5</v>
      </c>
    </row>
    <row r="41" spans="2:13" x14ac:dyDescent="0.25">
      <c r="B41" s="129"/>
      <c r="C41" s="5" t="s">
        <v>3</v>
      </c>
      <c r="D41" s="68">
        <v>760.2</v>
      </c>
      <c r="E41" s="1">
        <v>7.2</v>
      </c>
      <c r="F41" s="1">
        <v>39.200000000000003</v>
      </c>
      <c r="G41" s="1">
        <v>61.8</v>
      </c>
      <c r="H41" s="1">
        <v>180.5</v>
      </c>
      <c r="I41" s="1">
        <v>208.4</v>
      </c>
      <c r="J41" s="1">
        <v>195.7</v>
      </c>
      <c r="K41" s="1">
        <v>54.3</v>
      </c>
      <c r="L41" s="1">
        <v>9.8000000000000007</v>
      </c>
      <c r="M41" s="1">
        <v>3.4</v>
      </c>
    </row>
    <row r="42" spans="2:13" x14ac:dyDescent="0.25">
      <c r="B42" s="129"/>
      <c r="C42" s="5" t="s">
        <v>4</v>
      </c>
      <c r="D42" s="115">
        <v>743.8</v>
      </c>
      <c r="E42" s="14">
        <v>8.6</v>
      </c>
      <c r="F42" s="14">
        <v>31.3</v>
      </c>
      <c r="G42" s="14">
        <v>60</v>
      </c>
      <c r="H42" s="14">
        <v>186.3</v>
      </c>
      <c r="I42" s="14">
        <v>203.1</v>
      </c>
      <c r="J42" s="14">
        <v>185.1</v>
      </c>
      <c r="K42" s="14">
        <v>56.2</v>
      </c>
      <c r="L42" s="14">
        <v>10.9</v>
      </c>
      <c r="M42" s="14">
        <v>2.2999999999999998</v>
      </c>
    </row>
    <row r="43" spans="2:13" x14ac:dyDescent="0.25">
      <c r="B43" s="132"/>
      <c r="C43" s="21" t="s">
        <v>5</v>
      </c>
      <c r="D43" s="75">
        <v>816.7</v>
      </c>
      <c r="E43" s="22">
        <v>6.8</v>
      </c>
      <c r="F43" s="22">
        <v>33.6</v>
      </c>
      <c r="G43" s="22">
        <v>63.7</v>
      </c>
      <c r="H43" s="22">
        <v>183.8</v>
      </c>
      <c r="I43" s="22">
        <v>238.3</v>
      </c>
      <c r="J43" s="22">
        <v>215.4</v>
      </c>
      <c r="K43" s="22">
        <v>60.9</v>
      </c>
      <c r="L43" s="22">
        <v>11.1</v>
      </c>
      <c r="M43" s="22">
        <v>3.2</v>
      </c>
    </row>
    <row r="44" spans="2:13" x14ac:dyDescent="0.25">
      <c r="B44" s="124">
        <v>2017</v>
      </c>
      <c r="C44" s="5" t="s">
        <v>2</v>
      </c>
      <c r="D44" s="74">
        <v>847.7</v>
      </c>
      <c r="E44" s="18">
        <v>14.3</v>
      </c>
      <c r="F44" s="18">
        <v>40.4</v>
      </c>
      <c r="G44" s="18">
        <v>62.4</v>
      </c>
      <c r="H44" s="18">
        <v>196.9</v>
      </c>
      <c r="I44" s="18">
        <v>237.7</v>
      </c>
      <c r="J44" s="18">
        <v>221.5</v>
      </c>
      <c r="K44" s="18">
        <v>59.8</v>
      </c>
      <c r="L44" s="18">
        <v>11.3</v>
      </c>
      <c r="M44" s="18">
        <v>3.6</v>
      </c>
    </row>
    <row r="45" spans="2:13" x14ac:dyDescent="0.25">
      <c r="B45" s="129"/>
      <c r="C45" s="5" t="s">
        <v>3</v>
      </c>
      <c r="D45" s="68">
        <v>832.6</v>
      </c>
      <c r="E45" s="14">
        <v>16.399999999999999</v>
      </c>
      <c r="F45" s="14">
        <v>39.700000000000003</v>
      </c>
      <c r="G45" s="14">
        <v>58.3</v>
      </c>
      <c r="H45" s="14">
        <v>187.6</v>
      </c>
      <c r="I45" s="14">
        <v>235.8</v>
      </c>
      <c r="J45" s="14">
        <v>218.4</v>
      </c>
      <c r="K45" s="14">
        <v>61.1</v>
      </c>
      <c r="L45" s="14">
        <v>12.4</v>
      </c>
      <c r="M45" s="14">
        <v>2.8</v>
      </c>
    </row>
    <row r="46" spans="2:13" x14ac:dyDescent="0.25">
      <c r="B46" s="129"/>
      <c r="C46" s="5" t="s">
        <v>4</v>
      </c>
      <c r="D46" s="115">
        <v>777</v>
      </c>
      <c r="E46" s="14">
        <v>11.6</v>
      </c>
      <c r="F46" s="14">
        <v>38.700000000000003</v>
      </c>
      <c r="G46" s="14">
        <v>53.3</v>
      </c>
      <c r="H46" s="14">
        <v>175.4</v>
      </c>
      <c r="I46" s="14">
        <v>225.2</v>
      </c>
      <c r="J46" s="14">
        <v>202.3</v>
      </c>
      <c r="K46" s="14">
        <v>58.6</v>
      </c>
      <c r="L46" s="14">
        <v>9.6</v>
      </c>
      <c r="M46" s="14">
        <v>2.2999999999999998</v>
      </c>
    </row>
    <row r="47" spans="2:13" x14ac:dyDescent="0.25">
      <c r="B47" s="132"/>
      <c r="C47" s="21" t="s">
        <v>5</v>
      </c>
      <c r="D47" s="75">
        <v>820.7</v>
      </c>
      <c r="E47" s="22">
        <v>10</v>
      </c>
      <c r="F47" s="22">
        <v>37.5</v>
      </c>
      <c r="G47" s="22">
        <v>61.1</v>
      </c>
      <c r="H47" s="22">
        <v>186.6</v>
      </c>
      <c r="I47" s="22">
        <v>229.2</v>
      </c>
      <c r="J47" s="22">
        <v>221.2</v>
      </c>
      <c r="K47" s="22">
        <v>64.2</v>
      </c>
      <c r="L47" s="22">
        <v>8.6999999999999993</v>
      </c>
      <c r="M47" s="22">
        <v>2.1</v>
      </c>
    </row>
    <row r="48" spans="2:13" x14ac:dyDescent="0.25">
      <c r="B48" s="124">
        <v>2018</v>
      </c>
      <c r="C48" s="5" t="s">
        <v>2</v>
      </c>
      <c r="D48" s="74">
        <v>833.8</v>
      </c>
      <c r="E48" s="18">
        <v>10.5</v>
      </c>
      <c r="F48" s="18">
        <v>40.5</v>
      </c>
      <c r="G48" s="18">
        <v>61</v>
      </c>
      <c r="H48" s="18">
        <v>191.5</v>
      </c>
      <c r="I48" s="18">
        <v>243.4</v>
      </c>
      <c r="J48" s="18">
        <v>217.4</v>
      </c>
      <c r="K48" s="18">
        <v>58.5</v>
      </c>
      <c r="L48" s="18">
        <v>9</v>
      </c>
      <c r="M48" s="18">
        <v>1.9</v>
      </c>
    </row>
    <row r="49" spans="2:13" x14ac:dyDescent="0.25">
      <c r="B49" s="129"/>
      <c r="C49" s="5" t="s">
        <v>3</v>
      </c>
      <c r="D49" s="68">
        <v>822.5</v>
      </c>
      <c r="E49" s="14">
        <v>12.7</v>
      </c>
      <c r="F49" s="14">
        <v>39.299999999999997</v>
      </c>
      <c r="G49" s="14">
        <v>66.7</v>
      </c>
      <c r="H49" s="14">
        <v>191.7</v>
      </c>
      <c r="I49" s="14">
        <v>237.4</v>
      </c>
      <c r="J49" s="14">
        <v>203.4</v>
      </c>
      <c r="K49" s="14">
        <v>58.6</v>
      </c>
      <c r="L49" s="14">
        <v>10.5</v>
      </c>
      <c r="M49" s="14">
        <v>2.2000000000000002</v>
      </c>
    </row>
    <row r="50" spans="2:13" x14ac:dyDescent="0.25">
      <c r="B50" s="129"/>
      <c r="C50" s="5" t="s">
        <v>4</v>
      </c>
      <c r="D50" s="115">
        <v>768.4</v>
      </c>
      <c r="E50" s="14">
        <v>10.8</v>
      </c>
      <c r="F50" s="14">
        <v>28.4</v>
      </c>
      <c r="G50" s="14">
        <v>58.9</v>
      </c>
      <c r="H50" s="14">
        <v>181.6</v>
      </c>
      <c r="I50" s="14">
        <v>211.5</v>
      </c>
      <c r="J50" s="14">
        <v>200.9</v>
      </c>
      <c r="K50" s="14">
        <v>58.3</v>
      </c>
      <c r="L50" s="14">
        <v>14.8</v>
      </c>
      <c r="M50" s="14">
        <v>3.4</v>
      </c>
    </row>
    <row r="51" spans="2:13" x14ac:dyDescent="0.25">
      <c r="B51" s="132"/>
      <c r="C51" s="21" t="s">
        <v>5</v>
      </c>
      <c r="D51" s="75">
        <v>825.6</v>
      </c>
      <c r="E51" s="22">
        <v>8.9</v>
      </c>
      <c r="F51" s="22">
        <v>32.6</v>
      </c>
      <c r="G51" s="22">
        <v>61.3</v>
      </c>
      <c r="H51" s="22">
        <v>199.5</v>
      </c>
      <c r="I51" s="22">
        <v>228.5</v>
      </c>
      <c r="J51" s="22">
        <v>215.4</v>
      </c>
      <c r="K51" s="22">
        <v>62.6</v>
      </c>
      <c r="L51" s="22">
        <v>14.1</v>
      </c>
      <c r="M51" s="22">
        <v>2.7</v>
      </c>
    </row>
    <row r="52" spans="2:13" x14ac:dyDescent="0.25">
      <c r="B52" s="124">
        <v>2019</v>
      </c>
      <c r="C52" s="5" t="s">
        <v>2</v>
      </c>
      <c r="D52" s="74">
        <v>839.7</v>
      </c>
      <c r="E52" s="18">
        <v>10.9</v>
      </c>
      <c r="F52" s="18">
        <v>35.6</v>
      </c>
      <c r="G52" s="18">
        <v>62.7</v>
      </c>
      <c r="H52" s="18">
        <v>194.3</v>
      </c>
      <c r="I52" s="18">
        <v>230.6</v>
      </c>
      <c r="J52" s="18">
        <v>223</v>
      </c>
      <c r="K52" s="18">
        <v>69.400000000000006</v>
      </c>
      <c r="L52" s="18">
        <v>9.8000000000000007</v>
      </c>
      <c r="M52" s="18">
        <v>3.3</v>
      </c>
    </row>
    <row r="53" spans="2:13" x14ac:dyDescent="0.25">
      <c r="B53" s="129"/>
      <c r="C53" s="5" t="s">
        <v>3</v>
      </c>
      <c r="D53" s="68">
        <v>809.3</v>
      </c>
      <c r="E53" s="14">
        <v>11.4</v>
      </c>
      <c r="F53" s="14">
        <v>35.1</v>
      </c>
      <c r="G53" s="14">
        <v>61.1</v>
      </c>
      <c r="H53" s="14">
        <v>182.9</v>
      </c>
      <c r="I53" s="14">
        <v>219.8</v>
      </c>
      <c r="J53" s="14">
        <v>214.4</v>
      </c>
      <c r="K53" s="14">
        <v>69.099999999999994</v>
      </c>
      <c r="L53" s="14">
        <v>11.5</v>
      </c>
      <c r="M53" s="14">
        <v>3.9</v>
      </c>
    </row>
    <row r="54" spans="2:13" x14ac:dyDescent="0.25">
      <c r="B54" s="129"/>
      <c r="C54" s="5" t="s">
        <v>4</v>
      </c>
      <c r="D54" s="68">
        <v>746.2</v>
      </c>
      <c r="E54" s="14">
        <v>10.8</v>
      </c>
      <c r="F54" s="14">
        <v>26.9</v>
      </c>
      <c r="G54" s="14">
        <v>55.9</v>
      </c>
      <c r="H54" s="14">
        <v>164.6</v>
      </c>
      <c r="I54" s="14">
        <v>199.3</v>
      </c>
      <c r="J54" s="14">
        <v>206</v>
      </c>
      <c r="K54" s="14">
        <v>65.900000000000006</v>
      </c>
      <c r="L54" s="14">
        <v>12.7</v>
      </c>
      <c r="M54" s="14">
        <v>4.0999999999999996</v>
      </c>
    </row>
    <row r="55" spans="2:13" x14ac:dyDescent="0.25">
      <c r="B55" s="132"/>
      <c r="C55" s="21" t="s">
        <v>5</v>
      </c>
      <c r="D55" s="75">
        <v>793.9</v>
      </c>
      <c r="E55" s="22">
        <v>13</v>
      </c>
      <c r="F55" s="22">
        <v>28.8</v>
      </c>
      <c r="G55" s="22">
        <v>56.2</v>
      </c>
      <c r="H55" s="22">
        <v>179</v>
      </c>
      <c r="I55" s="22">
        <v>219.4</v>
      </c>
      <c r="J55" s="22">
        <v>216.3</v>
      </c>
      <c r="K55" s="22">
        <v>64</v>
      </c>
      <c r="L55" s="22">
        <v>11</v>
      </c>
      <c r="M55" s="22">
        <v>6.3</v>
      </c>
    </row>
    <row r="56" spans="2:13" x14ac:dyDescent="0.25">
      <c r="B56" s="124">
        <v>2020</v>
      </c>
      <c r="C56" s="5" t="s">
        <v>2</v>
      </c>
      <c r="D56" s="74">
        <v>784.8</v>
      </c>
      <c r="E56" s="18">
        <v>10.9</v>
      </c>
      <c r="F56" s="18">
        <v>28.6</v>
      </c>
      <c r="G56" s="18">
        <v>59.4</v>
      </c>
      <c r="H56" s="18">
        <v>169.8</v>
      </c>
      <c r="I56" s="18">
        <v>215.1</v>
      </c>
      <c r="J56" s="18">
        <v>216.1</v>
      </c>
      <c r="K56" s="18">
        <v>69.900000000000006</v>
      </c>
      <c r="L56" s="18">
        <v>9.9</v>
      </c>
      <c r="M56" s="18">
        <v>5.0999999999999996</v>
      </c>
    </row>
    <row r="57" spans="2:13" x14ac:dyDescent="0.25">
      <c r="B57" s="129"/>
      <c r="C57" s="5" t="s">
        <v>3</v>
      </c>
      <c r="D57" s="68">
        <v>763.4</v>
      </c>
      <c r="E57" s="14">
        <v>8.9</v>
      </c>
      <c r="F57" s="14">
        <v>32.299999999999997</v>
      </c>
      <c r="G57" s="14">
        <v>54.7</v>
      </c>
      <c r="H57" s="14">
        <v>165.9</v>
      </c>
      <c r="I57" s="14">
        <v>216.4</v>
      </c>
      <c r="J57" s="14">
        <v>203.3</v>
      </c>
      <c r="K57" s="14">
        <v>65.599999999999994</v>
      </c>
      <c r="L57" s="14">
        <v>11</v>
      </c>
      <c r="M57" s="14">
        <v>5.2</v>
      </c>
    </row>
    <row r="58" spans="2:13" x14ac:dyDescent="0.25">
      <c r="B58" s="129"/>
      <c r="C58" s="5" t="s">
        <v>4</v>
      </c>
      <c r="D58" s="68">
        <v>731.1</v>
      </c>
      <c r="E58" s="14">
        <v>8.1999999999999993</v>
      </c>
      <c r="F58" s="14">
        <v>27.5</v>
      </c>
      <c r="G58" s="14">
        <v>57.2</v>
      </c>
      <c r="H58" s="14">
        <v>162.5</v>
      </c>
      <c r="I58" s="14">
        <v>193.4</v>
      </c>
      <c r="J58" s="14">
        <v>193</v>
      </c>
      <c r="K58" s="14">
        <v>68.7</v>
      </c>
      <c r="L58" s="14">
        <v>13.7</v>
      </c>
      <c r="M58" s="14">
        <v>6.8</v>
      </c>
    </row>
    <row r="59" spans="2:13" x14ac:dyDescent="0.25">
      <c r="B59" s="132"/>
      <c r="C59" s="21" t="s">
        <v>5</v>
      </c>
      <c r="D59" s="75">
        <v>782.1</v>
      </c>
      <c r="E59" s="22">
        <v>7.8</v>
      </c>
      <c r="F59" s="22">
        <v>30.4</v>
      </c>
      <c r="G59" s="22">
        <v>59.4</v>
      </c>
      <c r="H59" s="22">
        <v>178.2</v>
      </c>
      <c r="I59" s="22">
        <v>217.4</v>
      </c>
      <c r="J59" s="22">
        <v>200.2</v>
      </c>
      <c r="K59" s="22">
        <v>70</v>
      </c>
      <c r="L59" s="22">
        <v>13.1</v>
      </c>
      <c r="M59" s="22">
        <v>5.6</v>
      </c>
    </row>
    <row r="60" spans="2:13" x14ac:dyDescent="0.25">
      <c r="B60" s="124">
        <v>2021</v>
      </c>
      <c r="C60" s="5" t="s">
        <v>2</v>
      </c>
      <c r="D60" s="74">
        <v>815.8</v>
      </c>
      <c r="E60" s="18">
        <v>8.8000000000000007</v>
      </c>
      <c r="F60" s="18">
        <v>40</v>
      </c>
      <c r="G60" s="18">
        <v>59.4</v>
      </c>
      <c r="H60" s="18">
        <v>176.2</v>
      </c>
      <c r="I60" s="18">
        <v>231.3</v>
      </c>
      <c r="J60" s="18">
        <v>202.6</v>
      </c>
      <c r="K60" s="18">
        <v>78.2</v>
      </c>
      <c r="L60" s="18">
        <v>13.9</v>
      </c>
      <c r="M60" s="18">
        <v>5.4</v>
      </c>
    </row>
    <row r="61" spans="2:13" x14ac:dyDescent="0.25">
      <c r="B61" s="129"/>
      <c r="C61" s="5" t="s">
        <v>3</v>
      </c>
      <c r="D61" s="68">
        <v>822.3</v>
      </c>
      <c r="E61" s="14">
        <v>9.8000000000000007</v>
      </c>
      <c r="F61" s="14">
        <v>38.9</v>
      </c>
      <c r="G61" s="14">
        <v>65.8</v>
      </c>
      <c r="H61" s="14">
        <v>172.8</v>
      </c>
      <c r="I61" s="14">
        <v>240</v>
      </c>
      <c r="J61" s="14">
        <v>201.3</v>
      </c>
      <c r="K61" s="14">
        <v>74.599999999999994</v>
      </c>
      <c r="L61" s="14">
        <v>15</v>
      </c>
      <c r="M61" s="14">
        <v>4.0999999999999996</v>
      </c>
    </row>
    <row r="62" spans="2:13" x14ac:dyDescent="0.25">
      <c r="B62" s="129"/>
      <c r="C62" s="5" t="s">
        <v>4</v>
      </c>
      <c r="D62" s="68">
        <v>778.6</v>
      </c>
      <c r="E62" s="14">
        <v>9.1999999999999993</v>
      </c>
      <c r="F62" s="14">
        <v>39.799999999999997</v>
      </c>
      <c r="G62" s="14">
        <v>59</v>
      </c>
      <c r="H62" s="14">
        <v>152</v>
      </c>
      <c r="I62" s="14">
        <v>232.3</v>
      </c>
      <c r="J62" s="14">
        <v>193.2</v>
      </c>
      <c r="K62" s="14">
        <v>75.8</v>
      </c>
      <c r="L62" s="14">
        <v>14.7</v>
      </c>
      <c r="M62" s="14">
        <v>2.5</v>
      </c>
    </row>
    <row r="63" spans="2:13" x14ac:dyDescent="0.25">
      <c r="B63" s="132"/>
      <c r="C63" s="21" t="s">
        <v>5</v>
      </c>
      <c r="D63" s="75">
        <v>855.5</v>
      </c>
      <c r="E63" s="22">
        <v>5.8</v>
      </c>
      <c r="F63" s="22">
        <v>33.9</v>
      </c>
      <c r="G63" s="22">
        <v>70.8</v>
      </c>
      <c r="H63" s="22">
        <v>164.3</v>
      </c>
      <c r="I63" s="22">
        <v>251.7</v>
      </c>
      <c r="J63" s="22">
        <v>213.7</v>
      </c>
      <c r="K63" s="22">
        <v>91.5</v>
      </c>
      <c r="L63" s="22">
        <v>17.5</v>
      </c>
      <c r="M63" s="22">
        <v>6.3</v>
      </c>
    </row>
    <row r="64" spans="2:13" x14ac:dyDescent="0.25">
      <c r="B64" s="124">
        <v>2022</v>
      </c>
      <c r="C64" s="5" t="s">
        <v>2</v>
      </c>
      <c r="D64" s="74">
        <v>850.2</v>
      </c>
      <c r="E64" s="18">
        <v>8.4</v>
      </c>
      <c r="F64" s="18">
        <v>31.1</v>
      </c>
      <c r="G64" s="18">
        <v>65</v>
      </c>
      <c r="H64" s="18">
        <v>165.7</v>
      </c>
      <c r="I64" s="18">
        <v>250.1</v>
      </c>
      <c r="J64" s="18">
        <v>219.4</v>
      </c>
      <c r="K64" s="18">
        <v>86.6</v>
      </c>
      <c r="L64" s="18">
        <v>16.3</v>
      </c>
      <c r="M64" s="18">
        <v>7.7</v>
      </c>
    </row>
    <row r="65" spans="2:13" x14ac:dyDescent="0.25">
      <c r="B65" s="129"/>
      <c r="C65" s="5" t="s">
        <v>3</v>
      </c>
      <c r="D65" s="68">
        <v>810.5</v>
      </c>
      <c r="E65" s="14">
        <v>7.4</v>
      </c>
      <c r="F65" s="14">
        <v>33</v>
      </c>
      <c r="G65" s="14">
        <v>63.9</v>
      </c>
      <c r="H65" s="14">
        <v>161.19999999999999</v>
      </c>
      <c r="I65" s="14">
        <v>243.3</v>
      </c>
      <c r="J65" s="14">
        <v>203.5</v>
      </c>
      <c r="K65" s="14">
        <v>80</v>
      </c>
      <c r="L65" s="14">
        <v>13.3</v>
      </c>
      <c r="M65" s="14">
        <v>5</v>
      </c>
    </row>
    <row r="66" spans="2:13" x14ac:dyDescent="0.25">
      <c r="B66" s="129"/>
      <c r="C66" s="5" t="s">
        <v>4</v>
      </c>
      <c r="D66" s="115">
        <v>751.9</v>
      </c>
      <c r="E66" s="14">
        <v>6.6</v>
      </c>
      <c r="F66" s="14">
        <v>31.6</v>
      </c>
      <c r="G66" s="14">
        <v>51.5</v>
      </c>
      <c r="H66" s="14">
        <v>153.5</v>
      </c>
      <c r="I66" s="14">
        <v>213.8</v>
      </c>
      <c r="J66" s="14">
        <v>191.1</v>
      </c>
      <c r="K66" s="14">
        <v>79</v>
      </c>
      <c r="L66" s="14">
        <v>16.899999999999999</v>
      </c>
      <c r="M66" s="14">
        <v>7.9</v>
      </c>
    </row>
    <row r="67" spans="2:13" x14ac:dyDescent="0.25">
      <c r="B67" s="132"/>
      <c r="C67" s="21" t="s">
        <v>5</v>
      </c>
      <c r="D67" s="75">
        <v>781.3</v>
      </c>
      <c r="E67" s="22">
        <v>7.5</v>
      </c>
      <c r="F67" s="22">
        <v>30.4</v>
      </c>
      <c r="G67" s="22">
        <v>51.5</v>
      </c>
      <c r="H67" s="22">
        <v>161.19999999999999</v>
      </c>
      <c r="I67" s="22">
        <v>216.2</v>
      </c>
      <c r="J67" s="22">
        <v>210</v>
      </c>
      <c r="K67" s="22">
        <v>78.400000000000006</v>
      </c>
      <c r="L67" s="22">
        <v>17.600000000000001</v>
      </c>
      <c r="M67" s="22">
        <v>8.6</v>
      </c>
    </row>
    <row r="68" spans="2:13" x14ac:dyDescent="0.25">
      <c r="B68" s="124">
        <v>2023</v>
      </c>
      <c r="C68" s="5" t="s">
        <v>2</v>
      </c>
      <c r="D68" s="74">
        <v>775.2</v>
      </c>
      <c r="E68" s="18">
        <v>3.8</v>
      </c>
      <c r="F68" s="18">
        <v>25.8</v>
      </c>
      <c r="G68" s="18">
        <v>59.7</v>
      </c>
      <c r="H68" s="18">
        <v>163.69999999999999</v>
      </c>
      <c r="I68" s="18">
        <v>209</v>
      </c>
      <c r="J68" s="18">
        <v>210.5</v>
      </c>
      <c r="K68" s="18">
        <v>75.900000000000006</v>
      </c>
      <c r="L68" s="18">
        <v>18.7</v>
      </c>
      <c r="M68" s="18">
        <v>8.1</v>
      </c>
    </row>
    <row r="69" spans="2:13" x14ac:dyDescent="0.25">
      <c r="B69" s="129"/>
      <c r="C69" s="5" t="s">
        <v>3</v>
      </c>
      <c r="D69" s="68">
        <v>776.3</v>
      </c>
      <c r="E69" s="14">
        <v>6.3</v>
      </c>
      <c r="F69" s="14">
        <v>28.1</v>
      </c>
      <c r="G69" s="14">
        <v>66.900000000000006</v>
      </c>
      <c r="H69" s="14">
        <v>163.80000000000001</v>
      </c>
      <c r="I69" s="14">
        <v>201.5</v>
      </c>
      <c r="J69" s="14">
        <v>211</v>
      </c>
      <c r="K69" s="14">
        <v>74.099999999999994</v>
      </c>
      <c r="L69" s="14">
        <v>17.8</v>
      </c>
      <c r="M69" s="14">
        <v>6.9</v>
      </c>
    </row>
    <row r="70" spans="2:13" x14ac:dyDescent="0.25">
      <c r="B70" s="129"/>
      <c r="C70" s="5" t="s">
        <v>4</v>
      </c>
      <c r="D70" s="115">
        <v>724.1</v>
      </c>
      <c r="E70" s="14">
        <v>7.5</v>
      </c>
      <c r="F70" s="14">
        <v>19.5</v>
      </c>
      <c r="G70" s="14">
        <v>47.2</v>
      </c>
      <c r="H70" s="14">
        <v>151.80000000000001</v>
      </c>
      <c r="I70" s="14">
        <v>198.6</v>
      </c>
      <c r="J70" s="14">
        <v>196.4</v>
      </c>
      <c r="K70" s="14">
        <v>76</v>
      </c>
      <c r="L70" s="14">
        <v>18.399999999999999</v>
      </c>
      <c r="M70" s="14">
        <v>8.8000000000000007</v>
      </c>
    </row>
    <row r="71" spans="2:13" x14ac:dyDescent="0.25">
      <c r="B71" s="132"/>
      <c r="C71" s="21" t="s">
        <v>5</v>
      </c>
      <c r="D71" s="75">
        <v>793.5</v>
      </c>
      <c r="E71" s="22">
        <v>8.4</v>
      </c>
      <c r="F71" s="22">
        <v>24.2</v>
      </c>
      <c r="G71" s="22">
        <v>53.4</v>
      </c>
      <c r="H71" s="22">
        <v>168.7</v>
      </c>
      <c r="I71" s="22">
        <v>222.8</v>
      </c>
      <c r="J71" s="22">
        <v>211.3</v>
      </c>
      <c r="K71" s="22">
        <v>76.900000000000006</v>
      </c>
      <c r="L71" s="22">
        <v>20.5</v>
      </c>
      <c r="M71" s="22">
        <v>7.1</v>
      </c>
    </row>
    <row r="72" spans="2:13" x14ac:dyDescent="0.25">
      <c r="B72" s="145">
        <v>2024</v>
      </c>
      <c r="C72" s="5" t="s">
        <v>2</v>
      </c>
      <c r="D72" s="73">
        <v>765.8</v>
      </c>
      <c r="E72" s="16">
        <v>8.6</v>
      </c>
      <c r="F72" s="16">
        <v>24.4</v>
      </c>
      <c r="G72" s="16">
        <v>49.1</v>
      </c>
      <c r="H72" s="16">
        <v>155.6</v>
      </c>
      <c r="I72" s="16">
        <v>217.4</v>
      </c>
      <c r="J72" s="16">
        <v>208.3</v>
      </c>
      <c r="K72" s="16">
        <v>78.599999999999994</v>
      </c>
      <c r="L72" s="16">
        <v>17.600000000000001</v>
      </c>
      <c r="M72" s="16">
        <v>6.1</v>
      </c>
    </row>
    <row r="73" spans="2:13" x14ac:dyDescent="0.25">
      <c r="B73" s="146"/>
      <c r="C73" s="5" t="s">
        <v>3</v>
      </c>
      <c r="D73" s="115">
        <v>772</v>
      </c>
      <c r="E73" s="14">
        <v>8.3000000000000007</v>
      </c>
      <c r="F73" s="14">
        <v>31.6</v>
      </c>
      <c r="G73" s="14">
        <v>37.4</v>
      </c>
      <c r="H73" s="14">
        <v>160.1</v>
      </c>
      <c r="I73" s="14">
        <v>223</v>
      </c>
      <c r="J73" s="14">
        <v>209.9</v>
      </c>
      <c r="K73" s="14">
        <v>77.2</v>
      </c>
      <c r="L73" s="14">
        <v>17.5</v>
      </c>
      <c r="M73" s="14">
        <v>7</v>
      </c>
    </row>
    <row r="74" spans="2:13" x14ac:dyDescent="0.25">
      <c r="C74" s="5" t="s">
        <v>4</v>
      </c>
      <c r="D74" s="115">
        <v>733.6</v>
      </c>
      <c r="E74" s="1">
        <v>10.6</v>
      </c>
      <c r="F74" s="1">
        <v>32.700000000000003</v>
      </c>
      <c r="G74" s="1">
        <v>37.700000000000003</v>
      </c>
      <c r="H74" s="1">
        <v>134.80000000000001</v>
      </c>
      <c r="I74" s="1">
        <v>210.5</v>
      </c>
      <c r="J74" s="1">
        <v>205.5</v>
      </c>
      <c r="K74" s="1">
        <v>76.3</v>
      </c>
      <c r="L74" s="1">
        <v>20.6</v>
      </c>
      <c r="M74" s="1">
        <v>5.2</v>
      </c>
    </row>
    <row r="75" spans="2:13" x14ac:dyDescent="0.25">
      <c r="C75" s="5" t="s">
        <v>5</v>
      </c>
      <c r="D75" s="115">
        <v>736.9</v>
      </c>
      <c r="E75" s="1">
        <v>8.1</v>
      </c>
      <c r="F75" s="1">
        <v>28.8</v>
      </c>
      <c r="G75" s="14">
        <v>45</v>
      </c>
      <c r="H75" s="1">
        <v>141.9</v>
      </c>
      <c r="I75" s="1">
        <v>196.7</v>
      </c>
      <c r="J75" s="1">
        <v>215.2</v>
      </c>
      <c r="K75" s="14">
        <v>77</v>
      </c>
      <c r="L75" s="1">
        <v>19.8</v>
      </c>
      <c r="M75" s="1">
        <v>4.4000000000000004</v>
      </c>
    </row>
  </sheetData>
  <mergeCells count="17">
    <mergeCell ref="B64:B67"/>
    <mergeCell ref="B72:B73"/>
    <mergeCell ref="B68:B71"/>
    <mergeCell ref="B40:B43"/>
    <mergeCell ref="B56:B59"/>
    <mergeCell ref="B60:B63"/>
    <mergeCell ref="B52:B55"/>
    <mergeCell ref="B48:B51"/>
    <mergeCell ref="B44:B47"/>
    <mergeCell ref="B8:B11"/>
    <mergeCell ref="B12:B15"/>
    <mergeCell ref="B16:B19"/>
    <mergeCell ref="B20:B23"/>
    <mergeCell ref="B36:B39"/>
    <mergeCell ref="B32:B35"/>
    <mergeCell ref="B24:B27"/>
    <mergeCell ref="B28:B31"/>
  </mergeCells>
  <phoneticPr fontId="0" type="noConversion"/>
  <hyperlinks>
    <hyperlink ref="B1" location="ÍNDICE!A1" display="Índice &lt;&lt;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Mayoral Montes, Francisco</dc:creator>
  <cp:lastModifiedBy>Fernández Hernández, Isabel</cp:lastModifiedBy>
  <cp:lastPrinted>2024-03-07T11:54:16Z</cp:lastPrinted>
  <dcterms:created xsi:type="dcterms:W3CDTF">2015-03-02T16:16:18Z</dcterms:created>
  <dcterms:modified xsi:type="dcterms:W3CDTF">2025-01-29T16:16:45Z</dcterms:modified>
</cp:coreProperties>
</file>